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https://ruralservicesnetwork.sharepoint.com/sites/RSNShared/Shared Documents/12. Work areas/Daniel Worth/Cloud Folder/230224/"/>
    </mc:Choice>
  </mc:AlternateContent>
  <xr:revisionPtr revIDLastSave="0" documentId="8_{043DDD86-7DA9-443A-9D2D-EA6E9654AEEE}" xr6:coauthVersionLast="47" xr6:coauthVersionMax="47" xr10:uidLastSave="{00000000-0000-0000-0000-000000000000}"/>
  <workbookProtection workbookAlgorithmName="SHA-512" workbookHashValue="ObG2T/fsxe7fapiJBt/YPes4SAmcLwYkZmiTlrK3J8BetuLRhHuo9k3Sc2TmCyCh1xKuib896ipz+9fsdhdZaw==" workbookSaltValue="dEHecW75lkDoKUp+qx1krg==" workbookSpinCount="100000" lockStructure="1"/>
  <bookViews>
    <workbookView xWindow="-108" yWindow="-108" windowWidth="23256" windowHeight="12456" xr2:uid="{E3354A3F-2757-4FA9-A2B9-40080C6DC7F4}"/>
  </bookViews>
  <sheets>
    <sheet name="front page" sheetId="1" r:id="rId1"/>
    <sheet name="calculations" sheetId="2" state="veryHidden" r:id="rId2"/>
    <sheet name="members" sheetId="3" state="veryHidden" r:id="rId3"/>
    <sheet name="classifications" sheetId="4" state="veryHidden" r:id="rId4"/>
    <sheet name="class" sheetId="5" state="veryHidden" r:id="rId5"/>
    <sheet name="data1" sheetId="6" state="veryHidden" r:id="rId6"/>
    <sheet name="data2" sheetId="7" state="veryHidden" r:id="rId7"/>
  </sheets>
  <definedNames>
    <definedName name="members">members!$A$1:$A$136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33" i="2" l="1"/>
  <c r="R1033" i="2"/>
  <c r="S1033" i="2"/>
  <c r="Q1034" i="2"/>
  <c r="R1034" i="2"/>
  <c r="S1034" i="2"/>
  <c r="Q1035" i="2"/>
  <c r="R1035" i="2"/>
  <c r="S1035" i="2"/>
  <c r="Q1036" i="2"/>
  <c r="R1036" i="2"/>
  <c r="S1036" i="2"/>
  <c r="Q1037" i="2"/>
  <c r="R1037" i="2"/>
  <c r="S1037" i="2"/>
  <c r="Q1038" i="2"/>
  <c r="R1038" i="2"/>
  <c r="S1038" i="2"/>
  <c r="Q1039" i="2"/>
  <c r="R1039" i="2"/>
  <c r="S1039" i="2"/>
  <c r="Q1040" i="2"/>
  <c r="R1040" i="2"/>
  <c r="S1040" i="2"/>
  <c r="Q1043" i="2"/>
  <c r="R1043" i="2"/>
  <c r="S1043" i="2"/>
  <c r="Q1044" i="2"/>
  <c r="R1044" i="2"/>
  <c r="S1044" i="2"/>
  <c r="Q1045" i="2"/>
  <c r="R1045" i="2"/>
  <c r="S1045" i="2"/>
  <c r="Q1046" i="2"/>
  <c r="R1046" i="2"/>
  <c r="S1046" i="2"/>
  <c r="Q1047" i="2"/>
  <c r="R1047" i="2"/>
  <c r="S1047" i="2"/>
  <c r="Q1049" i="2"/>
  <c r="R1049" i="2"/>
  <c r="S1049" i="2"/>
  <c r="Q1050" i="2"/>
  <c r="R1050" i="2"/>
  <c r="S1050" i="2"/>
  <c r="Q1051" i="2"/>
  <c r="R1051" i="2"/>
  <c r="S1051" i="2"/>
  <c r="Q1052" i="2"/>
  <c r="R1052" i="2"/>
  <c r="S1052" i="2"/>
  <c r="Q1053" i="2"/>
  <c r="R1053" i="2"/>
  <c r="S1053" i="2"/>
  <c r="Q1055" i="2"/>
  <c r="R1055" i="2"/>
  <c r="S1055" i="2"/>
  <c r="Q1056" i="2"/>
  <c r="R1056" i="2"/>
  <c r="S1056" i="2"/>
  <c r="Q1057" i="2"/>
  <c r="R1057" i="2"/>
  <c r="S1057" i="2"/>
  <c r="Q1058" i="2"/>
  <c r="R1058" i="2"/>
  <c r="S1058" i="2"/>
  <c r="Q1059" i="2"/>
  <c r="R1059" i="2"/>
  <c r="S1059" i="2"/>
  <c r="Q695" i="2"/>
  <c r="R695" i="2"/>
  <c r="S695" i="2"/>
  <c r="Q696" i="2"/>
  <c r="R696" i="2"/>
  <c r="S696" i="2"/>
  <c r="Q697" i="2"/>
  <c r="R697" i="2"/>
  <c r="S697" i="2"/>
  <c r="Q698" i="2"/>
  <c r="R698" i="2"/>
  <c r="S698" i="2"/>
  <c r="Q699" i="2"/>
  <c r="R699" i="2"/>
  <c r="S699" i="2"/>
  <c r="Q700" i="2"/>
  <c r="R700" i="2"/>
  <c r="S700" i="2"/>
  <c r="Q701" i="2"/>
  <c r="R701" i="2"/>
  <c r="S701" i="2"/>
  <c r="Q702" i="2"/>
  <c r="R702" i="2"/>
  <c r="S702" i="2"/>
  <c r="Q703" i="2"/>
  <c r="R703" i="2"/>
  <c r="S703" i="2"/>
  <c r="Q704" i="2"/>
  <c r="R704" i="2"/>
  <c r="S704" i="2"/>
  <c r="Q705" i="2"/>
  <c r="R705" i="2"/>
  <c r="S705" i="2"/>
  <c r="Q706" i="2"/>
  <c r="R706" i="2"/>
  <c r="S706" i="2"/>
  <c r="Q707" i="2"/>
  <c r="R707" i="2"/>
  <c r="S707" i="2"/>
  <c r="Q708" i="2"/>
  <c r="R708" i="2"/>
  <c r="S708" i="2"/>
  <c r="Q709" i="2"/>
  <c r="R709" i="2"/>
  <c r="S709" i="2"/>
  <c r="Q710" i="2"/>
  <c r="R710" i="2"/>
  <c r="S710" i="2"/>
  <c r="Q711" i="2"/>
  <c r="R711" i="2"/>
  <c r="S711" i="2"/>
  <c r="Q712" i="2"/>
  <c r="R712" i="2"/>
  <c r="S712" i="2"/>
  <c r="Q713" i="2"/>
  <c r="R713" i="2"/>
  <c r="S713" i="2"/>
  <c r="Q714" i="2"/>
  <c r="R714" i="2"/>
  <c r="S714" i="2"/>
  <c r="Q715" i="2"/>
  <c r="R715" i="2"/>
  <c r="S715" i="2"/>
  <c r="Q716" i="2"/>
  <c r="R716" i="2"/>
  <c r="S716" i="2"/>
  <c r="Q717" i="2"/>
  <c r="R717" i="2"/>
  <c r="S717" i="2"/>
  <c r="Q718" i="2"/>
  <c r="R718" i="2"/>
  <c r="S718" i="2"/>
  <c r="Q719" i="2"/>
  <c r="R719" i="2"/>
  <c r="S719" i="2"/>
  <c r="Q720" i="2"/>
  <c r="R720" i="2"/>
  <c r="S720" i="2"/>
  <c r="Q721" i="2"/>
  <c r="R721" i="2"/>
  <c r="S721" i="2"/>
  <c r="Q722" i="2"/>
  <c r="R722" i="2"/>
  <c r="S722" i="2"/>
  <c r="Q723" i="2"/>
  <c r="R723" i="2"/>
  <c r="S723" i="2"/>
  <c r="Q724" i="2"/>
  <c r="R724" i="2"/>
  <c r="S724" i="2"/>
  <c r="Q725" i="2"/>
  <c r="R725" i="2"/>
  <c r="S725" i="2"/>
  <c r="Q726" i="2"/>
  <c r="R726" i="2"/>
  <c r="S726" i="2"/>
  <c r="Q727" i="2"/>
  <c r="R727" i="2"/>
  <c r="S727" i="2"/>
  <c r="Q728" i="2"/>
  <c r="R728" i="2"/>
  <c r="S728" i="2"/>
  <c r="Q729" i="2"/>
  <c r="R729" i="2"/>
  <c r="S729" i="2"/>
  <c r="Q730" i="2"/>
  <c r="R730" i="2"/>
  <c r="S730" i="2"/>
  <c r="Q731" i="2"/>
  <c r="R731" i="2"/>
  <c r="S731" i="2"/>
  <c r="Q732" i="2"/>
  <c r="R732" i="2"/>
  <c r="S732" i="2"/>
  <c r="Q733" i="2"/>
  <c r="R733" i="2"/>
  <c r="S733" i="2"/>
  <c r="Q734" i="2"/>
  <c r="R734" i="2"/>
  <c r="S734" i="2"/>
  <c r="Q735" i="2"/>
  <c r="R735" i="2"/>
  <c r="S735" i="2"/>
  <c r="Q736" i="2"/>
  <c r="R736" i="2"/>
  <c r="S736" i="2"/>
  <c r="Q737" i="2"/>
  <c r="R737" i="2"/>
  <c r="S737" i="2"/>
  <c r="Q738" i="2"/>
  <c r="R738" i="2"/>
  <c r="S738" i="2"/>
  <c r="Q739" i="2"/>
  <c r="R739" i="2"/>
  <c r="S739" i="2"/>
  <c r="Q740" i="2"/>
  <c r="R740" i="2"/>
  <c r="S740" i="2"/>
  <c r="Q741" i="2"/>
  <c r="R741" i="2"/>
  <c r="S741" i="2"/>
  <c r="Q742" i="2"/>
  <c r="R742" i="2"/>
  <c r="S742" i="2"/>
  <c r="Q743" i="2"/>
  <c r="R743" i="2"/>
  <c r="S743" i="2"/>
  <c r="Q744" i="2"/>
  <c r="R744" i="2"/>
  <c r="S744" i="2"/>
  <c r="Q745" i="2"/>
  <c r="R745" i="2"/>
  <c r="S745" i="2"/>
  <c r="Q746" i="2"/>
  <c r="R746" i="2"/>
  <c r="S746" i="2"/>
  <c r="Q747" i="2"/>
  <c r="R747" i="2"/>
  <c r="S747" i="2"/>
  <c r="Q748" i="2"/>
  <c r="R748" i="2"/>
  <c r="S748" i="2"/>
  <c r="Q749" i="2"/>
  <c r="R749" i="2"/>
  <c r="S749" i="2"/>
  <c r="Q750" i="2"/>
  <c r="R750" i="2"/>
  <c r="S750" i="2"/>
  <c r="Q751" i="2"/>
  <c r="R751" i="2"/>
  <c r="S751" i="2"/>
  <c r="Q752" i="2"/>
  <c r="R752" i="2"/>
  <c r="S752" i="2"/>
  <c r="Q753" i="2"/>
  <c r="R753" i="2"/>
  <c r="S753" i="2"/>
  <c r="Q754" i="2"/>
  <c r="R754" i="2"/>
  <c r="S754" i="2"/>
  <c r="Q755" i="2"/>
  <c r="R755" i="2"/>
  <c r="S755" i="2"/>
  <c r="Q756" i="2"/>
  <c r="R756" i="2"/>
  <c r="S756" i="2"/>
  <c r="Q757" i="2"/>
  <c r="R757" i="2"/>
  <c r="S757" i="2"/>
  <c r="Q758" i="2"/>
  <c r="R758" i="2"/>
  <c r="S758" i="2"/>
  <c r="Q759" i="2"/>
  <c r="R759" i="2"/>
  <c r="S759" i="2"/>
  <c r="Q760" i="2"/>
  <c r="R760" i="2"/>
  <c r="S760" i="2"/>
  <c r="Q761" i="2"/>
  <c r="R761" i="2"/>
  <c r="S761" i="2"/>
  <c r="Q762" i="2"/>
  <c r="R762" i="2"/>
  <c r="S762" i="2"/>
  <c r="Q763" i="2"/>
  <c r="R763" i="2"/>
  <c r="S763" i="2"/>
  <c r="Q764" i="2"/>
  <c r="R764" i="2"/>
  <c r="S764" i="2"/>
  <c r="Q765" i="2"/>
  <c r="R765" i="2"/>
  <c r="S765" i="2"/>
  <c r="Q766" i="2"/>
  <c r="R766" i="2"/>
  <c r="S766" i="2"/>
  <c r="Q767" i="2"/>
  <c r="R767" i="2"/>
  <c r="S767" i="2"/>
  <c r="Q768" i="2"/>
  <c r="R768" i="2"/>
  <c r="S768" i="2"/>
  <c r="Q769" i="2"/>
  <c r="R769" i="2"/>
  <c r="S769" i="2"/>
  <c r="Q770" i="2"/>
  <c r="R770" i="2"/>
  <c r="S770" i="2"/>
  <c r="Q771" i="2"/>
  <c r="R771" i="2"/>
  <c r="S771" i="2"/>
  <c r="Q772" i="2"/>
  <c r="R772" i="2"/>
  <c r="S772" i="2"/>
  <c r="Q773" i="2"/>
  <c r="R773" i="2"/>
  <c r="S773" i="2"/>
  <c r="Q774" i="2"/>
  <c r="R774" i="2"/>
  <c r="S774" i="2"/>
  <c r="Q775" i="2"/>
  <c r="R775" i="2"/>
  <c r="S775" i="2"/>
  <c r="Q776" i="2"/>
  <c r="R776" i="2"/>
  <c r="S776" i="2"/>
  <c r="Q777" i="2"/>
  <c r="R777" i="2"/>
  <c r="S777" i="2"/>
  <c r="Q778" i="2"/>
  <c r="R778" i="2"/>
  <c r="S778" i="2"/>
  <c r="Q779" i="2"/>
  <c r="R779" i="2"/>
  <c r="S779" i="2"/>
  <c r="Q780" i="2"/>
  <c r="R780" i="2"/>
  <c r="S780" i="2"/>
  <c r="Q781" i="2"/>
  <c r="R781" i="2"/>
  <c r="S781" i="2"/>
  <c r="Q782" i="2"/>
  <c r="R782" i="2"/>
  <c r="S782" i="2"/>
  <c r="Q783" i="2"/>
  <c r="R783" i="2"/>
  <c r="S783" i="2"/>
  <c r="Q784" i="2"/>
  <c r="R784" i="2"/>
  <c r="S784" i="2"/>
  <c r="Q785" i="2"/>
  <c r="R785" i="2"/>
  <c r="S785" i="2"/>
  <c r="Q786" i="2"/>
  <c r="R786" i="2"/>
  <c r="S786" i="2"/>
  <c r="Q787" i="2"/>
  <c r="R787" i="2"/>
  <c r="S787" i="2"/>
  <c r="Q788" i="2"/>
  <c r="R788" i="2"/>
  <c r="S788" i="2"/>
  <c r="Q789" i="2"/>
  <c r="R789" i="2"/>
  <c r="S789" i="2"/>
  <c r="Q790" i="2"/>
  <c r="R790" i="2"/>
  <c r="S790" i="2"/>
  <c r="Q791" i="2"/>
  <c r="R791" i="2"/>
  <c r="S791" i="2"/>
  <c r="Q792" i="2"/>
  <c r="R792" i="2"/>
  <c r="S792" i="2"/>
  <c r="Q793" i="2"/>
  <c r="R793" i="2"/>
  <c r="S793" i="2"/>
  <c r="Q794" i="2"/>
  <c r="R794" i="2"/>
  <c r="S794" i="2"/>
  <c r="Q795" i="2"/>
  <c r="R795" i="2"/>
  <c r="S795" i="2"/>
  <c r="Q796" i="2"/>
  <c r="R796" i="2"/>
  <c r="S796" i="2"/>
  <c r="Q797" i="2"/>
  <c r="R797" i="2"/>
  <c r="S797" i="2"/>
  <c r="Q798" i="2"/>
  <c r="R798" i="2"/>
  <c r="S798" i="2"/>
  <c r="Q799" i="2"/>
  <c r="R799" i="2"/>
  <c r="S799" i="2"/>
  <c r="Q800" i="2"/>
  <c r="R800" i="2"/>
  <c r="S800" i="2"/>
  <c r="Q801" i="2"/>
  <c r="R801" i="2"/>
  <c r="S801" i="2"/>
  <c r="Q802" i="2"/>
  <c r="R802" i="2"/>
  <c r="S802" i="2"/>
  <c r="Q803" i="2"/>
  <c r="R803" i="2"/>
  <c r="S803" i="2"/>
  <c r="Q804" i="2"/>
  <c r="R804" i="2"/>
  <c r="S804" i="2"/>
  <c r="Q805" i="2"/>
  <c r="R805" i="2"/>
  <c r="S805" i="2"/>
  <c r="Q806" i="2"/>
  <c r="R806" i="2"/>
  <c r="S806" i="2"/>
  <c r="Q807" i="2"/>
  <c r="R807" i="2"/>
  <c r="S807" i="2"/>
  <c r="Q808" i="2"/>
  <c r="R808" i="2"/>
  <c r="S808" i="2"/>
  <c r="Q809" i="2"/>
  <c r="R809" i="2"/>
  <c r="S809" i="2"/>
  <c r="Q810" i="2"/>
  <c r="R810" i="2"/>
  <c r="S810" i="2"/>
  <c r="Q811" i="2"/>
  <c r="R811" i="2"/>
  <c r="S811" i="2"/>
  <c r="Q812" i="2"/>
  <c r="R812" i="2"/>
  <c r="S812" i="2"/>
  <c r="Q813" i="2"/>
  <c r="R813" i="2"/>
  <c r="S813" i="2"/>
  <c r="Q814" i="2"/>
  <c r="R814" i="2"/>
  <c r="S814" i="2"/>
  <c r="Q815" i="2"/>
  <c r="R815" i="2"/>
  <c r="S815" i="2"/>
  <c r="Q816" i="2"/>
  <c r="R816" i="2"/>
  <c r="S816" i="2"/>
  <c r="Q817" i="2"/>
  <c r="R817" i="2"/>
  <c r="S817" i="2"/>
  <c r="Q818" i="2"/>
  <c r="R818" i="2"/>
  <c r="S818" i="2"/>
  <c r="Q819" i="2"/>
  <c r="R819" i="2"/>
  <c r="S819" i="2"/>
  <c r="Q820" i="2"/>
  <c r="R820" i="2"/>
  <c r="S820" i="2"/>
  <c r="Q821" i="2"/>
  <c r="R821" i="2"/>
  <c r="S821" i="2"/>
  <c r="Q822" i="2"/>
  <c r="R822" i="2"/>
  <c r="S822" i="2"/>
  <c r="Q823" i="2"/>
  <c r="R823" i="2"/>
  <c r="S823" i="2"/>
  <c r="Q824" i="2"/>
  <c r="R824" i="2"/>
  <c r="S824" i="2"/>
  <c r="Q825" i="2"/>
  <c r="R825" i="2"/>
  <c r="S825" i="2"/>
  <c r="Q826" i="2"/>
  <c r="R826" i="2"/>
  <c r="S826" i="2"/>
  <c r="Q827" i="2"/>
  <c r="R827" i="2"/>
  <c r="S827" i="2"/>
  <c r="Q828" i="2"/>
  <c r="R828" i="2"/>
  <c r="S828" i="2"/>
  <c r="Q829" i="2"/>
  <c r="R829" i="2"/>
  <c r="S829" i="2"/>
  <c r="Q830" i="2"/>
  <c r="R830" i="2"/>
  <c r="S830" i="2"/>
  <c r="Q831" i="2"/>
  <c r="R831" i="2"/>
  <c r="S831" i="2"/>
  <c r="Q832" i="2"/>
  <c r="R832" i="2"/>
  <c r="S832" i="2"/>
  <c r="Q833" i="2"/>
  <c r="R833" i="2"/>
  <c r="S833" i="2"/>
  <c r="Q834" i="2"/>
  <c r="R834" i="2"/>
  <c r="S834" i="2"/>
  <c r="Q835" i="2"/>
  <c r="R835" i="2"/>
  <c r="S835" i="2"/>
  <c r="Q836" i="2"/>
  <c r="R836" i="2"/>
  <c r="S836" i="2"/>
  <c r="Q837" i="2"/>
  <c r="R837" i="2"/>
  <c r="S837" i="2"/>
  <c r="Q838" i="2"/>
  <c r="R838" i="2"/>
  <c r="S838" i="2"/>
  <c r="Q839" i="2"/>
  <c r="R839" i="2"/>
  <c r="S839" i="2"/>
  <c r="Q840" i="2"/>
  <c r="R840" i="2"/>
  <c r="S840" i="2"/>
  <c r="Q841" i="2"/>
  <c r="R841" i="2"/>
  <c r="S841" i="2"/>
  <c r="Q842" i="2"/>
  <c r="R842" i="2"/>
  <c r="S842" i="2"/>
  <c r="Q843" i="2"/>
  <c r="R843" i="2"/>
  <c r="S843" i="2"/>
  <c r="Q844" i="2"/>
  <c r="R844" i="2"/>
  <c r="S844" i="2"/>
  <c r="Q845" i="2"/>
  <c r="R845" i="2"/>
  <c r="S845" i="2"/>
  <c r="Q846" i="2"/>
  <c r="R846" i="2"/>
  <c r="S846" i="2"/>
  <c r="Q847" i="2"/>
  <c r="R847" i="2"/>
  <c r="S847" i="2"/>
  <c r="Q848" i="2"/>
  <c r="R848" i="2"/>
  <c r="S848" i="2"/>
  <c r="Q849" i="2"/>
  <c r="R849" i="2"/>
  <c r="S849" i="2"/>
  <c r="Q850" i="2"/>
  <c r="R850" i="2"/>
  <c r="S850" i="2"/>
  <c r="Q851" i="2"/>
  <c r="R851" i="2"/>
  <c r="S851" i="2"/>
  <c r="Q852" i="2"/>
  <c r="R852" i="2"/>
  <c r="S852" i="2"/>
  <c r="Q853" i="2"/>
  <c r="R853" i="2"/>
  <c r="S853" i="2"/>
  <c r="Q854" i="2"/>
  <c r="R854" i="2"/>
  <c r="S854" i="2"/>
  <c r="Q855" i="2"/>
  <c r="R855" i="2"/>
  <c r="S855" i="2"/>
  <c r="Q856" i="2"/>
  <c r="R856" i="2"/>
  <c r="S856" i="2"/>
  <c r="Q857" i="2"/>
  <c r="R857" i="2"/>
  <c r="S857" i="2"/>
  <c r="Q858" i="2"/>
  <c r="R858" i="2"/>
  <c r="S858" i="2"/>
  <c r="Q859" i="2"/>
  <c r="R859" i="2"/>
  <c r="S859" i="2"/>
  <c r="Q860" i="2"/>
  <c r="R860" i="2"/>
  <c r="S860" i="2"/>
  <c r="Q861" i="2"/>
  <c r="R861" i="2"/>
  <c r="S861" i="2"/>
  <c r="Q862" i="2"/>
  <c r="R862" i="2"/>
  <c r="S862" i="2"/>
  <c r="Q863" i="2"/>
  <c r="R863" i="2"/>
  <c r="S863" i="2"/>
  <c r="Q864" i="2"/>
  <c r="R864" i="2"/>
  <c r="S864" i="2"/>
  <c r="Q865" i="2"/>
  <c r="R865" i="2"/>
  <c r="S865" i="2"/>
  <c r="Q866" i="2"/>
  <c r="R866" i="2"/>
  <c r="S866" i="2"/>
  <c r="Q867" i="2"/>
  <c r="R867" i="2"/>
  <c r="S867" i="2"/>
  <c r="Q868" i="2"/>
  <c r="R868" i="2"/>
  <c r="S868" i="2"/>
  <c r="Q869" i="2"/>
  <c r="R869" i="2"/>
  <c r="S869" i="2"/>
  <c r="Q870" i="2"/>
  <c r="R870" i="2"/>
  <c r="S870" i="2"/>
  <c r="Q871" i="2"/>
  <c r="R871" i="2"/>
  <c r="S871" i="2"/>
  <c r="Q872" i="2"/>
  <c r="R872" i="2"/>
  <c r="S872" i="2"/>
  <c r="Q873" i="2"/>
  <c r="R873" i="2"/>
  <c r="S873" i="2"/>
  <c r="Q874" i="2"/>
  <c r="R874" i="2"/>
  <c r="S874" i="2"/>
  <c r="Q875" i="2"/>
  <c r="R875" i="2"/>
  <c r="S875" i="2"/>
  <c r="Q876" i="2"/>
  <c r="R876" i="2"/>
  <c r="S876" i="2"/>
  <c r="Q877" i="2"/>
  <c r="R877" i="2"/>
  <c r="S877" i="2"/>
  <c r="Q878" i="2"/>
  <c r="R878" i="2"/>
  <c r="S878" i="2"/>
  <c r="Q879" i="2"/>
  <c r="R879" i="2"/>
  <c r="S879" i="2"/>
  <c r="Q880" i="2"/>
  <c r="R880" i="2"/>
  <c r="S880" i="2"/>
  <c r="Q881" i="2"/>
  <c r="R881" i="2"/>
  <c r="S881" i="2"/>
  <c r="Q882" i="2"/>
  <c r="R882" i="2"/>
  <c r="S882" i="2"/>
  <c r="Q883" i="2"/>
  <c r="R883" i="2"/>
  <c r="S883" i="2"/>
  <c r="Q884" i="2"/>
  <c r="R884" i="2"/>
  <c r="S884" i="2"/>
  <c r="Q885" i="2"/>
  <c r="R885" i="2"/>
  <c r="S885" i="2"/>
  <c r="Q886" i="2"/>
  <c r="R886" i="2"/>
  <c r="S886" i="2"/>
  <c r="Q887" i="2"/>
  <c r="R887" i="2"/>
  <c r="S887" i="2"/>
  <c r="Q888" i="2"/>
  <c r="R888" i="2"/>
  <c r="S888" i="2"/>
  <c r="Q889" i="2"/>
  <c r="R889" i="2"/>
  <c r="S889" i="2"/>
  <c r="Q890" i="2"/>
  <c r="R890" i="2"/>
  <c r="S890" i="2"/>
  <c r="Q891" i="2"/>
  <c r="R891" i="2"/>
  <c r="S891" i="2"/>
  <c r="Q892" i="2"/>
  <c r="R892" i="2"/>
  <c r="S892" i="2"/>
  <c r="Q893" i="2"/>
  <c r="R893" i="2"/>
  <c r="S893" i="2"/>
  <c r="Q894" i="2"/>
  <c r="R894" i="2"/>
  <c r="S894" i="2"/>
  <c r="Q895" i="2"/>
  <c r="R895" i="2"/>
  <c r="S895" i="2"/>
  <c r="Q896" i="2"/>
  <c r="R896" i="2"/>
  <c r="S896" i="2"/>
  <c r="Q897" i="2"/>
  <c r="R897" i="2"/>
  <c r="S897" i="2"/>
  <c r="Q898" i="2"/>
  <c r="R898" i="2"/>
  <c r="S898" i="2"/>
  <c r="Q899" i="2"/>
  <c r="R899" i="2"/>
  <c r="S899" i="2"/>
  <c r="Q900" i="2"/>
  <c r="R900" i="2"/>
  <c r="S900" i="2"/>
  <c r="Q901" i="2"/>
  <c r="R901" i="2"/>
  <c r="S901" i="2"/>
  <c r="Q902" i="2"/>
  <c r="R902" i="2"/>
  <c r="S902" i="2"/>
  <c r="Q903" i="2"/>
  <c r="R903" i="2"/>
  <c r="S903" i="2"/>
  <c r="Q904" i="2"/>
  <c r="R904" i="2"/>
  <c r="S904" i="2"/>
  <c r="Q905" i="2"/>
  <c r="R905" i="2"/>
  <c r="S905" i="2"/>
  <c r="Q906" i="2"/>
  <c r="R906" i="2"/>
  <c r="S906" i="2"/>
  <c r="Q907" i="2"/>
  <c r="R907" i="2"/>
  <c r="S907" i="2"/>
  <c r="Q908" i="2"/>
  <c r="R908" i="2"/>
  <c r="S908" i="2"/>
  <c r="Q909" i="2"/>
  <c r="R909" i="2"/>
  <c r="S909" i="2"/>
  <c r="Q910" i="2"/>
  <c r="R910" i="2"/>
  <c r="S910" i="2"/>
  <c r="Q911" i="2"/>
  <c r="R911" i="2"/>
  <c r="S911" i="2"/>
  <c r="Q912" i="2"/>
  <c r="R912" i="2"/>
  <c r="S912" i="2"/>
  <c r="Q913" i="2"/>
  <c r="R913" i="2"/>
  <c r="S913" i="2"/>
  <c r="Q914" i="2"/>
  <c r="R914" i="2"/>
  <c r="S914" i="2"/>
  <c r="Q915" i="2"/>
  <c r="R915" i="2"/>
  <c r="S915" i="2"/>
  <c r="Q916" i="2"/>
  <c r="R916" i="2"/>
  <c r="S916" i="2"/>
  <c r="Q917" i="2"/>
  <c r="R917" i="2"/>
  <c r="S917" i="2"/>
  <c r="Q918" i="2"/>
  <c r="R918" i="2"/>
  <c r="S918" i="2"/>
  <c r="Q919" i="2"/>
  <c r="R919" i="2"/>
  <c r="S919" i="2"/>
  <c r="Q920" i="2"/>
  <c r="R920" i="2"/>
  <c r="S920" i="2"/>
  <c r="Q921" i="2"/>
  <c r="R921" i="2"/>
  <c r="S921" i="2"/>
  <c r="Q922" i="2"/>
  <c r="R922" i="2"/>
  <c r="S922" i="2"/>
  <c r="Q923" i="2"/>
  <c r="R923" i="2"/>
  <c r="S923" i="2"/>
  <c r="Q924" i="2"/>
  <c r="R924" i="2"/>
  <c r="S924" i="2"/>
  <c r="Q925" i="2"/>
  <c r="R925" i="2"/>
  <c r="S925" i="2"/>
  <c r="Q926" i="2"/>
  <c r="R926" i="2"/>
  <c r="S926" i="2"/>
  <c r="Q927" i="2"/>
  <c r="R927" i="2"/>
  <c r="S927" i="2"/>
  <c r="Q928" i="2"/>
  <c r="R928" i="2"/>
  <c r="S928" i="2"/>
  <c r="Q929" i="2"/>
  <c r="R929" i="2"/>
  <c r="S929" i="2"/>
  <c r="Q930" i="2"/>
  <c r="R930" i="2"/>
  <c r="S930" i="2"/>
  <c r="Q931" i="2"/>
  <c r="R931" i="2"/>
  <c r="S931" i="2"/>
  <c r="Q932" i="2"/>
  <c r="R932" i="2"/>
  <c r="S932" i="2"/>
  <c r="Q933" i="2"/>
  <c r="R933" i="2"/>
  <c r="S933" i="2"/>
  <c r="Q934" i="2"/>
  <c r="R934" i="2"/>
  <c r="S934" i="2"/>
  <c r="Q935" i="2"/>
  <c r="R935" i="2"/>
  <c r="S935" i="2"/>
  <c r="Q936" i="2"/>
  <c r="R936" i="2"/>
  <c r="S936" i="2"/>
  <c r="Q937" i="2"/>
  <c r="R937" i="2"/>
  <c r="S937" i="2"/>
  <c r="Q938" i="2"/>
  <c r="R938" i="2"/>
  <c r="S938" i="2"/>
  <c r="Q939" i="2"/>
  <c r="R939" i="2"/>
  <c r="S939" i="2"/>
  <c r="Q940" i="2"/>
  <c r="R940" i="2"/>
  <c r="S940" i="2"/>
  <c r="Q941" i="2"/>
  <c r="R941" i="2"/>
  <c r="S941" i="2"/>
  <c r="Q942" i="2"/>
  <c r="R942" i="2"/>
  <c r="S942" i="2"/>
  <c r="Q943" i="2"/>
  <c r="R943" i="2"/>
  <c r="S943" i="2"/>
  <c r="Q944" i="2"/>
  <c r="R944" i="2"/>
  <c r="S944" i="2"/>
  <c r="Q945" i="2"/>
  <c r="R945" i="2"/>
  <c r="S945" i="2"/>
  <c r="Q946" i="2"/>
  <c r="R946" i="2"/>
  <c r="S946" i="2"/>
  <c r="Q947" i="2"/>
  <c r="R947" i="2"/>
  <c r="S947" i="2"/>
  <c r="Q948" i="2"/>
  <c r="R948" i="2"/>
  <c r="S948" i="2"/>
  <c r="Q949" i="2"/>
  <c r="R949" i="2"/>
  <c r="S949" i="2"/>
  <c r="Q950" i="2"/>
  <c r="R950" i="2"/>
  <c r="S950" i="2"/>
  <c r="Q951" i="2"/>
  <c r="R951" i="2"/>
  <c r="S951" i="2"/>
  <c r="Q952" i="2"/>
  <c r="R952" i="2"/>
  <c r="S952" i="2"/>
  <c r="Q953" i="2"/>
  <c r="R953" i="2"/>
  <c r="S953" i="2"/>
  <c r="Q954" i="2"/>
  <c r="R954" i="2"/>
  <c r="S954" i="2"/>
  <c r="Q955" i="2"/>
  <c r="R955" i="2"/>
  <c r="S955" i="2"/>
  <c r="Q956" i="2"/>
  <c r="R956" i="2"/>
  <c r="S956" i="2"/>
  <c r="Q957" i="2"/>
  <c r="R957" i="2"/>
  <c r="S957" i="2"/>
  <c r="Q958" i="2"/>
  <c r="R958" i="2"/>
  <c r="S958" i="2"/>
  <c r="Q959" i="2"/>
  <c r="R959" i="2"/>
  <c r="S959" i="2"/>
  <c r="Q960" i="2"/>
  <c r="R960" i="2"/>
  <c r="S960" i="2"/>
  <c r="Q961" i="2"/>
  <c r="R961" i="2"/>
  <c r="S961" i="2"/>
  <c r="Q962" i="2"/>
  <c r="R962" i="2"/>
  <c r="S962" i="2"/>
  <c r="Q963" i="2"/>
  <c r="R963" i="2"/>
  <c r="S963" i="2"/>
  <c r="Q964" i="2"/>
  <c r="R964" i="2"/>
  <c r="S964" i="2"/>
  <c r="Q965" i="2"/>
  <c r="R965" i="2"/>
  <c r="S965" i="2"/>
  <c r="Q966" i="2"/>
  <c r="R966" i="2"/>
  <c r="S966" i="2"/>
  <c r="Q967" i="2"/>
  <c r="R967" i="2"/>
  <c r="S967" i="2"/>
  <c r="Q968" i="2"/>
  <c r="R968" i="2"/>
  <c r="S968" i="2"/>
  <c r="Q969" i="2"/>
  <c r="R969" i="2"/>
  <c r="S969" i="2"/>
  <c r="Q970" i="2"/>
  <c r="R970" i="2"/>
  <c r="S970" i="2"/>
  <c r="Q971" i="2"/>
  <c r="R971" i="2"/>
  <c r="S971" i="2"/>
  <c r="Q972" i="2"/>
  <c r="R972" i="2"/>
  <c r="S972" i="2"/>
  <c r="Q973" i="2"/>
  <c r="R973" i="2"/>
  <c r="S973" i="2"/>
  <c r="Q974" i="2"/>
  <c r="R974" i="2"/>
  <c r="S974" i="2"/>
  <c r="Q975" i="2"/>
  <c r="R975" i="2"/>
  <c r="S975" i="2"/>
  <c r="Q976" i="2"/>
  <c r="R976" i="2"/>
  <c r="S976" i="2"/>
  <c r="Q977" i="2"/>
  <c r="R977" i="2"/>
  <c r="S977" i="2"/>
  <c r="Q978" i="2"/>
  <c r="R978" i="2"/>
  <c r="S978" i="2"/>
  <c r="Q979" i="2"/>
  <c r="R979" i="2"/>
  <c r="S979" i="2"/>
  <c r="Q980" i="2"/>
  <c r="R980" i="2"/>
  <c r="S980" i="2"/>
  <c r="Q981" i="2"/>
  <c r="R981" i="2"/>
  <c r="S981" i="2"/>
  <c r="Q982" i="2"/>
  <c r="R982" i="2"/>
  <c r="S982" i="2"/>
  <c r="Q983" i="2"/>
  <c r="R983" i="2"/>
  <c r="S983" i="2"/>
  <c r="Q984" i="2"/>
  <c r="R984" i="2"/>
  <c r="S984" i="2"/>
  <c r="Q985" i="2"/>
  <c r="R985" i="2"/>
  <c r="S985" i="2"/>
  <c r="Q986" i="2"/>
  <c r="R986" i="2"/>
  <c r="S986" i="2"/>
  <c r="Q987" i="2"/>
  <c r="R987" i="2"/>
  <c r="S987" i="2"/>
  <c r="Q988" i="2"/>
  <c r="R988" i="2"/>
  <c r="S988" i="2"/>
  <c r="Q989" i="2"/>
  <c r="R989" i="2"/>
  <c r="S989" i="2"/>
  <c r="Q990" i="2"/>
  <c r="R990" i="2"/>
  <c r="S990" i="2"/>
  <c r="Q991" i="2"/>
  <c r="R991" i="2"/>
  <c r="S991" i="2"/>
  <c r="Q992" i="2"/>
  <c r="R992" i="2"/>
  <c r="S992" i="2"/>
  <c r="Q993" i="2"/>
  <c r="R993" i="2"/>
  <c r="S993" i="2"/>
  <c r="Q994" i="2"/>
  <c r="R994" i="2"/>
  <c r="S994" i="2"/>
  <c r="Q995" i="2"/>
  <c r="R995" i="2"/>
  <c r="S995" i="2"/>
  <c r="Q996" i="2"/>
  <c r="R996" i="2"/>
  <c r="S996" i="2"/>
  <c r="Q997" i="2"/>
  <c r="R997" i="2"/>
  <c r="S997" i="2"/>
  <c r="Q998" i="2"/>
  <c r="R998" i="2"/>
  <c r="S998" i="2"/>
  <c r="Q999" i="2"/>
  <c r="R999" i="2"/>
  <c r="S999" i="2"/>
  <c r="Q1000" i="2"/>
  <c r="R1000" i="2"/>
  <c r="S1000" i="2"/>
  <c r="Q1001" i="2"/>
  <c r="R1001" i="2"/>
  <c r="S1001" i="2"/>
  <c r="Q1002" i="2"/>
  <c r="R1002" i="2"/>
  <c r="S1002" i="2"/>
  <c r="Q1003" i="2"/>
  <c r="R1003" i="2"/>
  <c r="S1003" i="2"/>
  <c r="Q1004" i="2"/>
  <c r="R1004" i="2"/>
  <c r="S1004" i="2"/>
  <c r="Q1005" i="2"/>
  <c r="R1005" i="2"/>
  <c r="S1005" i="2"/>
  <c r="Q1006" i="2"/>
  <c r="R1006" i="2"/>
  <c r="S1006" i="2"/>
  <c r="Q1007" i="2"/>
  <c r="R1007" i="2"/>
  <c r="S1007" i="2"/>
  <c r="Q1008" i="2"/>
  <c r="R1008" i="2"/>
  <c r="S1008" i="2"/>
  <c r="Q1009" i="2"/>
  <c r="R1009" i="2"/>
  <c r="S1009" i="2"/>
  <c r="Q1010" i="2"/>
  <c r="R1010" i="2"/>
  <c r="S1010" i="2"/>
  <c r="Q1011" i="2"/>
  <c r="R1011" i="2"/>
  <c r="S1011" i="2"/>
  <c r="Q1012" i="2"/>
  <c r="R1012" i="2"/>
  <c r="S1012" i="2"/>
  <c r="Q1013" i="2"/>
  <c r="R1013" i="2"/>
  <c r="S1013" i="2"/>
  <c r="Q1014" i="2"/>
  <c r="R1014" i="2"/>
  <c r="S1014" i="2"/>
  <c r="Q1015" i="2"/>
  <c r="R1015" i="2"/>
  <c r="S1015" i="2"/>
  <c r="Q1016" i="2"/>
  <c r="R1016" i="2"/>
  <c r="S1016" i="2"/>
  <c r="Q1017" i="2"/>
  <c r="R1017" i="2"/>
  <c r="S1017" i="2"/>
  <c r="Q1018" i="2"/>
  <c r="R1018" i="2"/>
  <c r="S1018" i="2"/>
  <c r="Q1019" i="2"/>
  <c r="R1019" i="2"/>
  <c r="S1019" i="2"/>
  <c r="Q1020" i="2"/>
  <c r="R1020" i="2"/>
  <c r="S1020" i="2"/>
  <c r="Q1021" i="2"/>
  <c r="R1021" i="2"/>
  <c r="S1021" i="2"/>
  <c r="Q1022" i="2"/>
  <c r="R1022" i="2"/>
  <c r="S1022" i="2"/>
  <c r="Q1023" i="2"/>
  <c r="R1023" i="2"/>
  <c r="S1023" i="2"/>
  <c r="Q1024" i="2"/>
  <c r="R1024" i="2"/>
  <c r="S1024" i="2"/>
  <c r="Q1025" i="2"/>
  <c r="R1025" i="2"/>
  <c r="S1025" i="2"/>
  <c r="Q1026" i="2"/>
  <c r="R1026" i="2"/>
  <c r="S1026" i="2"/>
  <c r="Q1027" i="2"/>
  <c r="R1027" i="2"/>
  <c r="S1027" i="2"/>
  <c r="Q694" i="2"/>
  <c r="R694" i="2"/>
  <c r="S694" i="2"/>
  <c r="P694" i="2"/>
  <c r="Q352" i="2"/>
  <c r="R352" i="2"/>
  <c r="S352" i="2"/>
  <c r="Q353" i="2"/>
  <c r="R353" i="2"/>
  <c r="S353" i="2"/>
  <c r="Q354" i="2"/>
  <c r="R354" i="2"/>
  <c r="S354" i="2"/>
  <c r="Q355" i="2"/>
  <c r="R355" i="2"/>
  <c r="S355" i="2"/>
  <c r="Q356" i="2"/>
  <c r="R356" i="2"/>
  <c r="S356" i="2"/>
  <c r="Q357" i="2"/>
  <c r="R357" i="2"/>
  <c r="S357" i="2"/>
  <c r="Q358" i="2"/>
  <c r="R358" i="2"/>
  <c r="S358" i="2"/>
  <c r="Q359" i="2"/>
  <c r="R359" i="2"/>
  <c r="S359" i="2"/>
  <c r="Q360" i="2"/>
  <c r="R360" i="2"/>
  <c r="S360" i="2"/>
  <c r="Q361" i="2"/>
  <c r="R361" i="2"/>
  <c r="S361" i="2"/>
  <c r="Q362" i="2"/>
  <c r="R362" i="2"/>
  <c r="S362" i="2"/>
  <c r="Q363" i="2"/>
  <c r="R363" i="2"/>
  <c r="S363" i="2"/>
  <c r="Q364" i="2"/>
  <c r="R364" i="2"/>
  <c r="S364" i="2"/>
  <c r="Q365" i="2"/>
  <c r="R365" i="2"/>
  <c r="S365" i="2"/>
  <c r="Q366" i="2"/>
  <c r="R366" i="2"/>
  <c r="S366" i="2"/>
  <c r="Q367" i="2"/>
  <c r="R367" i="2"/>
  <c r="S367" i="2"/>
  <c r="Q368" i="2"/>
  <c r="R368" i="2"/>
  <c r="S368" i="2"/>
  <c r="Q369" i="2"/>
  <c r="R369" i="2"/>
  <c r="S369" i="2"/>
  <c r="Q370" i="2"/>
  <c r="R370" i="2"/>
  <c r="S370" i="2"/>
  <c r="Q371" i="2"/>
  <c r="R371" i="2"/>
  <c r="S371" i="2"/>
  <c r="Q372" i="2"/>
  <c r="R372" i="2"/>
  <c r="S372" i="2"/>
  <c r="Q373" i="2"/>
  <c r="R373" i="2"/>
  <c r="S373" i="2"/>
  <c r="Q374" i="2"/>
  <c r="R374" i="2"/>
  <c r="S374" i="2"/>
  <c r="Q375" i="2"/>
  <c r="R375" i="2"/>
  <c r="S375" i="2"/>
  <c r="Q376" i="2"/>
  <c r="R376" i="2"/>
  <c r="S376" i="2"/>
  <c r="Q377" i="2"/>
  <c r="R377" i="2"/>
  <c r="S377" i="2"/>
  <c r="Q378" i="2"/>
  <c r="R378" i="2"/>
  <c r="S378" i="2"/>
  <c r="Q379" i="2"/>
  <c r="R379" i="2"/>
  <c r="S379" i="2"/>
  <c r="Q380" i="2"/>
  <c r="R380" i="2"/>
  <c r="S380" i="2"/>
  <c r="Q381" i="2"/>
  <c r="R381" i="2"/>
  <c r="S381" i="2"/>
  <c r="Q382" i="2"/>
  <c r="R382" i="2"/>
  <c r="S382" i="2"/>
  <c r="Q383" i="2"/>
  <c r="R383" i="2"/>
  <c r="S383" i="2"/>
  <c r="Q384" i="2"/>
  <c r="R384" i="2"/>
  <c r="S384" i="2"/>
  <c r="Q385" i="2"/>
  <c r="R385" i="2"/>
  <c r="S385" i="2"/>
  <c r="Q386" i="2"/>
  <c r="R386" i="2"/>
  <c r="S386" i="2"/>
  <c r="Q387" i="2"/>
  <c r="R387" i="2"/>
  <c r="S387" i="2"/>
  <c r="Q388" i="2"/>
  <c r="R388" i="2"/>
  <c r="S388" i="2"/>
  <c r="Q389" i="2"/>
  <c r="R389" i="2"/>
  <c r="S389" i="2"/>
  <c r="Q390" i="2"/>
  <c r="R390" i="2"/>
  <c r="S390" i="2"/>
  <c r="Q391" i="2"/>
  <c r="R391" i="2"/>
  <c r="S391" i="2"/>
  <c r="Q392" i="2"/>
  <c r="R392" i="2"/>
  <c r="S392" i="2"/>
  <c r="Q393" i="2"/>
  <c r="R393" i="2"/>
  <c r="S393" i="2"/>
  <c r="Q394" i="2"/>
  <c r="R394" i="2"/>
  <c r="S394" i="2"/>
  <c r="Q395" i="2"/>
  <c r="R395" i="2"/>
  <c r="S395" i="2"/>
  <c r="Q396" i="2"/>
  <c r="R396" i="2"/>
  <c r="S396" i="2"/>
  <c r="Q397" i="2"/>
  <c r="R397" i="2"/>
  <c r="S397" i="2"/>
  <c r="Q398" i="2"/>
  <c r="R398" i="2"/>
  <c r="S398" i="2"/>
  <c r="Q399" i="2"/>
  <c r="R399" i="2"/>
  <c r="S399" i="2"/>
  <c r="Q400" i="2"/>
  <c r="R400" i="2"/>
  <c r="S400" i="2"/>
  <c r="Q401" i="2"/>
  <c r="R401" i="2"/>
  <c r="S401" i="2"/>
  <c r="Q402" i="2"/>
  <c r="R402" i="2"/>
  <c r="S402" i="2"/>
  <c r="Q403" i="2"/>
  <c r="R403" i="2"/>
  <c r="S403" i="2"/>
  <c r="Q404" i="2"/>
  <c r="R404" i="2"/>
  <c r="S404" i="2"/>
  <c r="Q405" i="2"/>
  <c r="R405" i="2"/>
  <c r="S405" i="2"/>
  <c r="Q406" i="2"/>
  <c r="R406" i="2"/>
  <c r="S406" i="2"/>
  <c r="Q407" i="2"/>
  <c r="R407" i="2"/>
  <c r="S407" i="2"/>
  <c r="Q408" i="2"/>
  <c r="R408" i="2"/>
  <c r="S408" i="2"/>
  <c r="Q409" i="2"/>
  <c r="R409" i="2"/>
  <c r="S409" i="2"/>
  <c r="Q410" i="2"/>
  <c r="R410" i="2"/>
  <c r="S410" i="2"/>
  <c r="Q411" i="2"/>
  <c r="R411" i="2"/>
  <c r="S411" i="2"/>
  <c r="Q412" i="2"/>
  <c r="R412" i="2"/>
  <c r="S412" i="2"/>
  <c r="Q413" i="2"/>
  <c r="R413" i="2"/>
  <c r="S413" i="2"/>
  <c r="Q414" i="2"/>
  <c r="R414" i="2"/>
  <c r="S414" i="2"/>
  <c r="Q415" i="2"/>
  <c r="R415" i="2"/>
  <c r="S415" i="2"/>
  <c r="Q416" i="2"/>
  <c r="R416" i="2"/>
  <c r="S416" i="2"/>
  <c r="Q417" i="2"/>
  <c r="R417" i="2"/>
  <c r="S417" i="2"/>
  <c r="Q418" i="2"/>
  <c r="R418" i="2"/>
  <c r="S418" i="2"/>
  <c r="Q419" i="2"/>
  <c r="R419" i="2"/>
  <c r="S419" i="2"/>
  <c r="Q420" i="2"/>
  <c r="R420" i="2"/>
  <c r="S420" i="2"/>
  <c r="Q421" i="2"/>
  <c r="R421" i="2"/>
  <c r="S421" i="2"/>
  <c r="Q422" i="2"/>
  <c r="R422" i="2"/>
  <c r="S422" i="2"/>
  <c r="Q423" i="2"/>
  <c r="R423" i="2"/>
  <c r="S423" i="2"/>
  <c r="Q424" i="2"/>
  <c r="R424" i="2"/>
  <c r="S424" i="2"/>
  <c r="Q425" i="2"/>
  <c r="R425" i="2"/>
  <c r="S425" i="2"/>
  <c r="Q426" i="2"/>
  <c r="R426" i="2"/>
  <c r="S426" i="2"/>
  <c r="Q427" i="2"/>
  <c r="R427" i="2"/>
  <c r="S427" i="2"/>
  <c r="Q428" i="2"/>
  <c r="R428" i="2"/>
  <c r="S428" i="2"/>
  <c r="Q429" i="2"/>
  <c r="R429" i="2"/>
  <c r="S429" i="2"/>
  <c r="Q430" i="2"/>
  <c r="R430" i="2"/>
  <c r="S430" i="2"/>
  <c r="Q431" i="2"/>
  <c r="R431" i="2"/>
  <c r="S431" i="2"/>
  <c r="Q432" i="2"/>
  <c r="R432" i="2"/>
  <c r="S432" i="2"/>
  <c r="Q433" i="2"/>
  <c r="R433" i="2"/>
  <c r="S433" i="2"/>
  <c r="Q434" i="2"/>
  <c r="R434" i="2"/>
  <c r="S434" i="2"/>
  <c r="Q435" i="2"/>
  <c r="R435" i="2"/>
  <c r="S435" i="2"/>
  <c r="Q436" i="2"/>
  <c r="R436" i="2"/>
  <c r="S436" i="2"/>
  <c r="Q437" i="2"/>
  <c r="R437" i="2"/>
  <c r="S437" i="2"/>
  <c r="Q438" i="2"/>
  <c r="R438" i="2"/>
  <c r="S438" i="2"/>
  <c r="Q439" i="2"/>
  <c r="R439" i="2"/>
  <c r="S439" i="2"/>
  <c r="Q440" i="2"/>
  <c r="R440" i="2"/>
  <c r="S440" i="2"/>
  <c r="Q441" i="2"/>
  <c r="R441" i="2"/>
  <c r="S441" i="2"/>
  <c r="Q442" i="2"/>
  <c r="R442" i="2"/>
  <c r="S442" i="2"/>
  <c r="Q443" i="2"/>
  <c r="R443" i="2"/>
  <c r="S443" i="2"/>
  <c r="Q444" i="2"/>
  <c r="R444" i="2"/>
  <c r="S444" i="2"/>
  <c r="Q445" i="2"/>
  <c r="R445" i="2"/>
  <c r="S445" i="2"/>
  <c r="Q446" i="2"/>
  <c r="R446" i="2"/>
  <c r="S446" i="2"/>
  <c r="Q447" i="2"/>
  <c r="R447" i="2"/>
  <c r="S447" i="2"/>
  <c r="Q448" i="2"/>
  <c r="R448" i="2"/>
  <c r="S448" i="2"/>
  <c r="Q449" i="2"/>
  <c r="R449" i="2"/>
  <c r="S449" i="2"/>
  <c r="Q450" i="2"/>
  <c r="R450" i="2"/>
  <c r="S450" i="2"/>
  <c r="Q451" i="2"/>
  <c r="R451" i="2"/>
  <c r="S451" i="2"/>
  <c r="Q452" i="2"/>
  <c r="R452" i="2"/>
  <c r="S452" i="2"/>
  <c r="Q453" i="2"/>
  <c r="R453" i="2"/>
  <c r="S453" i="2"/>
  <c r="Q454" i="2"/>
  <c r="R454" i="2"/>
  <c r="S454" i="2"/>
  <c r="Q455" i="2"/>
  <c r="R455" i="2"/>
  <c r="S455" i="2"/>
  <c r="Q456" i="2"/>
  <c r="R456" i="2"/>
  <c r="S456" i="2"/>
  <c r="Q457" i="2"/>
  <c r="R457" i="2"/>
  <c r="S457" i="2"/>
  <c r="Q458" i="2"/>
  <c r="R458" i="2"/>
  <c r="S458" i="2"/>
  <c r="Q459" i="2"/>
  <c r="R459" i="2"/>
  <c r="S459" i="2"/>
  <c r="Q460" i="2"/>
  <c r="R460" i="2"/>
  <c r="S460" i="2"/>
  <c r="Q461" i="2"/>
  <c r="R461" i="2"/>
  <c r="S461" i="2"/>
  <c r="Q462" i="2"/>
  <c r="R462" i="2"/>
  <c r="S462" i="2"/>
  <c r="Q463" i="2"/>
  <c r="R463" i="2"/>
  <c r="S463" i="2"/>
  <c r="Q464" i="2"/>
  <c r="R464" i="2"/>
  <c r="S464" i="2"/>
  <c r="Q465" i="2"/>
  <c r="R465" i="2"/>
  <c r="S465" i="2"/>
  <c r="Q466" i="2"/>
  <c r="R466" i="2"/>
  <c r="S466" i="2"/>
  <c r="Q467" i="2"/>
  <c r="R467" i="2"/>
  <c r="S467" i="2"/>
  <c r="Q468" i="2"/>
  <c r="R468" i="2"/>
  <c r="S468" i="2"/>
  <c r="Q469" i="2"/>
  <c r="R469" i="2"/>
  <c r="S469" i="2"/>
  <c r="Q470" i="2"/>
  <c r="R470" i="2"/>
  <c r="S470" i="2"/>
  <c r="Q471" i="2"/>
  <c r="R471" i="2"/>
  <c r="S471" i="2"/>
  <c r="Q472" i="2"/>
  <c r="R472" i="2"/>
  <c r="S472" i="2"/>
  <c r="Q473" i="2"/>
  <c r="R473" i="2"/>
  <c r="S473" i="2"/>
  <c r="Q474" i="2"/>
  <c r="R474" i="2"/>
  <c r="S474" i="2"/>
  <c r="Q475" i="2"/>
  <c r="R475" i="2"/>
  <c r="S475" i="2"/>
  <c r="Q476" i="2"/>
  <c r="R476" i="2"/>
  <c r="S476" i="2"/>
  <c r="Q477" i="2"/>
  <c r="R477" i="2"/>
  <c r="S477" i="2"/>
  <c r="Q478" i="2"/>
  <c r="R478" i="2"/>
  <c r="S478" i="2"/>
  <c r="Q479" i="2"/>
  <c r="R479" i="2"/>
  <c r="S479" i="2"/>
  <c r="Q480" i="2"/>
  <c r="R480" i="2"/>
  <c r="S480" i="2"/>
  <c r="Q481" i="2"/>
  <c r="R481" i="2"/>
  <c r="S481" i="2"/>
  <c r="Q482" i="2"/>
  <c r="R482" i="2"/>
  <c r="S482" i="2"/>
  <c r="Q483" i="2"/>
  <c r="R483" i="2"/>
  <c r="S483" i="2"/>
  <c r="Q484" i="2"/>
  <c r="R484" i="2"/>
  <c r="S484" i="2"/>
  <c r="Q485" i="2"/>
  <c r="R485" i="2"/>
  <c r="S485" i="2"/>
  <c r="Q486" i="2"/>
  <c r="R486" i="2"/>
  <c r="S486" i="2"/>
  <c r="Q487" i="2"/>
  <c r="R487" i="2"/>
  <c r="S487" i="2"/>
  <c r="Q488" i="2"/>
  <c r="R488" i="2"/>
  <c r="S488" i="2"/>
  <c r="Q489" i="2"/>
  <c r="R489" i="2"/>
  <c r="S489" i="2"/>
  <c r="Q490" i="2"/>
  <c r="R490" i="2"/>
  <c r="S490" i="2"/>
  <c r="Q491" i="2"/>
  <c r="R491" i="2"/>
  <c r="S491" i="2"/>
  <c r="Q492" i="2"/>
  <c r="R492" i="2"/>
  <c r="S492" i="2"/>
  <c r="Q493" i="2"/>
  <c r="R493" i="2"/>
  <c r="S493" i="2"/>
  <c r="Q494" i="2"/>
  <c r="R494" i="2"/>
  <c r="S494" i="2"/>
  <c r="Q495" i="2"/>
  <c r="R495" i="2"/>
  <c r="S495" i="2"/>
  <c r="Q496" i="2"/>
  <c r="R496" i="2"/>
  <c r="S496" i="2"/>
  <c r="Q497" i="2"/>
  <c r="R497" i="2"/>
  <c r="S497" i="2"/>
  <c r="Q498" i="2"/>
  <c r="R498" i="2"/>
  <c r="S498" i="2"/>
  <c r="Q499" i="2"/>
  <c r="R499" i="2"/>
  <c r="S499" i="2"/>
  <c r="Q500" i="2"/>
  <c r="R500" i="2"/>
  <c r="S500" i="2"/>
  <c r="Q501" i="2"/>
  <c r="R501" i="2"/>
  <c r="S501" i="2"/>
  <c r="Q502" i="2"/>
  <c r="R502" i="2"/>
  <c r="S502" i="2"/>
  <c r="Q503" i="2"/>
  <c r="R503" i="2"/>
  <c r="S503" i="2"/>
  <c r="Q504" i="2"/>
  <c r="R504" i="2"/>
  <c r="S504" i="2"/>
  <c r="Q505" i="2"/>
  <c r="R505" i="2"/>
  <c r="S505" i="2"/>
  <c r="Q506" i="2"/>
  <c r="R506" i="2"/>
  <c r="S506" i="2"/>
  <c r="Q507" i="2"/>
  <c r="R507" i="2"/>
  <c r="S507" i="2"/>
  <c r="Q508" i="2"/>
  <c r="R508" i="2"/>
  <c r="S508" i="2"/>
  <c r="Q509" i="2"/>
  <c r="R509" i="2"/>
  <c r="S509" i="2"/>
  <c r="Q510" i="2"/>
  <c r="R510" i="2"/>
  <c r="S510" i="2"/>
  <c r="Q511" i="2"/>
  <c r="R511" i="2"/>
  <c r="S511" i="2"/>
  <c r="Q512" i="2"/>
  <c r="R512" i="2"/>
  <c r="S512" i="2"/>
  <c r="Q513" i="2"/>
  <c r="R513" i="2"/>
  <c r="S513" i="2"/>
  <c r="Q514" i="2"/>
  <c r="R514" i="2"/>
  <c r="S514" i="2"/>
  <c r="Q515" i="2"/>
  <c r="R515" i="2"/>
  <c r="S515" i="2"/>
  <c r="Q516" i="2"/>
  <c r="R516" i="2"/>
  <c r="S516" i="2"/>
  <c r="Q517" i="2"/>
  <c r="R517" i="2"/>
  <c r="S517" i="2"/>
  <c r="Q518" i="2"/>
  <c r="R518" i="2"/>
  <c r="S518" i="2"/>
  <c r="Q519" i="2"/>
  <c r="R519" i="2"/>
  <c r="S519" i="2"/>
  <c r="Q520" i="2"/>
  <c r="R520" i="2"/>
  <c r="S520" i="2"/>
  <c r="Q521" i="2"/>
  <c r="R521" i="2"/>
  <c r="S521" i="2"/>
  <c r="Q522" i="2"/>
  <c r="R522" i="2"/>
  <c r="S522" i="2"/>
  <c r="Q523" i="2"/>
  <c r="R523" i="2"/>
  <c r="S523" i="2"/>
  <c r="Q524" i="2"/>
  <c r="R524" i="2"/>
  <c r="S524" i="2"/>
  <c r="Q525" i="2"/>
  <c r="R525" i="2"/>
  <c r="S525" i="2"/>
  <c r="Q526" i="2"/>
  <c r="R526" i="2"/>
  <c r="S526" i="2"/>
  <c r="Q527" i="2"/>
  <c r="R527" i="2"/>
  <c r="S527" i="2"/>
  <c r="Q528" i="2"/>
  <c r="R528" i="2"/>
  <c r="S528" i="2"/>
  <c r="Q529" i="2"/>
  <c r="R529" i="2"/>
  <c r="S529" i="2"/>
  <c r="Q530" i="2"/>
  <c r="R530" i="2"/>
  <c r="S530" i="2"/>
  <c r="Q531" i="2"/>
  <c r="R531" i="2"/>
  <c r="S531" i="2"/>
  <c r="Q532" i="2"/>
  <c r="R532" i="2"/>
  <c r="S532" i="2"/>
  <c r="Q533" i="2"/>
  <c r="R533" i="2"/>
  <c r="S533" i="2"/>
  <c r="Q534" i="2"/>
  <c r="R534" i="2"/>
  <c r="S534" i="2"/>
  <c r="Q535" i="2"/>
  <c r="R535" i="2"/>
  <c r="S535" i="2"/>
  <c r="Q536" i="2"/>
  <c r="R536" i="2"/>
  <c r="S536" i="2"/>
  <c r="Q537" i="2"/>
  <c r="R537" i="2"/>
  <c r="S537" i="2"/>
  <c r="Q538" i="2"/>
  <c r="R538" i="2"/>
  <c r="S538" i="2"/>
  <c r="Q539" i="2"/>
  <c r="R539" i="2"/>
  <c r="S539" i="2"/>
  <c r="Q540" i="2"/>
  <c r="R540" i="2"/>
  <c r="S540" i="2"/>
  <c r="Q541" i="2"/>
  <c r="R541" i="2"/>
  <c r="S541" i="2"/>
  <c r="Q542" i="2"/>
  <c r="R542" i="2"/>
  <c r="S542" i="2"/>
  <c r="Q543" i="2"/>
  <c r="R543" i="2"/>
  <c r="S543" i="2"/>
  <c r="Q544" i="2"/>
  <c r="R544" i="2"/>
  <c r="S544" i="2"/>
  <c r="Q545" i="2"/>
  <c r="R545" i="2"/>
  <c r="S545" i="2"/>
  <c r="Q546" i="2"/>
  <c r="R546" i="2"/>
  <c r="S546" i="2"/>
  <c r="Q547" i="2"/>
  <c r="R547" i="2"/>
  <c r="S547" i="2"/>
  <c r="Q548" i="2"/>
  <c r="R548" i="2"/>
  <c r="S548" i="2"/>
  <c r="Q549" i="2"/>
  <c r="R549" i="2"/>
  <c r="S549" i="2"/>
  <c r="Q550" i="2"/>
  <c r="R550" i="2"/>
  <c r="S550" i="2"/>
  <c r="Q551" i="2"/>
  <c r="R551" i="2"/>
  <c r="S551" i="2"/>
  <c r="Q552" i="2"/>
  <c r="R552" i="2"/>
  <c r="S552" i="2"/>
  <c r="Q553" i="2"/>
  <c r="R553" i="2"/>
  <c r="S553" i="2"/>
  <c r="Q554" i="2"/>
  <c r="R554" i="2"/>
  <c r="S554" i="2"/>
  <c r="Q555" i="2"/>
  <c r="R555" i="2"/>
  <c r="S555" i="2"/>
  <c r="Q556" i="2"/>
  <c r="R556" i="2"/>
  <c r="S556" i="2"/>
  <c r="Q557" i="2"/>
  <c r="R557" i="2"/>
  <c r="S557" i="2"/>
  <c r="Q558" i="2"/>
  <c r="R558" i="2"/>
  <c r="S558" i="2"/>
  <c r="Q559" i="2"/>
  <c r="R559" i="2"/>
  <c r="S559" i="2"/>
  <c r="Q560" i="2"/>
  <c r="R560" i="2"/>
  <c r="S560" i="2"/>
  <c r="Q561" i="2"/>
  <c r="R561" i="2"/>
  <c r="S561" i="2"/>
  <c r="Q562" i="2"/>
  <c r="R562" i="2"/>
  <c r="S562" i="2"/>
  <c r="Q563" i="2"/>
  <c r="R563" i="2"/>
  <c r="S563" i="2"/>
  <c r="Q564" i="2"/>
  <c r="R564" i="2"/>
  <c r="S564" i="2"/>
  <c r="Q565" i="2"/>
  <c r="R565" i="2"/>
  <c r="S565" i="2"/>
  <c r="Q566" i="2"/>
  <c r="R566" i="2"/>
  <c r="S566" i="2"/>
  <c r="Q567" i="2"/>
  <c r="R567" i="2"/>
  <c r="S567" i="2"/>
  <c r="Q568" i="2"/>
  <c r="R568" i="2"/>
  <c r="S568" i="2"/>
  <c r="Q569" i="2"/>
  <c r="R569" i="2"/>
  <c r="S569" i="2"/>
  <c r="Q570" i="2"/>
  <c r="R570" i="2"/>
  <c r="S570" i="2"/>
  <c r="Q571" i="2"/>
  <c r="R571" i="2"/>
  <c r="S571" i="2"/>
  <c r="Q572" i="2"/>
  <c r="R572" i="2"/>
  <c r="S572" i="2"/>
  <c r="Q573" i="2"/>
  <c r="R573" i="2"/>
  <c r="S573" i="2"/>
  <c r="Q574" i="2"/>
  <c r="R574" i="2"/>
  <c r="S574" i="2"/>
  <c r="Q575" i="2"/>
  <c r="R575" i="2"/>
  <c r="S575" i="2"/>
  <c r="Q576" i="2"/>
  <c r="R576" i="2"/>
  <c r="S576" i="2"/>
  <c r="Q577" i="2"/>
  <c r="R577" i="2"/>
  <c r="S577" i="2"/>
  <c r="Q578" i="2"/>
  <c r="R578" i="2"/>
  <c r="S578" i="2"/>
  <c r="Q579" i="2"/>
  <c r="R579" i="2"/>
  <c r="S579" i="2"/>
  <c r="Q580" i="2"/>
  <c r="R580" i="2"/>
  <c r="S580" i="2"/>
  <c r="Q581" i="2"/>
  <c r="R581" i="2"/>
  <c r="S581" i="2"/>
  <c r="Q582" i="2"/>
  <c r="R582" i="2"/>
  <c r="S582" i="2"/>
  <c r="Q583" i="2"/>
  <c r="R583" i="2"/>
  <c r="S583" i="2"/>
  <c r="Q584" i="2"/>
  <c r="R584" i="2"/>
  <c r="S584" i="2"/>
  <c r="Q585" i="2"/>
  <c r="R585" i="2"/>
  <c r="S585" i="2"/>
  <c r="Q586" i="2"/>
  <c r="R586" i="2"/>
  <c r="S586" i="2"/>
  <c r="Q587" i="2"/>
  <c r="R587" i="2"/>
  <c r="S587" i="2"/>
  <c r="Q588" i="2"/>
  <c r="R588" i="2"/>
  <c r="S588" i="2"/>
  <c r="Q589" i="2"/>
  <c r="R589" i="2"/>
  <c r="S589" i="2"/>
  <c r="Q590" i="2"/>
  <c r="R590" i="2"/>
  <c r="S590" i="2"/>
  <c r="Q591" i="2"/>
  <c r="R591" i="2"/>
  <c r="S591" i="2"/>
  <c r="Q592" i="2"/>
  <c r="R592" i="2"/>
  <c r="S592" i="2"/>
  <c r="Q593" i="2"/>
  <c r="R593" i="2"/>
  <c r="S593" i="2"/>
  <c r="Q594" i="2"/>
  <c r="R594" i="2"/>
  <c r="S594" i="2"/>
  <c r="Q595" i="2"/>
  <c r="R595" i="2"/>
  <c r="S595" i="2"/>
  <c r="Q596" i="2"/>
  <c r="R596" i="2"/>
  <c r="S596" i="2"/>
  <c r="Q597" i="2"/>
  <c r="R597" i="2"/>
  <c r="S597" i="2"/>
  <c r="Q598" i="2"/>
  <c r="R598" i="2"/>
  <c r="S598" i="2"/>
  <c r="Q599" i="2"/>
  <c r="R599" i="2"/>
  <c r="S599" i="2"/>
  <c r="Q600" i="2"/>
  <c r="R600" i="2"/>
  <c r="S600" i="2"/>
  <c r="Q601" i="2"/>
  <c r="R601" i="2"/>
  <c r="S601" i="2"/>
  <c r="Q602" i="2"/>
  <c r="R602" i="2"/>
  <c r="S602" i="2"/>
  <c r="Q603" i="2"/>
  <c r="R603" i="2"/>
  <c r="S603" i="2"/>
  <c r="Q604" i="2"/>
  <c r="R604" i="2"/>
  <c r="S604" i="2"/>
  <c r="Q605" i="2"/>
  <c r="R605" i="2"/>
  <c r="S605" i="2"/>
  <c r="Q606" i="2"/>
  <c r="R606" i="2"/>
  <c r="S606" i="2"/>
  <c r="Q607" i="2"/>
  <c r="R607" i="2"/>
  <c r="S607" i="2"/>
  <c r="Q608" i="2"/>
  <c r="R608" i="2"/>
  <c r="S608" i="2"/>
  <c r="Q609" i="2"/>
  <c r="R609" i="2"/>
  <c r="S609" i="2"/>
  <c r="Q610" i="2"/>
  <c r="R610" i="2"/>
  <c r="S610" i="2"/>
  <c r="Q611" i="2"/>
  <c r="R611" i="2"/>
  <c r="S611" i="2"/>
  <c r="Q612" i="2"/>
  <c r="R612" i="2"/>
  <c r="S612" i="2"/>
  <c r="Q613" i="2"/>
  <c r="R613" i="2"/>
  <c r="S613" i="2"/>
  <c r="Q614" i="2"/>
  <c r="R614" i="2"/>
  <c r="S614" i="2"/>
  <c r="Q615" i="2"/>
  <c r="R615" i="2"/>
  <c r="S615" i="2"/>
  <c r="Q616" i="2"/>
  <c r="R616" i="2"/>
  <c r="S616" i="2"/>
  <c r="Q617" i="2"/>
  <c r="R617" i="2"/>
  <c r="S617" i="2"/>
  <c r="Q618" i="2"/>
  <c r="R618" i="2"/>
  <c r="S618" i="2"/>
  <c r="Q619" i="2"/>
  <c r="R619" i="2"/>
  <c r="S619" i="2"/>
  <c r="Q620" i="2"/>
  <c r="R620" i="2"/>
  <c r="S620" i="2"/>
  <c r="Q621" i="2"/>
  <c r="R621" i="2"/>
  <c r="S621" i="2"/>
  <c r="Q622" i="2"/>
  <c r="R622" i="2"/>
  <c r="S622" i="2"/>
  <c r="Q623" i="2"/>
  <c r="R623" i="2"/>
  <c r="S623" i="2"/>
  <c r="Q624" i="2"/>
  <c r="R624" i="2"/>
  <c r="S624" i="2"/>
  <c r="Q625" i="2"/>
  <c r="R625" i="2"/>
  <c r="S625" i="2"/>
  <c r="Q626" i="2"/>
  <c r="R626" i="2"/>
  <c r="S626" i="2"/>
  <c r="Q627" i="2"/>
  <c r="R627" i="2"/>
  <c r="S627" i="2"/>
  <c r="Q628" i="2"/>
  <c r="R628" i="2"/>
  <c r="S628" i="2"/>
  <c r="Q629" i="2"/>
  <c r="R629" i="2"/>
  <c r="S629" i="2"/>
  <c r="Q630" i="2"/>
  <c r="R630" i="2"/>
  <c r="S630" i="2"/>
  <c r="Q631" i="2"/>
  <c r="R631" i="2"/>
  <c r="S631" i="2"/>
  <c r="Q632" i="2"/>
  <c r="R632" i="2"/>
  <c r="S632" i="2"/>
  <c r="Q633" i="2"/>
  <c r="R633" i="2"/>
  <c r="S633" i="2"/>
  <c r="Q634" i="2"/>
  <c r="R634" i="2"/>
  <c r="S634" i="2"/>
  <c r="Q635" i="2"/>
  <c r="R635" i="2"/>
  <c r="S635" i="2"/>
  <c r="Q636" i="2"/>
  <c r="R636" i="2"/>
  <c r="S636" i="2"/>
  <c r="Q637" i="2"/>
  <c r="R637" i="2"/>
  <c r="S637" i="2"/>
  <c r="Q638" i="2"/>
  <c r="R638" i="2"/>
  <c r="S638" i="2"/>
  <c r="Q639" i="2"/>
  <c r="R639" i="2"/>
  <c r="S639" i="2"/>
  <c r="Q640" i="2"/>
  <c r="R640" i="2"/>
  <c r="S640" i="2"/>
  <c r="Q641" i="2"/>
  <c r="R641" i="2"/>
  <c r="S641" i="2"/>
  <c r="Q642" i="2"/>
  <c r="R642" i="2"/>
  <c r="S642" i="2"/>
  <c r="Q643" i="2"/>
  <c r="R643" i="2"/>
  <c r="S643" i="2"/>
  <c r="Q644" i="2"/>
  <c r="R644" i="2"/>
  <c r="S644" i="2"/>
  <c r="Q645" i="2"/>
  <c r="R645" i="2"/>
  <c r="S645" i="2"/>
  <c r="Q646" i="2"/>
  <c r="R646" i="2"/>
  <c r="S646" i="2"/>
  <c r="Q647" i="2"/>
  <c r="R647" i="2"/>
  <c r="S647" i="2"/>
  <c r="Q648" i="2"/>
  <c r="R648" i="2"/>
  <c r="S648" i="2"/>
  <c r="Q649" i="2"/>
  <c r="R649" i="2"/>
  <c r="S649" i="2"/>
  <c r="Q650" i="2"/>
  <c r="R650" i="2"/>
  <c r="S650" i="2"/>
  <c r="Q651" i="2"/>
  <c r="R651" i="2"/>
  <c r="S651" i="2"/>
  <c r="Q652" i="2"/>
  <c r="R652" i="2"/>
  <c r="S652" i="2"/>
  <c r="Q653" i="2"/>
  <c r="R653" i="2"/>
  <c r="S653" i="2"/>
  <c r="Q654" i="2"/>
  <c r="R654" i="2"/>
  <c r="S654" i="2"/>
  <c r="Q655" i="2"/>
  <c r="R655" i="2"/>
  <c r="S655" i="2"/>
  <c r="Q656" i="2"/>
  <c r="R656" i="2"/>
  <c r="S656" i="2"/>
  <c r="Q657" i="2"/>
  <c r="R657" i="2"/>
  <c r="S657" i="2"/>
  <c r="Q658" i="2"/>
  <c r="R658" i="2"/>
  <c r="S658" i="2"/>
  <c r="Q659" i="2"/>
  <c r="R659" i="2"/>
  <c r="S659" i="2"/>
  <c r="Q660" i="2"/>
  <c r="R660" i="2"/>
  <c r="S660" i="2"/>
  <c r="Q661" i="2"/>
  <c r="R661" i="2"/>
  <c r="S661" i="2"/>
  <c r="Q662" i="2"/>
  <c r="R662" i="2"/>
  <c r="S662" i="2"/>
  <c r="Q663" i="2"/>
  <c r="R663" i="2"/>
  <c r="S663" i="2"/>
  <c r="Q664" i="2"/>
  <c r="R664" i="2"/>
  <c r="S664" i="2"/>
  <c r="Q665" i="2"/>
  <c r="R665" i="2"/>
  <c r="S665" i="2"/>
  <c r="Q666" i="2"/>
  <c r="R666" i="2"/>
  <c r="S666" i="2"/>
  <c r="Q667" i="2"/>
  <c r="R667" i="2"/>
  <c r="S667" i="2"/>
  <c r="Q668" i="2"/>
  <c r="R668" i="2"/>
  <c r="S668" i="2"/>
  <c r="Q669" i="2"/>
  <c r="R669" i="2"/>
  <c r="S669" i="2"/>
  <c r="Q670" i="2"/>
  <c r="R670" i="2"/>
  <c r="S670" i="2"/>
  <c r="Q671" i="2"/>
  <c r="R671" i="2"/>
  <c r="S671" i="2"/>
  <c r="Q672" i="2"/>
  <c r="R672" i="2"/>
  <c r="S672" i="2"/>
  <c r="Q673" i="2"/>
  <c r="R673" i="2"/>
  <c r="S673" i="2"/>
  <c r="Q674" i="2"/>
  <c r="R674" i="2"/>
  <c r="S674" i="2"/>
  <c r="Q675" i="2"/>
  <c r="R675" i="2"/>
  <c r="S675" i="2"/>
  <c r="Q676" i="2"/>
  <c r="R676" i="2"/>
  <c r="S676" i="2"/>
  <c r="Q677" i="2"/>
  <c r="R677" i="2"/>
  <c r="S677" i="2"/>
  <c r="Q678" i="2"/>
  <c r="R678" i="2"/>
  <c r="S678" i="2"/>
  <c r="Q679" i="2"/>
  <c r="R679" i="2"/>
  <c r="S679" i="2"/>
  <c r="Q680" i="2"/>
  <c r="R680" i="2"/>
  <c r="S680" i="2"/>
  <c r="Q681" i="2"/>
  <c r="R681" i="2"/>
  <c r="S681" i="2"/>
  <c r="Q682" i="2"/>
  <c r="R682" i="2"/>
  <c r="S682" i="2"/>
  <c r="Q683" i="2"/>
  <c r="R683" i="2"/>
  <c r="S683" i="2"/>
  <c r="Q684" i="2"/>
  <c r="R684" i="2"/>
  <c r="S684" i="2"/>
  <c r="Q351" i="2"/>
  <c r="R351" i="2"/>
  <c r="S351" i="2"/>
  <c r="P351" i="2"/>
  <c r="Q12" i="2"/>
  <c r="R12" i="2"/>
  <c r="S12" i="2"/>
  <c r="Q13" i="2"/>
  <c r="R13" i="2"/>
  <c r="S13" i="2"/>
  <c r="Q14" i="2"/>
  <c r="R14" i="2"/>
  <c r="S14" i="2"/>
  <c r="Q15" i="2"/>
  <c r="R15" i="2"/>
  <c r="S15" i="2"/>
  <c r="Q16" i="2"/>
  <c r="R16" i="2"/>
  <c r="S16" i="2"/>
  <c r="Q17" i="2"/>
  <c r="R17" i="2"/>
  <c r="S17" i="2"/>
  <c r="Q18" i="2"/>
  <c r="R18" i="2"/>
  <c r="S18" i="2"/>
  <c r="Q19" i="2"/>
  <c r="R19" i="2"/>
  <c r="S19" i="2"/>
  <c r="Q20" i="2"/>
  <c r="R20" i="2"/>
  <c r="S20" i="2"/>
  <c r="Q21" i="2"/>
  <c r="R21" i="2"/>
  <c r="S21" i="2"/>
  <c r="Q22" i="2"/>
  <c r="R22" i="2"/>
  <c r="S22" i="2"/>
  <c r="Q23" i="2"/>
  <c r="R23" i="2"/>
  <c r="S23" i="2"/>
  <c r="Q24" i="2"/>
  <c r="R24" i="2"/>
  <c r="S24" i="2"/>
  <c r="Q25" i="2"/>
  <c r="R25" i="2"/>
  <c r="S25" i="2"/>
  <c r="Q26" i="2"/>
  <c r="R26" i="2"/>
  <c r="S26" i="2"/>
  <c r="Q27" i="2"/>
  <c r="R27" i="2"/>
  <c r="S27" i="2"/>
  <c r="Q28" i="2"/>
  <c r="R28" i="2"/>
  <c r="S28" i="2"/>
  <c r="Q29" i="2"/>
  <c r="R29" i="2"/>
  <c r="S29" i="2"/>
  <c r="Q30" i="2"/>
  <c r="R30" i="2"/>
  <c r="S30" i="2"/>
  <c r="Q31" i="2"/>
  <c r="R31" i="2"/>
  <c r="S31" i="2"/>
  <c r="Q32" i="2"/>
  <c r="R32" i="2"/>
  <c r="S32" i="2"/>
  <c r="Q33" i="2"/>
  <c r="R33" i="2"/>
  <c r="S33" i="2"/>
  <c r="Q34" i="2"/>
  <c r="R34" i="2"/>
  <c r="S34" i="2"/>
  <c r="Q35" i="2"/>
  <c r="R35" i="2"/>
  <c r="S35" i="2"/>
  <c r="Q36" i="2"/>
  <c r="R36" i="2"/>
  <c r="S36" i="2"/>
  <c r="Q37" i="2"/>
  <c r="R37" i="2"/>
  <c r="S37" i="2"/>
  <c r="Q38" i="2"/>
  <c r="R38" i="2"/>
  <c r="S38" i="2"/>
  <c r="Q39" i="2"/>
  <c r="R39" i="2"/>
  <c r="S39" i="2"/>
  <c r="Q40" i="2"/>
  <c r="R40" i="2"/>
  <c r="S40" i="2"/>
  <c r="Q41" i="2"/>
  <c r="R41" i="2"/>
  <c r="S41" i="2"/>
  <c r="Q42" i="2"/>
  <c r="R42" i="2"/>
  <c r="S42" i="2"/>
  <c r="Q43" i="2"/>
  <c r="R43" i="2"/>
  <c r="S43" i="2"/>
  <c r="Q44" i="2"/>
  <c r="R44" i="2"/>
  <c r="S44" i="2"/>
  <c r="Q45" i="2"/>
  <c r="R45" i="2"/>
  <c r="S45" i="2"/>
  <c r="Q46" i="2"/>
  <c r="R46" i="2"/>
  <c r="S46" i="2"/>
  <c r="Q47" i="2"/>
  <c r="R47" i="2"/>
  <c r="S47" i="2"/>
  <c r="Q48" i="2"/>
  <c r="R48" i="2"/>
  <c r="S48" i="2"/>
  <c r="Q49" i="2"/>
  <c r="R49" i="2"/>
  <c r="S49" i="2"/>
  <c r="Q50" i="2"/>
  <c r="R50" i="2"/>
  <c r="S50" i="2"/>
  <c r="Q51" i="2"/>
  <c r="R51" i="2"/>
  <c r="S51" i="2"/>
  <c r="Q52" i="2"/>
  <c r="R52" i="2"/>
  <c r="S52" i="2"/>
  <c r="Q53" i="2"/>
  <c r="R53" i="2"/>
  <c r="S53" i="2"/>
  <c r="Q54" i="2"/>
  <c r="R54" i="2"/>
  <c r="S54" i="2"/>
  <c r="Q55" i="2"/>
  <c r="R55" i="2"/>
  <c r="S55" i="2"/>
  <c r="Q56" i="2"/>
  <c r="R56" i="2"/>
  <c r="S56" i="2"/>
  <c r="Q57" i="2"/>
  <c r="R57" i="2"/>
  <c r="S57" i="2"/>
  <c r="Q58" i="2"/>
  <c r="R58" i="2"/>
  <c r="S58" i="2"/>
  <c r="Q59" i="2"/>
  <c r="R59" i="2"/>
  <c r="S59" i="2"/>
  <c r="Q60" i="2"/>
  <c r="R60" i="2"/>
  <c r="S60" i="2"/>
  <c r="Q61" i="2"/>
  <c r="R61" i="2"/>
  <c r="S61" i="2"/>
  <c r="Q62" i="2"/>
  <c r="R62" i="2"/>
  <c r="S62" i="2"/>
  <c r="Q63" i="2"/>
  <c r="R63" i="2"/>
  <c r="S63" i="2"/>
  <c r="Q64" i="2"/>
  <c r="R64" i="2"/>
  <c r="S64" i="2"/>
  <c r="Q65" i="2"/>
  <c r="R65" i="2"/>
  <c r="S65" i="2"/>
  <c r="Q66" i="2"/>
  <c r="R66" i="2"/>
  <c r="S66" i="2"/>
  <c r="Q67" i="2"/>
  <c r="R67" i="2"/>
  <c r="S67" i="2"/>
  <c r="Q68" i="2"/>
  <c r="R68" i="2"/>
  <c r="S68" i="2"/>
  <c r="Q69" i="2"/>
  <c r="R69" i="2"/>
  <c r="S69" i="2"/>
  <c r="Q70" i="2"/>
  <c r="R70" i="2"/>
  <c r="S70" i="2"/>
  <c r="Q71" i="2"/>
  <c r="R71" i="2"/>
  <c r="S71" i="2"/>
  <c r="Q72" i="2"/>
  <c r="R72" i="2"/>
  <c r="S72" i="2"/>
  <c r="Q73" i="2"/>
  <c r="R73" i="2"/>
  <c r="S73" i="2"/>
  <c r="Q74" i="2"/>
  <c r="R74" i="2"/>
  <c r="S74" i="2"/>
  <c r="Q75" i="2"/>
  <c r="R75" i="2"/>
  <c r="S75" i="2"/>
  <c r="Q76" i="2"/>
  <c r="R76" i="2"/>
  <c r="S76" i="2"/>
  <c r="Q77" i="2"/>
  <c r="R77" i="2"/>
  <c r="S77" i="2"/>
  <c r="Q78" i="2"/>
  <c r="R78" i="2"/>
  <c r="S78" i="2"/>
  <c r="Q79" i="2"/>
  <c r="R79" i="2"/>
  <c r="S79" i="2"/>
  <c r="Q80" i="2"/>
  <c r="R80" i="2"/>
  <c r="S80" i="2"/>
  <c r="Q81" i="2"/>
  <c r="R81" i="2"/>
  <c r="S81" i="2"/>
  <c r="Q82" i="2"/>
  <c r="R82" i="2"/>
  <c r="S82" i="2"/>
  <c r="Q83" i="2"/>
  <c r="R83" i="2"/>
  <c r="S83" i="2"/>
  <c r="Q84" i="2"/>
  <c r="R84" i="2"/>
  <c r="S84" i="2"/>
  <c r="Q85" i="2"/>
  <c r="R85" i="2"/>
  <c r="S85" i="2"/>
  <c r="Q86" i="2"/>
  <c r="R86" i="2"/>
  <c r="S86" i="2"/>
  <c r="Q87" i="2"/>
  <c r="R87" i="2"/>
  <c r="S87" i="2"/>
  <c r="Q88" i="2"/>
  <c r="R88" i="2"/>
  <c r="S88" i="2"/>
  <c r="Q89" i="2"/>
  <c r="R89" i="2"/>
  <c r="S89" i="2"/>
  <c r="Q90" i="2"/>
  <c r="R90" i="2"/>
  <c r="S90" i="2"/>
  <c r="Q91" i="2"/>
  <c r="R91" i="2"/>
  <c r="S91" i="2"/>
  <c r="Q92" i="2"/>
  <c r="R92" i="2"/>
  <c r="S92" i="2"/>
  <c r="Q93" i="2"/>
  <c r="R93" i="2"/>
  <c r="S93" i="2"/>
  <c r="Q94" i="2"/>
  <c r="R94" i="2"/>
  <c r="S94" i="2"/>
  <c r="Q95" i="2"/>
  <c r="R95" i="2"/>
  <c r="S95" i="2"/>
  <c r="Q96" i="2"/>
  <c r="R96" i="2"/>
  <c r="S96" i="2"/>
  <c r="Q97" i="2"/>
  <c r="R97" i="2"/>
  <c r="S97" i="2"/>
  <c r="Q98" i="2"/>
  <c r="R98" i="2"/>
  <c r="S98" i="2"/>
  <c r="Q99" i="2"/>
  <c r="R99" i="2"/>
  <c r="S99" i="2"/>
  <c r="Q100" i="2"/>
  <c r="R100" i="2"/>
  <c r="S100" i="2"/>
  <c r="Q101" i="2"/>
  <c r="R101" i="2"/>
  <c r="S101" i="2"/>
  <c r="Q102" i="2"/>
  <c r="R102" i="2"/>
  <c r="S102" i="2"/>
  <c r="Q103" i="2"/>
  <c r="R103" i="2"/>
  <c r="S103" i="2"/>
  <c r="Q104" i="2"/>
  <c r="R104" i="2"/>
  <c r="S104" i="2"/>
  <c r="Q105" i="2"/>
  <c r="R105" i="2"/>
  <c r="S105" i="2"/>
  <c r="Q106" i="2"/>
  <c r="R106" i="2"/>
  <c r="S106" i="2"/>
  <c r="Q107" i="2"/>
  <c r="R107" i="2"/>
  <c r="S107" i="2"/>
  <c r="Q108" i="2"/>
  <c r="R108" i="2"/>
  <c r="S108" i="2"/>
  <c r="Q109" i="2"/>
  <c r="R109" i="2"/>
  <c r="S109" i="2"/>
  <c r="Q110" i="2"/>
  <c r="R110" i="2"/>
  <c r="S110" i="2"/>
  <c r="Q111" i="2"/>
  <c r="R111" i="2"/>
  <c r="S111" i="2"/>
  <c r="Q112" i="2"/>
  <c r="R112" i="2"/>
  <c r="S112" i="2"/>
  <c r="Q113" i="2"/>
  <c r="R113" i="2"/>
  <c r="S113" i="2"/>
  <c r="Q114" i="2"/>
  <c r="R114" i="2"/>
  <c r="S114" i="2"/>
  <c r="Q115" i="2"/>
  <c r="R115" i="2"/>
  <c r="S115" i="2"/>
  <c r="Q116" i="2"/>
  <c r="R116" i="2"/>
  <c r="S116" i="2"/>
  <c r="Q117" i="2"/>
  <c r="R117" i="2"/>
  <c r="S117" i="2"/>
  <c r="Q118" i="2"/>
  <c r="R118" i="2"/>
  <c r="S118" i="2"/>
  <c r="Q119" i="2"/>
  <c r="R119" i="2"/>
  <c r="S119" i="2"/>
  <c r="Q120" i="2"/>
  <c r="R120" i="2"/>
  <c r="S120" i="2"/>
  <c r="Q121" i="2"/>
  <c r="R121" i="2"/>
  <c r="S121" i="2"/>
  <c r="Q122" i="2"/>
  <c r="R122" i="2"/>
  <c r="S122" i="2"/>
  <c r="Q123" i="2"/>
  <c r="R123" i="2"/>
  <c r="S123" i="2"/>
  <c r="Q124" i="2"/>
  <c r="R124" i="2"/>
  <c r="S124" i="2"/>
  <c r="Q125" i="2"/>
  <c r="R125" i="2"/>
  <c r="S125" i="2"/>
  <c r="Q126" i="2"/>
  <c r="R126" i="2"/>
  <c r="S126" i="2"/>
  <c r="Q127" i="2"/>
  <c r="R127" i="2"/>
  <c r="S127" i="2"/>
  <c r="Q128" i="2"/>
  <c r="R128" i="2"/>
  <c r="S128" i="2"/>
  <c r="Q129" i="2"/>
  <c r="R129" i="2"/>
  <c r="S129" i="2"/>
  <c r="Q130" i="2"/>
  <c r="R130" i="2"/>
  <c r="S130" i="2"/>
  <c r="Q131" i="2"/>
  <c r="R131" i="2"/>
  <c r="S131" i="2"/>
  <c r="Q132" i="2"/>
  <c r="R132" i="2"/>
  <c r="S132" i="2"/>
  <c r="Q133" i="2"/>
  <c r="R133" i="2"/>
  <c r="S133" i="2"/>
  <c r="Q134" i="2"/>
  <c r="R134" i="2"/>
  <c r="S134" i="2"/>
  <c r="Q135" i="2"/>
  <c r="R135" i="2"/>
  <c r="S135" i="2"/>
  <c r="Q136" i="2"/>
  <c r="R136" i="2"/>
  <c r="S136" i="2"/>
  <c r="Q137" i="2"/>
  <c r="R137" i="2"/>
  <c r="S137" i="2"/>
  <c r="Q138" i="2"/>
  <c r="R138" i="2"/>
  <c r="S138" i="2"/>
  <c r="Q139" i="2"/>
  <c r="R139" i="2"/>
  <c r="S139" i="2"/>
  <c r="Q140" i="2"/>
  <c r="R140" i="2"/>
  <c r="S140" i="2"/>
  <c r="Q141" i="2"/>
  <c r="R141" i="2"/>
  <c r="S141" i="2"/>
  <c r="Q142" i="2"/>
  <c r="R142" i="2"/>
  <c r="S142" i="2"/>
  <c r="Q143" i="2"/>
  <c r="R143" i="2"/>
  <c r="S143" i="2"/>
  <c r="Q144" i="2"/>
  <c r="R144" i="2"/>
  <c r="S144" i="2"/>
  <c r="Q145" i="2"/>
  <c r="R145" i="2"/>
  <c r="S145" i="2"/>
  <c r="Q146" i="2"/>
  <c r="R146" i="2"/>
  <c r="S146" i="2"/>
  <c r="Q147" i="2"/>
  <c r="R147" i="2"/>
  <c r="S147" i="2"/>
  <c r="Q148" i="2"/>
  <c r="R148" i="2"/>
  <c r="S148" i="2"/>
  <c r="Q149" i="2"/>
  <c r="R149" i="2"/>
  <c r="S149" i="2"/>
  <c r="Q150" i="2"/>
  <c r="R150" i="2"/>
  <c r="S150" i="2"/>
  <c r="Q151" i="2"/>
  <c r="R151" i="2"/>
  <c r="S151" i="2"/>
  <c r="Q152" i="2"/>
  <c r="R152" i="2"/>
  <c r="S152" i="2"/>
  <c r="Q153" i="2"/>
  <c r="R153" i="2"/>
  <c r="S153" i="2"/>
  <c r="Q154" i="2"/>
  <c r="R154" i="2"/>
  <c r="S154" i="2"/>
  <c r="Q155" i="2"/>
  <c r="R155" i="2"/>
  <c r="S155" i="2"/>
  <c r="Q156" i="2"/>
  <c r="R156" i="2"/>
  <c r="S156" i="2"/>
  <c r="Q157" i="2"/>
  <c r="R157" i="2"/>
  <c r="S157" i="2"/>
  <c r="Q158" i="2"/>
  <c r="R158" i="2"/>
  <c r="S158" i="2"/>
  <c r="Q159" i="2"/>
  <c r="R159" i="2"/>
  <c r="S159" i="2"/>
  <c r="Q160" i="2"/>
  <c r="R160" i="2"/>
  <c r="S160" i="2"/>
  <c r="Q161" i="2"/>
  <c r="R161" i="2"/>
  <c r="S161" i="2"/>
  <c r="Q162" i="2"/>
  <c r="R162" i="2"/>
  <c r="S162" i="2"/>
  <c r="Q163" i="2"/>
  <c r="R163" i="2"/>
  <c r="S163" i="2"/>
  <c r="Q164" i="2"/>
  <c r="R164" i="2"/>
  <c r="S164" i="2"/>
  <c r="Q165" i="2"/>
  <c r="R165" i="2"/>
  <c r="S165" i="2"/>
  <c r="Q166" i="2"/>
  <c r="R166" i="2"/>
  <c r="S166" i="2"/>
  <c r="Q167" i="2"/>
  <c r="R167" i="2"/>
  <c r="S167" i="2"/>
  <c r="Q168" i="2"/>
  <c r="R168" i="2"/>
  <c r="S168" i="2"/>
  <c r="Q169" i="2"/>
  <c r="R169" i="2"/>
  <c r="S169" i="2"/>
  <c r="Q170" i="2"/>
  <c r="R170" i="2"/>
  <c r="S170" i="2"/>
  <c r="Q171" i="2"/>
  <c r="R171" i="2"/>
  <c r="S171" i="2"/>
  <c r="Q172" i="2"/>
  <c r="R172" i="2"/>
  <c r="S172" i="2"/>
  <c r="Q173" i="2"/>
  <c r="R173" i="2"/>
  <c r="S173" i="2"/>
  <c r="Q174" i="2"/>
  <c r="R174" i="2"/>
  <c r="S174" i="2"/>
  <c r="Q175" i="2"/>
  <c r="R175" i="2"/>
  <c r="S175" i="2"/>
  <c r="Q176" i="2"/>
  <c r="R176" i="2"/>
  <c r="S176" i="2"/>
  <c r="Q177" i="2"/>
  <c r="R177" i="2"/>
  <c r="S177" i="2"/>
  <c r="Q178" i="2"/>
  <c r="R178" i="2"/>
  <c r="S178" i="2"/>
  <c r="Q179" i="2"/>
  <c r="R179" i="2"/>
  <c r="S179" i="2"/>
  <c r="Q180" i="2"/>
  <c r="R180" i="2"/>
  <c r="S180" i="2"/>
  <c r="Q181" i="2"/>
  <c r="R181" i="2"/>
  <c r="S181" i="2"/>
  <c r="Q182" i="2"/>
  <c r="R182" i="2"/>
  <c r="S182" i="2"/>
  <c r="Q183" i="2"/>
  <c r="R183" i="2"/>
  <c r="S183" i="2"/>
  <c r="Q184" i="2"/>
  <c r="R184" i="2"/>
  <c r="S184" i="2"/>
  <c r="Q185" i="2"/>
  <c r="R185" i="2"/>
  <c r="S185" i="2"/>
  <c r="Q186" i="2"/>
  <c r="R186" i="2"/>
  <c r="S186" i="2"/>
  <c r="Q187" i="2"/>
  <c r="R187" i="2"/>
  <c r="S187" i="2"/>
  <c r="Q188" i="2"/>
  <c r="R188" i="2"/>
  <c r="S188" i="2"/>
  <c r="Q189" i="2"/>
  <c r="R189" i="2"/>
  <c r="S189" i="2"/>
  <c r="Q190" i="2"/>
  <c r="R190" i="2"/>
  <c r="S190" i="2"/>
  <c r="Q191" i="2"/>
  <c r="R191" i="2"/>
  <c r="S191" i="2"/>
  <c r="Q192" i="2"/>
  <c r="R192" i="2"/>
  <c r="S192" i="2"/>
  <c r="Q193" i="2"/>
  <c r="R193" i="2"/>
  <c r="S193" i="2"/>
  <c r="Q194" i="2"/>
  <c r="R194" i="2"/>
  <c r="S194" i="2"/>
  <c r="Q195" i="2"/>
  <c r="R195" i="2"/>
  <c r="S195" i="2"/>
  <c r="Q196" i="2"/>
  <c r="R196" i="2"/>
  <c r="S196" i="2"/>
  <c r="Q197" i="2"/>
  <c r="R197" i="2"/>
  <c r="S197" i="2"/>
  <c r="Q198" i="2"/>
  <c r="R198" i="2"/>
  <c r="S198" i="2"/>
  <c r="Q199" i="2"/>
  <c r="R199" i="2"/>
  <c r="S199" i="2"/>
  <c r="Q200" i="2"/>
  <c r="R200" i="2"/>
  <c r="S200" i="2"/>
  <c r="Q201" i="2"/>
  <c r="R201" i="2"/>
  <c r="S201" i="2"/>
  <c r="Q202" i="2"/>
  <c r="R202" i="2"/>
  <c r="S202" i="2"/>
  <c r="Q203" i="2"/>
  <c r="R203" i="2"/>
  <c r="S203" i="2"/>
  <c r="Q204" i="2"/>
  <c r="R204" i="2"/>
  <c r="S204" i="2"/>
  <c r="Q205" i="2"/>
  <c r="R205" i="2"/>
  <c r="S205" i="2"/>
  <c r="Q206" i="2"/>
  <c r="R206" i="2"/>
  <c r="S206" i="2"/>
  <c r="Q207" i="2"/>
  <c r="R207" i="2"/>
  <c r="S207" i="2"/>
  <c r="Q208" i="2"/>
  <c r="R208" i="2"/>
  <c r="S208" i="2"/>
  <c r="Q209" i="2"/>
  <c r="R209" i="2"/>
  <c r="S209" i="2"/>
  <c r="Q210" i="2"/>
  <c r="R210" i="2"/>
  <c r="S210" i="2"/>
  <c r="Q211" i="2"/>
  <c r="R211" i="2"/>
  <c r="S211" i="2"/>
  <c r="Q212" i="2"/>
  <c r="R212" i="2"/>
  <c r="S212" i="2"/>
  <c r="Q213" i="2"/>
  <c r="R213" i="2"/>
  <c r="S213" i="2"/>
  <c r="Q214" i="2"/>
  <c r="R214" i="2"/>
  <c r="S214" i="2"/>
  <c r="Q215" i="2"/>
  <c r="R215" i="2"/>
  <c r="S215" i="2"/>
  <c r="Q216" i="2"/>
  <c r="R216" i="2"/>
  <c r="S216" i="2"/>
  <c r="Q217" i="2"/>
  <c r="R217" i="2"/>
  <c r="S217" i="2"/>
  <c r="Q218" i="2"/>
  <c r="R218" i="2"/>
  <c r="S218" i="2"/>
  <c r="Q219" i="2"/>
  <c r="R219" i="2"/>
  <c r="S219" i="2"/>
  <c r="Q220" i="2"/>
  <c r="R220" i="2"/>
  <c r="S220" i="2"/>
  <c r="Q221" i="2"/>
  <c r="R221" i="2"/>
  <c r="S221" i="2"/>
  <c r="Q222" i="2"/>
  <c r="R222" i="2"/>
  <c r="S222" i="2"/>
  <c r="Q223" i="2"/>
  <c r="R223" i="2"/>
  <c r="S223" i="2"/>
  <c r="Q224" i="2"/>
  <c r="R224" i="2"/>
  <c r="S224" i="2"/>
  <c r="Q225" i="2"/>
  <c r="R225" i="2"/>
  <c r="S225" i="2"/>
  <c r="Q226" i="2"/>
  <c r="R226" i="2"/>
  <c r="S226" i="2"/>
  <c r="Q227" i="2"/>
  <c r="R227" i="2"/>
  <c r="S227" i="2"/>
  <c r="Q228" i="2"/>
  <c r="R228" i="2"/>
  <c r="S228" i="2"/>
  <c r="Q229" i="2"/>
  <c r="R229" i="2"/>
  <c r="S229" i="2"/>
  <c r="Q230" i="2"/>
  <c r="R230" i="2"/>
  <c r="S230" i="2"/>
  <c r="Q231" i="2"/>
  <c r="R231" i="2"/>
  <c r="S231" i="2"/>
  <c r="Q232" i="2"/>
  <c r="R232" i="2"/>
  <c r="S232" i="2"/>
  <c r="Q233" i="2"/>
  <c r="R233" i="2"/>
  <c r="S233" i="2"/>
  <c r="Q234" i="2"/>
  <c r="R234" i="2"/>
  <c r="S234" i="2"/>
  <c r="Q235" i="2"/>
  <c r="R235" i="2"/>
  <c r="S235" i="2"/>
  <c r="Q236" i="2"/>
  <c r="R236" i="2"/>
  <c r="S236" i="2"/>
  <c r="Q237" i="2"/>
  <c r="R237" i="2"/>
  <c r="S237" i="2"/>
  <c r="Q238" i="2"/>
  <c r="R238" i="2"/>
  <c r="S238" i="2"/>
  <c r="Q239" i="2"/>
  <c r="R239" i="2"/>
  <c r="S239" i="2"/>
  <c r="Q240" i="2"/>
  <c r="R240" i="2"/>
  <c r="S240" i="2"/>
  <c r="Q241" i="2"/>
  <c r="R241" i="2"/>
  <c r="S241" i="2"/>
  <c r="Q242" i="2"/>
  <c r="R242" i="2"/>
  <c r="S242" i="2"/>
  <c r="Q243" i="2"/>
  <c r="R243" i="2"/>
  <c r="S243" i="2"/>
  <c r="Q244" i="2"/>
  <c r="R244" i="2"/>
  <c r="S244" i="2"/>
  <c r="Q245" i="2"/>
  <c r="R245" i="2"/>
  <c r="S245" i="2"/>
  <c r="Q246" i="2"/>
  <c r="R246" i="2"/>
  <c r="S246" i="2"/>
  <c r="Q247" i="2"/>
  <c r="R247" i="2"/>
  <c r="S247" i="2"/>
  <c r="Q248" i="2"/>
  <c r="R248" i="2"/>
  <c r="S248" i="2"/>
  <c r="Q249" i="2"/>
  <c r="R249" i="2"/>
  <c r="S249" i="2"/>
  <c r="Q250" i="2"/>
  <c r="R250" i="2"/>
  <c r="S250" i="2"/>
  <c r="Q251" i="2"/>
  <c r="R251" i="2"/>
  <c r="S251" i="2"/>
  <c r="Q252" i="2"/>
  <c r="R252" i="2"/>
  <c r="S252" i="2"/>
  <c r="Q253" i="2"/>
  <c r="R253" i="2"/>
  <c r="S253" i="2"/>
  <c r="Q254" i="2"/>
  <c r="R254" i="2"/>
  <c r="S254" i="2"/>
  <c r="Q255" i="2"/>
  <c r="R255" i="2"/>
  <c r="S255" i="2"/>
  <c r="Q256" i="2"/>
  <c r="R256" i="2"/>
  <c r="S256" i="2"/>
  <c r="Q257" i="2"/>
  <c r="R257" i="2"/>
  <c r="S257" i="2"/>
  <c r="Q258" i="2"/>
  <c r="R258" i="2"/>
  <c r="S258" i="2"/>
  <c r="Q259" i="2"/>
  <c r="R259" i="2"/>
  <c r="S259" i="2"/>
  <c r="Q260" i="2"/>
  <c r="R260" i="2"/>
  <c r="S260" i="2"/>
  <c r="Q261" i="2"/>
  <c r="R261" i="2"/>
  <c r="S261" i="2"/>
  <c r="Q262" i="2"/>
  <c r="R262" i="2"/>
  <c r="S262" i="2"/>
  <c r="Q263" i="2"/>
  <c r="R263" i="2"/>
  <c r="S263" i="2"/>
  <c r="Q264" i="2"/>
  <c r="R264" i="2"/>
  <c r="S264" i="2"/>
  <c r="Q265" i="2"/>
  <c r="R265" i="2"/>
  <c r="S265" i="2"/>
  <c r="Q266" i="2"/>
  <c r="R266" i="2"/>
  <c r="S266" i="2"/>
  <c r="Q267" i="2"/>
  <c r="R267" i="2"/>
  <c r="S267" i="2"/>
  <c r="Q268" i="2"/>
  <c r="R268" i="2"/>
  <c r="S268" i="2"/>
  <c r="Q269" i="2"/>
  <c r="R269" i="2"/>
  <c r="S269" i="2"/>
  <c r="Q270" i="2"/>
  <c r="R270" i="2"/>
  <c r="S270" i="2"/>
  <c r="Q271" i="2"/>
  <c r="R271" i="2"/>
  <c r="S271" i="2"/>
  <c r="Q272" i="2"/>
  <c r="R272" i="2"/>
  <c r="S272" i="2"/>
  <c r="Q273" i="2"/>
  <c r="R273" i="2"/>
  <c r="S273" i="2"/>
  <c r="Q274" i="2"/>
  <c r="R274" i="2"/>
  <c r="S274" i="2"/>
  <c r="Q275" i="2"/>
  <c r="R275" i="2"/>
  <c r="S275" i="2"/>
  <c r="Q276" i="2"/>
  <c r="R276" i="2"/>
  <c r="S276" i="2"/>
  <c r="Q277" i="2"/>
  <c r="R277" i="2"/>
  <c r="S277" i="2"/>
  <c r="Q278" i="2"/>
  <c r="R278" i="2"/>
  <c r="S278" i="2"/>
  <c r="Q279" i="2"/>
  <c r="R279" i="2"/>
  <c r="S279" i="2"/>
  <c r="Q280" i="2"/>
  <c r="R280" i="2"/>
  <c r="S280" i="2"/>
  <c r="Q281" i="2"/>
  <c r="R281" i="2"/>
  <c r="S281" i="2"/>
  <c r="Q282" i="2"/>
  <c r="R282" i="2"/>
  <c r="S282" i="2"/>
  <c r="Q283" i="2"/>
  <c r="R283" i="2"/>
  <c r="S283" i="2"/>
  <c r="Q284" i="2"/>
  <c r="R284" i="2"/>
  <c r="S284" i="2"/>
  <c r="Q285" i="2"/>
  <c r="R285" i="2"/>
  <c r="S285" i="2"/>
  <c r="Q286" i="2"/>
  <c r="R286" i="2"/>
  <c r="S286" i="2"/>
  <c r="Q287" i="2"/>
  <c r="R287" i="2"/>
  <c r="S287" i="2"/>
  <c r="Q288" i="2"/>
  <c r="R288" i="2"/>
  <c r="S288" i="2"/>
  <c r="Q289" i="2"/>
  <c r="R289" i="2"/>
  <c r="S289" i="2"/>
  <c r="Q290" i="2"/>
  <c r="R290" i="2"/>
  <c r="S290" i="2"/>
  <c r="Q291" i="2"/>
  <c r="R291" i="2"/>
  <c r="S291" i="2"/>
  <c r="Q292" i="2"/>
  <c r="R292" i="2"/>
  <c r="S292" i="2"/>
  <c r="Q293" i="2"/>
  <c r="R293" i="2"/>
  <c r="S293" i="2"/>
  <c r="Q294" i="2"/>
  <c r="R294" i="2"/>
  <c r="S294" i="2"/>
  <c r="Q295" i="2"/>
  <c r="R295" i="2"/>
  <c r="S295" i="2"/>
  <c r="Q296" i="2"/>
  <c r="R296" i="2"/>
  <c r="S296" i="2"/>
  <c r="Q297" i="2"/>
  <c r="R297" i="2"/>
  <c r="S297" i="2"/>
  <c r="Q298" i="2"/>
  <c r="R298" i="2"/>
  <c r="S298" i="2"/>
  <c r="Q299" i="2"/>
  <c r="R299" i="2"/>
  <c r="S299" i="2"/>
  <c r="Q300" i="2"/>
  <c r="R300" i="2"/>
  <c r="S300" i="2"/>
  <c r="Q301" i="2"/>
  <c r="R301" i="2"/>
  <c r="S301" i="2"/>
  <c r="Q302" i="2"/>
  <c r="R302" i="2"/>
  <c r="S302" i="2"/>
  <c r="Q303" i="2"/>
  <c r="R303" i="2"/>
  <c r="S303" i="2"/>
  <c r="Q304" i="2"/>
  <c r="R304" i="2"/>
  <c r="S304" i="2"/>
  <c r="Q305" i="2"/>
  <c r="R305" i="2"/>
  <c r="S305" i="2"/>
  <c r="Q306" i="2"/>
  <c r="R306" i="2"/>
  <c r="S306" i="2"/>
  <c r="Q307" i="2"/>
  <c r="R307" i="2"/>
  <c r="S307" i="2"/>
  <c r="Q308" i="2"/>
  <c r="R308" i="2"/>
  <c r="S308" i="2"/>
  <c r="Q309" i="2"/>
  <c r="R309" i="2"/>
  <c r="S309" i="2"/>
  <c r="Q310" i="2"/>
  <c r="R310" i="2"/>
  <c r="S310" i="2"/>
  <c r="Q311" i="2"/>
  <c r="R311" i="2"/>
  <c r="S311" i="2"/>
  <c r="Q312" i="2"/>
  <c r="R312" i="2"/>
  <c r="S312" i="2"/>
  <c r="Q313" i="2"/>
  <c r="R313" i="2"/>
  <c r="S313" i="2"/>
  <c r="Q314" i="2"/>
  <c r="R314" i="2"/>
  <c r="S314" i="2"/>
  <c r="Q315" i="2"/>
  <c r="R315" i="2"/>
  <c r="S315" i="2"/>
  <c r="Q316" i="2"/>
  <c r="R316" i="2"/>
  <c r="S316" i="2"/>
  <c r="Q317" i="2"/>
  <c r="R317" i="2"/>
  <c r="S317" i="2"/>
  <c r="Q318" i="2"/>
  <c r="R318" i="2"/>
  <c r="S318" i="2"/>
  <c r="Q319" i="2"/>
  <c r="R319" i="2"/>
  <c r="S319" i="2"/>
  <c r="Q320" i="2"/>
  <c r="R320" i="2"/>
  <c r="S320" i="2"/>
  <c r="Q321" i="2"/>
  <c r="R321" i="2"/>
  <c r="S321" i="2"/>
  <c r="Q322" i="2"/>
  <c r="R322" i="2"/>
  <c r="S322" i="2"/>
  <c r="Q323" i="2"/>
  <c r="R323" i="2"/>
  <c r="S323" i="2"/>
  <c r="Q324" i="2"/>
  <c r="R324" i="2"/>
  <c r="S324" i="2"/>
  <c r="Q325" i="2"/>
  <c r="R325" i="2"/>
  <c r="S325" i="2"/>
  <c r="Q326" i="2"/>
  <c r="R326" i="2"/>
  <c r="S326" i="2"/>
  <c r="Q327" i="2"/>
  <c r="R327" i="2"/>
  <c r="S327" i="2"/>
  <c r="Q328" i="2"/>
  <c r="R328" i="2"/>
  <c r="S328" i="2"/>
  <c r="Q329" i="2"/>
  <c r="R329" i="2"/>
  <c r="S329" i="2"/>
  <c r="Q330" i="2"/>
  <c r="R330" i="2"/>
  <c r="S330" i="2"/>
  <c r="Q331" i="2"/>
  <c r="R331" i="2"/>
  <c r="S331" i="2"/>
  <c r="Q332" i="2"/>
  <c r="R332" i="2"/>
  <c r="S332" i="2"/>
  <c r="Q333" i="2"/>
  <c r="R333" i="2"/>
  <c r="S333" i="2"/>
  <c r="Q334" i="2"/>
  <c r="R334" i="2"/>
  <c r="S334" i="2"/>
  <c r="Q335" i="2"/>
  <c r="R335" i="2"/>
  <c r="S335" i="2"/>
  <c r="Q336" i="2"/>
  <c r="R336" i="2"/>
  <c r="S336" i="2"/>
  <c r="Q337" i="2"/>
  <c r="R337" i="2"/>
  <c r="S337" i="2"/>
  <c r="Q338" i="2"/>
  <c r="R338" i="2"/>
  <c r="S338" i="2"/>
  <c r="Q339" i="2"/>
  <c r="R339" i="2"/>
  <c r="S339" i="2"/>
  <c r="Q340" i="2"/>
  <c r="R340" i="2"/>
  <c r="S340" i="2"/>
  <c r="Q341" i="2"/>
  <c r="R341" i="2"/>
  <c r="S341" i="2"/>
  <c r="Q342" i="2"/>
  <c r="R342" i="2"/>
  <c r="S342" i="2"/>
  <c r="Q343" i="2"/>
  <c r="R343" i="2"/>
  <c r="S343" i="2"/>
  <c r="Q344" i="2"/>
  <c r="R344" i="2"/>
  <c r="S344" i="2"/>
  <c r="Q11" i="2"/>
  <c r="R11" i="2"/>
  <c r="S11" i="2"/>
  <c r="P11" i="2"/>
  <c r="B11" i="1" l="1"/>
  <c r="B9" i="1"/>
  <c r="I11" i="1"/>
  <c r="I10" i="1"/>
  <c r="F1058" i="2"/>
  <c r="G1058" i="2"/>
  <c r="H1058" i="2"/>
  <c r="I1058" i="2"/>
  <c r="J1058" i="2"/>
  <c r="K1058" i="2"/>
  <c r="L1058" i="2"/>
  <c r="M1058" i="2"/>
  <c r="N1058" i="2"/>
  <c r="O1058" i="2"/>
  <c r="P1058" i="2"/>
  <c r="F1059" i="2"/>
  <c r="G1059" i="2"/>
  <c r="H1059" i="2"/>
  <c r="I1059" i="2"/>
  <c r="J1059" i="2"/>
  <c r="K1059" i="2"/>
  <c r="L1059" i="2"/>
  <c r="M1059" i="2"/>
  <c r="N1059" i="2"/>
  <c r="O1059" i="2"/>
  <c r="P1059" i="2"/>
  <c r="E1058" i="2"/>
  <c r="E1059" i="2"/>
  <c r="F1052" i="2"/>
  <c r="G1052" i="2"/>
  <c r="H1052" i="2"/>
  <c r="I1052" i="2"/>
  <c r="J1052" i="2"/>
  <c r="K1052" i="2"/>
  <c r="L1052" i="2"/>
  <c r="M1052" i="2"/>
  <c r="N1052" i="2"/>
  <c r="O1052" i="2"/>
  <c r="P1052" i="2"/>
  <c r="F1053" i="2"/>
  <c r="G1053" i="2"/>
  <c r="H1053" i="2"/>
  <c r="I1053" i="2"/>
  <c r="J1053" i="2"/>
  <c r="K1053" i="2"/>
  <c r="L1053" i="2"/>
  <c r="M1053" i="2"/>
  <c r="N1053" i="2"/>
  <c r="O1053" i="2"/>
  <c r="P1053" i="2"/>
  <c r="E1052" i="2"/>
  <c r="E1053" i="2"/>
  <c r="V11" i="1" l="1"/>
  <c r="W11" i="1"/>
  <c r="X11" i="1"/>
  <c r="U11" i="1"/>
  <c r="V10" i="1"/>
  <c r="W10" i="1"/>
  <c r="X10" i="1"/>
  <c r="U10" i="1"/>
  <c r="E695" i="2"/>
  <c r="F695" i="2"/>
  <c r="G695" i="2"/>
  <c r="H695" i="2"/>
  <c r="I695" i="2"/>
  <c r="J695" i="2"/>
  <c r="K695" i="2"/>
  <c r="L695" i="2"/>
  <c r="M695" i="2"/>
  <c r="N695" i="2"/>
  <c r="O695" i="2"/>
  <c r="P695" i="2"/>
  <c r="E696" i="2"/>
  <c r="F696" i="2"/>
  <c r="G696" i="2"/>
  <c r="H696" i="2"/>
  <c r="I696" i="2"/>
  <c r="J696" i="2"/>
  <c r="K696" i="2"/>
  <c r="L696" i="2"/>
  <c r="M696" i="2"/>
  <c r="N696" i="2"/>
  <c r="O696" i="2"/>
  <c r="P696" i="2"/>
  <c r="E697" i="2"/>
  <c r="F697" i="2"/>
  <c r="G697" i="2"/>
  <c r="H697" i="2"/>
  <c r="I697" i="2"/>
  <c r="J697" i="2"/>
  <c r="K697" i="2"/>
  <c r="L697" i="2"/>
  <c r="M697" i="2"/>
  <c r="N697" i="2"/>
  <c r="O697" i="2"/>
  <c r="P697" i="2"/>
  <c r="E698" i="2"/>
  <c r="F698" i="2"/>
  <c r="G698" i="2"/>
  <c r="H698" i="2"/>
  <c r="I698" i="2"/>
  <c r="J698" i="2"/>
  <c r="K698" i="2"/>
  <c r="L698" i="2"/>
  <c r="M698" i="2"/>
  <c r="N698" i="2"/>
  <c r="O698" i="2"/>
  <c r="P698" i="2"/>
  <c r="E699" i="2"/>
  <c r="F699" i="2"/>
  <c r="G699" i="2"/>
  <c r="H699" i="2"/>
  <c r="I699" i="2"/>
  <c r="J699" i="2"/>
  <c r="K699" i="2"/>
  <c r="L699" i="2"/>
  <c r="M699" i="2"/>
  <c r="N699" i="2"/>
  <c r="O699" i="2"/>
  <c r="P699" i="2"/>
  <c r="E700" i="2"/>
  <c r="F700" i="2"/>
  <c r="G700" i="2"/>
  <c r="H700" i="2"/>
  <c r="I700" i="2"/>
  <c r="J700" i="2"/>
  <c r="K700" i="2"/>
  <c r="L700" i="2"/>
  <c r="M700" i="2"/>
  <c r="N700" i="2"/>
  <c r="O700" i="2"/>
  <c r="P700" i="2"/>
  <c r="E701" i="2"/>
  <c r="F701" i="2"/>
  <c r="G701" i="2"/>
  <c r="H701" i="2"/>
  <c r="I701" i="2"/>
  <c r="J701" i="2"/>
  <c r="K701" i="2"/>
  <c r="L701" i="2"/>
  <c r="M701" i="2"/>
  <c r="N701" i="2"/>
  <c r="O701" i="2"/>
  <c r="P701" i="2"/>
  <c r="E702" i="2"/>
  <c r="F702" i="2"/>
  <c r="G702" i="2"/>
  <c r="H702" i="2"/>
  <c r="I702" i="2"/>
  <c r="J702" i="2"/>
  <c r="K702" i="2"/>
  <c r="L702" i="2"/>
  <c r="M702" i="2"/>
  <c r="N702" i="2"/>
  <c r="O702" i="2"/>
  <c r="P702" i="2"/>
  <c r="E703" i="2"/>
  <c r="F703" i="2"/>
  <c r="G703" i="2"/>
  <c r="H703" i="2"/>
  <c r="I703" i="2"/>
  <c r="J703" i="2"/>
  <c r="K703" i="2"/>
  <c r="L703" i="2"/>
  <c r="M703" i="2"/>
  <c r="N703" i="2"/>
  <c r="O703" i="2"/>
  <c r="P703" i="2"/>
  <c r="E704" i="2"/>
  <c r="F704" i="2"/>
  <c r="G704" i="2"/>
  <c r="H704" i="2"/>
  <c r="I704" i="2"/>
  <c r="J704" i="2"/>
  <c r="K704" i="2"/>
  <c r="L704" i="2"/>
  <c r="M704" i="2"/>
  <c r="N704" i="2"/>
  <c r="O704" i="2"/>
  <c r="P704" i="2"/>
  <c r="E705" i="2"/>
  <c r="F705" i="2"/>
  <c r="G705" i="2"/>
  <c r="H705" i="2"/>
  <c r="I705" i="2"/>
  <c r="J705" i="2"/>
  <c r="K705" i="2"/>
  <c r="L705" i="2"/>
  <c r="M705" i="2"/>
  <c r="N705" i="2"/>
  <c r="O705" i="2"/>
  <c r="P705" i="2"/>
  <c r="E706" i="2"/>
  <c r="F706" i="2"/>
  <c r="G706" i="2"/>
  <c r="H706" i="2"/>
  <c r="I706" i="2"/>
  <c r="J706" i="2"/>
  <c r="K706" i="2"/>
  <c r="L706" i="2"/>
  <c r="M706" i="2"/>
  <c r="N706" i="2"/>
  <c r="O706" i="2"/>
  <c r="P706" i="2"/>
  <c r="E707" i="2"/>
  <c r="F707" i="2"/>
  <c r="G707" i="2"/>
  <c r="H707" i="2"/>
  <c r="I707" i="2"/>
  <c r="J707" i="2"/>
  <c r="K707" i="2"/>
  <c r="L707" i="2"/>
  <c r="M707" i="2"/>
  <c r="N707" i="2"/>
  <c r="O707" i="2"/>
  <c r="P707" i="2"/>
  <c r="E708" i="2"/>
  <c r="F708" i="2"/>
  <c r="G708" i="2"/>
  <c r="H708" i="2"/>
  <c r="I708" i="2"/>
  <c r="J708" i="2"/>
  <c r="K708" i="2"/>
  <c r="L708" i="2"/>
  <c r="M708" i="2"/>
  <c r="N708" i="2"/>
  <c r="O708" i="2"/>
  <c r="P708" i="2"/>
  <c r="E709" i="2"/>
  <c r="F709" i="2"/>
  <c r="G709" i="2"/>
  <c r="H709" i="2"/>
  <c r="I709" i="2"/>
  <c r="J709" i="2"/>
  <c r="K709" i="2"/>
  <c r="L709" i="2"/>
  <c r="M709" i="2"/>
  <c r="N709" i="2"/>
  <c r="O709" i="2"/>
  <c r="P709" i="2"/>
  <c r="E710" i="2"/>
  <c r="F710" i="2"/>
  <c r="G710" i="2"/>
  <c r="H710" i="2"/>
  <c r="I710" i="2"/>
  <c r="J710" i="2"/>
  <c r="K710" i="2"/>
  <c r="L710" i="2"/>
  <c r="M710" i="2"/>
  <c r="N710" i="2"/>
  <c r="O710" i="2"/>
  <c r="P710" i="2"/>
  <c r="E711" i="2"/>
  <c r="F711" i="2"/>
  <c r="G711" i="2"/>
  <c r="H711" i="2"/>
  <c r="I711" i="2"/>
  <c r="J711" i="2"/>
  <c r="K711" i="2"/>
  <c r="L711" i="2"/>
  <c r="M711" i="2"/>
  <c r="N711" i="2"/>
  <c r="O711" i="2"/>
  <c r="P711" i="2"/>
  <c r="E712" i="2"/>
  <c r="F712" i="2"/>
  <c r="G712" i="2"/>
  <c r="H712" i="2"/>
  <c r="I712" i="2"/>
  <c r="J712" i="2"/>
  <c r="K712" i="2"/>
  <c r="L712" i="2"/>
  <c r="M712" i="2"/>
  <c r="N712" i="2"/>
  <c r="O712" i="2"/>
  <c r="P712" i="2"/>
  <c r="E713" i="2"/>
  <c r="F713" i="2"/>
  <c r="G713" i="2"/>
  <c r="H713" i="2"/>
  <c r="I713" i="2"/>
  <c r="J713" i="2"/>
  <c r="K713" i="2"/>
  <c r="L713" i="2"/>
  <c r="M713" i="2"/>
  <c r="N713" i="2"/>
  <c r="O713" i="2"/>
  <c r="P713" i="2"/>
  <c r="E714" i="2"/>
  <c r="F714" i="2"/>
  <c r="G714" i="2"/>
  <c r="H714" i="2"/>
  <c r="I714" i="2"/>
  <c r="J714" i="2"/>
  <c r="K714" i="2"/>
  <c r="L714" i="2"/>
  <c r="M714" i="2"/>
  <c r="N714" i="2"/>
  <c r="O714" i="2"/>
  <c r="P714" i="2"/>
  <c r="E715" i="2"/>
  <c r="F715" i="2"/>
  <c r="G715" i="2"/>
  <c r="H715" i="2"/>
  <c r="I715" i="2"/>
  <c r="J715" i="2"/>
  <c r="K715" i="2"/>
  <c r="L715" i="2"/>
  <c r="M715" i="2"/>
  <c r="N715" i="2"/>
  <c r="O715" i="2"/>
  <c r="P715" i="2"/>
  <c r="E716" i="2"/>
  <c r="F716" i="2"/>
  <c r="G716" i="2"/>
  <c r="H716" i="2"/>
  <c r="I716" i="2"/>
  <c r="J716" i="2"/>
  <c r="K716" i="2"/>
  <c r="L716" i="2"/>
  <c r="M716" i="2"/>
  <c r="N716" i="2"/>
  <c r="O716" i="2"/>
  <c r="P716" i="2"/>
  <c r="E717" i="2"/>
  <c r="F717" i="2"/>
  <c r="G717" i="2"/>
  <c r="H717" i="2"/>
  <c r="I717" i="2"/>
  <c r="J717" i="2"/>
  <c r="K717" i="2"/>
  <c r="L717" i="2"/>
  <c r="M717" i="2"/>
  <c r="N717" i="2"/>
  <c r="O717" i="2"/>
  <c r="P717" i="2"/>
  <c r="E718" i="2"/>
  <c r="F718" i="2"/>
  <c r="G718" i="2"/>
  <c r="H718" i="2"/>
  <c r="I718" i="2"/>
  <c r="J718" i="2"/>
  <c r="K718" i="2"/>
  <c r="L718" i="2"/>
  <c r="M718" i="2"/>
  <c r="N718" i="2"/>
  <c r="O718" i="2"/>
  <c r="P718" i="2"/>
  <c r="E719" i="2"/>
  <c r="F719" i="2"/>
  <c r="G719" i="2"/>
  <c r="H719" i="2"/>
  <c r="I719" i="2"/>
  <c r="J719" i="2"/>
  <c r="K719" i="2"/>
  <c r="L719" i="2"/>
  <c r="M719" i="2"/>
  <c r="N719" i="2"/>
  <c r="O719" i="2"/>
  <c r="P719" i="2"/>
  <c r="E720" i="2"/>
  <c r="F720" i="2"/>
  <c r="G720" i="2"/>
  <c r="H720" i="2"/>
  <c r="I720" i="2"/>
  <c r="J720" i="2"/>
  <c r="K720" i="2"/>
  <c r="L720" i="2"/>
  <c r="M720" i="2"/>
  <c r="N720" i="2"/>
  <c r="O720" i="2"/>
  <c r="P720" i="2"/>
  <c r="E721" i="2"/>
  <c r="F721" i="2"/>
  <c r="G721" i="2"/>
  <c r="H721" i="2"/>
  <c r="I721" i="2"/>
  <c r="J721" i="2"/>
  <c r="K721" i="2"/>
  <c r="L721" i="2"/>
  <c r="M721" i="2"/>
  <c r="N721" i="2"/>
  <c r="O721" i="2"/>
  <c r="P721" i="2"/>
  <c r="E722" i="2"/>
  <c r="F722" i="2"/>
  <c r="G722" i="2"/>
  <c r="H722" i="2"/>
  <c r="I722" i="2"/>
  <c r="J722" i="2"/>
  <c r="K722" i="2"/>
  <c r="L722" i="2"/>
  <c r="M722" i="2"/>
  <c r="N722" i="2"/>
  <c r="O722" i="2"/>
  <c r="P722" i="2"/>
  <c r="E723" i="2"/>
  <c r="F723" i="2"/>
  <c r="G723" i="2"/>
  <c r="H723" i="2"/>
  <c r="I723" i="2"/>
  <c r="J723" i="2"/>
  <c r="K723" i="2"/>
  <c r="L723" i="2"/>
  <c r="M723" i="2"/>
  <c r="N723" i="2"/>
  <c r="O723" i="2"/>
  <c r="P723" i="2"/>
  <c r="E724" i="2"/>
  <c r="F724" i="2"/>
  <c r="G724" i="2"/>
  <c r="H724" i="2"/>
  <c r="I724" i="2"/>
  <c r="J724" i="2"/>
  <c r="K724" i="2"/>
  <c r="L724" i="2"/>
  <c r="M724" i="2"/>
  <c r="N724" i="2"/>
  <c r="O724" i="2"/>
  <c r="P724" i="2"/>
  <c r="E725" i="2"/>
  <c r="F725" i="2"/>
  <c r="G725" i="2"/>
  <c r="H725" i="2"/>
  <c r="I725" i="2"/>
  <c r="J725" i="2"/>
  <c r="K725" i="2"/>
  <c r="L725" i="2"/>
  <c r="M725" i="2"/>
  <c r="N725" i="2"/>
  <c r="O725" i="2"/>
  <c r="P725" i="2"/>
  <c r="E726" i="2"/>
  <c r="F726" i="2"/>
  <c r="G726" i="2"/>
  <c r="H726" i="2"/>
  <c r="I726" i="2"/>
  <c r="J726" i="2"/>
  <c r="K726" i="2"/>
  <c r="L726" i="2"/>
  <c r="M726" i="2"/>
  <c r="N726" i="2"/>
  <c r="O726" i="2"/>
  <c r="P726" i="2"/>
  <c r="E727" i="2"/>
  <c r="F727" i="2"/>
  <c r="G727" i="2"/>
  <c r="H727" i="2"/>
  <c r="I727" i="2"/>
  <c r="J727" i="2"/>
  <c r="K727" i="2"/>
  <c r="L727" i="2"/>
  <c r="M727" i="2"/>
  <c r="N727" i="2"/>
  <c r="O727" i="2"/>
  <c r="P727" i="2"/>
  <c r="E728" i="2"/>
  <c r="F728" i="2"/>
  <c r="G728" i="2"/>
  <c r="H728" i="2"/>
  <c r="I728" i="2"/>
  <c r="J728" i="2"/>
  <c r="K728" i="2"/>
  <c r="L728" i="2"/>
  <c r="M728" i="2"/>
  <c r="N728" i="2"/>
  <c r="O728" i="2"/>
  <c r="P728" i="2"/>
  <c r="E729" i="2"/>
  <c r="F729" i="2"/>
  <c r="G729" i="2"/>
  <c r="H729" i="2"/>
  <c r="I729" i="2"/>
  <c r="J729" i="2"/>
  <c r="K729" i="2"/>
  <c r="L729" i="2"/>
  <c r="M729" i="2"/>
  <c r="N729" i="2"/>
  <c r="O729" i="2"/>
  <c r="P729" i="2"/>
  <c r="E730" i="2"/>
  <c r="F730" i="2"/>
  <c r="G730" i="2"/>
  <c r="H730" i="2"/>
  <c r="I730" i="2"/>
  <c r="J730" i="2"/>
  <c r="K730" i="2"/>
  <c r="L730" i="2"/>
  <c r="M730" i="2"/>
  <c r="N730" i="2"/>
  <c r="O730" i="2"/>
  <c r="P730" i="2"/>
  <c r="E731" i="2"/>
  <c r="F731" i="2"/>
  <c r="G731" i="2"/>
  <c r="H731" i="2"/>
  <c r="I731" i="2"/>
  <c r="J731" i="2"/>
  <c r="K731" i="2"/>
  <c r="L731" i="2"/>
  <c r="M731" i="2"/>
  <c r="N731" i="2"/>
  <c r="O731" i="2"/>
  <c r="P731" i="2"/>
  <c r="E732" i="2"/>
  <c r="F732" i="2"/>
  <c r="G732" i="2"/>
  <c r="H732" i="2"/>
  <c r="I732" i="2"/>
  <c r="J732" i="2"/>
  <c r="K732" i="2"/>
  <c r="L732" i="2"/>
  <c r="M732" i="2"/>
  <c r="N732" i="2"/>
  <c r="O732" i="2"/>
  <c r="P732" i="2"/>
  <c r="E733" i="2"/>
  <c r="F733" i="2"/>
  <c r="G733" i="2"/>
  <c r="H733" i="2"/>
  <c r="I733" i="2"/>
  <c r="J733" i="2"/>
  <c r="K733" i="2"/>
  <c r="L733" i="2"/>
  <c r="M733" i="2"/>
  <c r="N733" i="2"/>
  <c r="O733" i="2"/>
  <c r="P733" i="2"/>
  <c r="E734" i="2"/>
  <c r="F734" i="2"/>
  <c r="G734" i="2"/>
  <c r="H734" i="2"/>
  <c r="I734" i="2"/>
  <c r="J734" i="2"/>
  <c r="K734" i="2"/>
  <c r="L734" i="2"/>
  <c r="M734" i="2"/>
  <c r="N734" i="2"/>
  <c r="O734" i="2"/>
  <c r="P734" i="2"/>
  <c r="E735" i="2"/>
  <c r="F735" i="2"/>
  <c r="G735" i="2"/>
  <c r="H735" i="2"/>
  <c r="I735" i="2"/>
  <c r="J735" i="2"/>
  <c r="K735" i="2"/>
  <c r="L735" i="2"/>
  <c r="M735" i="2"/>
  <c r="N735" i="2"/>
  <c r="O735" i="2"/>
  <c r="P735" i="2"/>
  <c r="E736" i="2"/>
  <c r="F736" i="2"/>
  <c r="G736" i="2"/>
  <c r="H736" i="2"/>
  <c r="I736" i="2"/>
  <c r="J736" i="2"/>
  <c r="K736" i="2"/>
  <c r="L736" i="2"/>
  <c r="M736" i="2"/>
  <c r="N736" i="2"/>
  <c r="O736" i="2"/>
  <c r="P736" i="2"/>
  <c r="E737" i="2"/>
  <c r="F737" i="2"/>
  <c r="G737" i="2"/>
  <c r="H737" i="2"/>
  <c r="I737" i="2"/>
  <c r="J737" i="2"/>
  <c r="K737" i="2"/>
  <c r="L737" i="2"/>
  <c r="M737" i="2"/>
  <c r="N737" i="2"/>
  <c r="O737" i="2"/>
  <c r="P737" i="2"/>
  <c r="E738" i="2"/>
  <c r="F738" i="2"/>
  <c r="G738" i="2"/>
  <c r="H738" i="2"/>
  <c r="I738" i="2"/>
  <c r="J738" i="2"/>
  <c r="K738" i="2"/>
  <c r="L738" i="2"/>
  <c r="M738" i="2"/>
  <c r="N738" i="2"/>
  <c r="O738" i="2"/>
  <c r="P738" i="2"/>
  <c r="E739" i="2"/>
  <c r="F739" i="2"/>
  <c r="G739" i="2"/>
  <c r="H739" i="2"/>
  <c r="I739" i="2"/>
  <c r="J739" i="2"/>
  <c r="K739" i="2"/>
  <c r="L739" i="2"/>
  <c r="M739" i="2"/>
  <c r="N739" i="2"/>
  <c r="O739" i="2"/>
  <c r="P739" i="2"/>
  <c r="E740" i="2"/>
  <c r="F740" i="2"/>
  <c r="G740" i="2"/>
  <c r="H740" i="2"/>
  <c r="I740" i="2"/>
  <c r="J740" i="2"/>
  <c r="K740" i="2"/>
  <c r="L740" i="2"/>
  <c r="M740" i="2"/>
  <c r="N740" i="2"/>
  <c r="O740" i="2"/>
  <c r="P740" i="2"/>
  <c r="E741" i="2"/>
  <c r="F741" i="2"/>
  <c r="G741" i="2"/>
  <c r="H741" i="2"/>
  <c r="I741" i="2"/>
  <c r="J741" i="2"/>
  <c r="K741" i="2"/>
  <c r="L741" i="2"/>
  <c r="M741" i="2"/>
  <c r="N741" i="2"/>
  <c r="O741" i="2"/>
  <c r="P741" i="2"/>
  <c r="E742" i="2"/>
  <c r="F742" i="2"/>
  <c r="G742" i="2"/>
  <c r="H742" i="2"/>
  <c r="I742" i="2"/>
  <c r="J742" i="2"/>
  <c r="K742" i="2"/>
  <c r="L742" i="2"/>
  <c r="M742" i="2"/>
  <c r="N742" i="2"/>
  <c r="O742" i="2"/>
  <c r="P742" i="2"/>
  <c r="E743" i="2"/>
  <c r="F743" i="2"/>
  <c r="G743" i="2"/>
  <c r="H743" i="2"/>
  <c r="I743" i="2"/>
  <c r="J743" i="2"/>
  <c r="K743" i="2"/>
  <c r="L743" i="2"/>
  <c r="M743" i="2"/>
  <c r="N743" i="2"/>
  <c r="O743" i="2"/>
  <c r="P743" i="2"/>
  <c r="E744" i="2"/>
  <c r="F744" i="2"/>
  <c r="G744" i="2"/>
  <c r="H744" i="2"/>
  <c r="I744" i="2"/>
  <c r="J744" i="2"/>
  <c r="K744" i="2"/>
  <c r="L744" i="2"/>
  <c r="M744" i="2"/>
  <c r="N744" i="2"/>
  <c r="O744" i="2"/>
  <c r="P744" i="2"/>
  <c r="E745" i="2"/>
  <c r="F745" i="2"/>
  <c r="G745" i="2"/>
  <c r="H745" i="2"/>
  <c r="I745" i="2"/>
  <c r="J745" i="2"/>
  <c r="K745" i="2"/>
  <c r="L745" i="2"/>
  <c r="M745" i="2"/>
  <c r="N745" i="2"/>
  <c r="O745" i="2"/>
  <c r="P745" i="2"/>
  <c r="E746" i="2"/>
  <c r="F746" i="2"/>
  <c r="G746" i="2"/>
  <c r="H746" i="2"/>
  <c r="I746" i="2"/>
  <c r="J746" i="2"/>
  <c r="K746" i="2"/>
  <c r="L746" i="2"/>
  <c r="M746" i="2"/>
  <c r="N746" i="2"/>
  <c r="O746" i="2"/>
  <c r="P746" i="2"/>
  <c r="E747" i="2"/>
  <c r="F747" i="2"/>
  <c r="G747" i="2"/>
  <c r="H747" i="2"/>
  <c r="I747" i="2"/>
  <c r="J747" i="2"/>
  <c r="K747" i="2"/>
  <c r="L747" i="2"/>
  <c r="M747" i="2"/>
  <c r="N747" i="2"/>
  <c r="O747" i="2"/>
  <c r="P747" i="2"/>
  <c r="E748" i="2"/>
  <c r="F748" i="2"/>
  <c r="G748" i="2"/>
  <c r="H748" i="2"/>
  <c r="I748" i="2"/>
  <c r="J748" i="2"/>
  <c r="K748" i="2"/>
  <c r="L748" i="2"/>
  <c r="M748" i="2"/>
  <c r="N748" i="2"/>
  <c r="O748" i="2"/>
  <c r="P748" i="2"/>
  <c r="E749" i="2"/>
  <c r="F749" i="2"/>
  <c r="G749" i="2"/>
  <c r="H749" i="2"/>
  <c r="I749" i="2"/>
  <c r="J749" i="2"/>
  <c r="K749" i="2"/>
  <c r="L749" i="2"/>
  <c r="M749" i="2"/>
  <c r="N749" i="2"/>
  <c r="O749" i="2"/>
  <c r="P749" i="2"/>
  <c r="E750" i="2"/>
  <c r="F750" i="2"/>
  <c r="G750" i="2"/>
  <c r="H750" i="2"/>
  <c r="I750" i="2"/>
  <c r="J750" i="2"/>
  <c r="K750" i="2"/>
  <c r="L750" i="2"/>
  <c r="M750" i="2"/>
  <c r="N750" i="2"/>
  <c r="O750" i="2"/>
  <c r="P750" i="2"/>
  <c r="E751" i="2"/>
  <c r="F751" i="2"/>
  <c r="G751" i="2"/>
  <c r="H751" i="2"/>
  <c r="I751" i="2"/>
  <c r="J751" i="2"/>
  <c r="K751" i="2"/>
  <c r="L751" i="2"/>
  <c r="M751" i="2"/>
  <c r="N751" i="2"/>
  <c r="O751" i="2"/>
  <c r="P751" i="2"/>
  <c r="E752" i="2"/>
  <c r="F752" i="2"/>
  <c r="G752" i="2"/>
  <c r="H752" i="2"/>
  <c r="I752" i="2"/>
  <c r="J752" i="2"/>
  <c r="K752" i="2"/>
  <c r="L752" i="2"/>
  <c r="M752" i="2"/>
  <c r="N752" i="2"/>
  <c r="O752" i="2"/>
  <c r="P752" i="2"/>
  <c r="E753" i="2"/>
  <c r="F753" i="2"/>
  <c r="G753" i="2"/>
  <c r="H753" i="2"/>
  <c r="I753" i="2"/>
  <c r="J753" i="2"/>
  <c r="K753" i="2"/>
  <c r="L753" i="2"/>
  <c r="M753" i="2"/>
  <c r="N753" i="2"/>
  <c r="O753" i="2"/>
  <c r="P753" i="2"/>
  <c r="E754" i="2"/>
  <c r="F754" i="2"/>
  <c r="G754" i="2"/>
  <c r="H754" i="2"/>
  <c r="I754" i="2"/>
  <c r="J754" i="2"/>
  <c r="K754" i="2"/>
  <c r="L754" i="2"/>
  <c r="M754" i="2"/>
  <c r="N754" i="2"/>
  <c r="O754" i="2"/>
  <c r="P754" i="2"/>
  <c r="E755" i="2"/>
  <c r="F755" i="2"/>
  <c r="G755" i="2"/>
  <c r="H755" i="2"/>
  <c r="I755" i="2"/>
  <c r="J755" i="2"/>
  <c r="K755" i="2"/>
  <c r="L755" i="2"/>
  <c r="M755" i="2"/>
  <c r="N755" i="2"/>
  <c r="O755" i="2"/>
  <c r="P755" i="2"/>
  <c r="E756" i="2"/>
  <c r="F756" i="2"/>
  <c r="G756" i="2"/>
  <c r="H756" i="2"/>
  <c r="I756" i="2"/>
  <c r="J756" i="2"/>
  <c r="K756" i="2"/>
  <c r="L756" i="2"/>
  <c r="M756" i="2"/>
  <c r="N756" i="2"/>
  <c r="O756" i="2"/>
  <c r="P756" i="2"/>
  <c r="E757" i="2"/>
  <c r="F757" i="2"/>
  <c r="G757" i="2"/>
  <c r="H757" i="2"/>
  <c r="I757" i="2"/>
  <c r="J757" i="2"/>
  <c r="K757" i="2"/>
  <c r="L757" i="2"/>
  <c r="M757" i="2"/>
  <c r="N757" i="2"/>
  <c r="O757" i="2"/>
  <c r="P757" i="2"/>
  <c r="E758" i="2"/>
  <c r="F758" i="2"/>
  <c r="G758" i="2"/>
  <c r="H758" i="2"/>
  <c r="I758" i="2"/>
  <c r="J758" i="2"/>
  <c r="K758" i="2"/>
  <c r="L758" i="2"/>
  <c r="M758" i="2"/>
  <c r="N758" i="2"/>
  <c r="O758" i="2"/>
  <c r="P758" i="2"/>
  <c r="E759" i="2"/>
  <c r="F759" i="2"/>
  <c r="G759" i="2"/>
  <c r="H759" i="2"/>
  <c r="I759" i="2"/>
  <c r="J759" i="2"/>
  <c r="K759" i="2"/>
  <c r="L759" i="2"/>
  <c r="M759" i="2"/>
  <c r="N759" i="2"/>
  <c r="O759" i="2"/>
  <c r="P759" i="2"/>
  <c r="E760" i="2"/>
  <c r="F760" i="2"/>
  <c r="G760" i="2"/>
  <c r="H760" i="2"/>
  <c r="I760" i="2"/>
  <c r="J760" i="2"/>
  <c r="K760" i="2"/>
  <c r="L760" i="2"/>
  <c r="M760" i="2"/>
  <c r="N760" i="2"/>
  <c r="O760" i="2"/>
  <c r="P760" i="2"/>
  <c r="E761" i="2"/>
  <c r="F761" i="2"/>
  <c r="G761" i="2"/>
  <c r="H761" i="2"/>
  <c r="I761" i="2"/>
  <c r="J761" i="2"/>
  <c r="K761" i="2"/>
  <c r="L761" i="2"/>
  <c r="M761" i="2"/>
  <c r="N761" i="2"/>
  <c r="O761" i="2"/>
  <c r="P761" i="2"/>
  <c r="E762" i="2"/>
  <c r="F762" i="2"/>
  <c r="G762" i="2"/>
  <c r="H762" i="2"/>
  <c r="I762" i="2"/>
  <c r="J762" i="2"/>
  <c r="K762" i="2"/>
  <c r="L762" i="2"/>
  <c r="M762" i="2"/>
  <c r="N762" i="2"/>
  <c r="O762" i="2"/>
  <c r="P762" i="2"/>
  <c r="E763" i="2"/>
  <c r="F763" i="2"/>
  <c r="G763" i="2"/>
  <c r="H763" i="2"/>
  <c r="I763" i="2"/>
  <c r="J763" i="2"/>
  <c r="K763" i="2"/>
  <c r="L763" i="2"/>
  <c r="M763" i="2"/>
  <c r="N763" i="2"/>
  <c r="O763" i="2"/>
  <c r="P763" i="2"/>
  <c r="E764" i="2"/>
  <c r="F764" i="2"/>
  <c r="G764" i="2"/>
  <c r="H764" i="2"/>
  <c r="I764" i="2"/>
  <c r="J764" i="2"/>
  <c r="K764" i="2"/>
  <c r="L764" i="2"/>
  <c r="M764" i="2"/>
  <c r="N764" i="2"/>
  <c r="O764" i="2"/>
  <c r="P764" i="2"/>
  <c r="E765" i="2"/>
  <c r="F765" i="2"/>
  <c r="G765" i="2"/>
  <c r="H765" i="2"/>
  <c r="I765" i="2"/>
  <c r="J765" i="2"/>
  <c r="K765" i="2"/>
  <c r="L765" i="2"/>
  <c r="M765" i="2"/>
  <c r="N765" i="2"/>
  <c r="O765" i="2"/>
  <c r="P765" i="2"/>
  <c r="E766" i="2"/>
  <c r="F766" i="2"/>
  <c r="G766" i="2"/>
  <c r="H766" i="2"/>
  <c r="I766" i="2"/>
  <c r="J766" i="2"/>
  <c r="K766" i="2"/>
  <c r="L766" i="2"/>
  <c r="M766" i="2"/>
  <c r="N766" i="2"/>
  <c r="O766" i="2"/>
  <c r="P766" i="2"/>
  <c r="E767" i="2"/>
  <c r="F767" i="2"/>
  <c r="G767" i="2"/>
  <c r="H767" i="2"/>
  <c r="I767" i="2"/>
  <c r="J767" i="2"/>
  <c r="K767" i="2"/>
  <c r="L767" i="2"/>
  <c r="M767" i="2"/>
  <c r="N767" i="2"/>
  <c r="O767" i="2"/>
  <c r="P767" i="2"/>
  <c r="E768" i="2"/>
  <c r="F768" i="2"/>
  <c r="G768" i="2"/>
  <c r="H768" i="2"/>
  <c r="I768" i="2"/>
  <c r="J768" i="2"/>
  <c r="K768" i="2"/>
  <c r="L768" i="2"/>
  <c r="M768" i="2"/>
  <c r="N768" i="2"/>
  <c r="O768" i="2"/>
  <c r="P768" i="2"/>
  <c r="E769" i="2"/>
  <c r="F769" i="2"/>
  <c r="G769" i="2"/>
  <c r="H769" i="2"/>
  <c r="I769" i="2"/>
  <c r="J769" i="2"/>
  <c r="K769" i="2"/>
  <c r="L769" i="2"/>
  <c r="M769" i="2"/>
  <c r="N769" i="2"/>
  <c r="O769" i="2"/>
  <c r="P769" i="2"/>
  <c r="E770" i="2"/>
  <c r="F770" i="2"/>
  <c r="G770" i="2"/>
  <c r="H770" i="2"/>
  <c r="I770" i="2"/>
  <c r="J770" i="2"/>
  <c r="K770" i="2"/>
  <c r="L770" i="2"/>
  <c r="M770" i="2"/>
  <c r="N770" i="2"/>
  <c r="O770" i="2"/>
  <c r="P770" i="2"/>
  <c r="E771" i="2"/>
  <c r="F771" i="2"/>
  <c r="G771" i="2"/>
  <c r="H771" i="2"/>
  <c r="I771" i="2"/>
  <c r="J771" i="2"/>
  <c r="K771" i="2"/>
  <c r="L771" i="2"/>
  <c r="M771" i="2"/>
  <c r="N771" i="2"/>
  <c r="O771" i="2"/>
  <c r="P771" i="2"/>
  <c r="E772" i="2"/>
  <c r="F772" i="2"/>
  <c r="G772" i="2"/>
  <c r="H772" i="2"/>
  <c r="I772" i="2"/>
  <c r="J772" i="2"/>
  <c r="K772" i="2"/>
  <c r="L772" i="2"/>
  <c r="M772" i="2"/>
  <c r="N772" i="2"/>
  <c r="O772" i="2"/>
  <c r="P772" i="2"/>
  <c r="E773" i="2"/>
  <c r="F773" i="2"/>
  <c r="G773" i="2"/>
  <c r="H773" i="2"/>
  <c r="I773" i="2"/>
  <c r="J773" i="2"/>
  <c r="K773" i="2"/>
  <c r="L773" i="2"/>
  <c r="M773" i="2"/>
  <c r="N773" i="2"/>
  <c r="O773" i="2"/>
  <c r="P773" i="2"/>
  <c r="E774" i="2"/>
  <c r="F774" i="2"/>
  <c r="G774" i="2"/>
  <c r="H774" i="2"/>
  <c r="I774" i="2"/>
  <c r="J774" i="2"/>
  <c r="K774" i="2"/>
  <c r="L774" i="2"/>
  <c r="M774" i="2"/>
  <c r="N774" i="2"/>
  <c r="O774" i="2"/>
  <c r="P774" i="2"/>
  <c r="E775" i="2"/>
  <c r="F775" i="2"/>
  <c r="G775" i="2"/>
  <c r="H775" i="2"/>
  <c r="I775" i="2"/>
  <c r="J775" i="2"/>
  <c r="K775" i="2"/>
  <c r="L775" i="2"/>
  <c r="M775" i="2"/>
  <c r="N775" i="2"/>
  <c r="O775" i="2"/>
  <c r="P775" i="2"/>
  <c r="E776" i="2"/>
  <c r="F776" i="2"/>
  <c r="G776" i="2"/>
  <c r="H776" i="2"/>
  <c r="I776" i="2"/>
  <c r="J776" i="2"/>
  <c r="K776" i="2"/>
  <c r="L776" i="2"/>
  <c r="M776" i="2"/>
  <c r="N776" i="2"/>
  <c r="O776" i="2"/>
  <c r="P776" i="2"/>
  <c r="E777" i="2"/>
  <c r="F777" i="2"/>
  <c r="G777" i="2"/>
  <c r="H777" i="2"/>
  <c r="I777" i="2"/>
  <c r="J777" i="2"/>
  <c r="K777" i="2"/>
  <c r="L777" i="2"/>
  <c r="M777" i="2"/>
  <c r="N777" i="2"/>
  <c r="O777" i="2"/>
  <c r="P777" i="2"/>
  <c r="E778" i="2"/>
  <c r="F778" i="2"/>
  <c r="G778" i="2"/>
  <c r="H778" i="2"/>
  <c r="I778" i="2"/>
  <c r="J778" i="2"/>
  <c r="K778" i="2"/>
  <c r="L778" i="2"/>
  <c r="M778" i="2"/>
  <c r="N778" i="2"/>
  <c r="O778" i="2"/>
  <c r="P778" i="2"/>
  <c r="E779" i="2"/>
  <c r="F779" i="2"/>
  <c r="G779" i="2"/>
  <c r="H779" i="2"/>
  <c r="I779" i="2"/>
  <c r="J779" i="2"/>
  <c r="K779" i="2"/>
  <c r="L779" i="2"/>
  <c r="M779" i="2"/>
  <c r="N779" i="2"/>
  <c r="O779" i="2"/>
  <c r="P779" i="2"/>
  <c r="E780" i="2"/>
  <c r="F780" i="2"/>
  <c r="G780" i="2"/>
  <c r="H780" i="2"/>
  <c r="I780" i="2"/>
  <c r="J780" i="2"/>
  <c r="K780" i="2"/>
  <c r="L780" i="2"/>
  <c r="M780" i="2"/>
  <c r="N780" i="2"/>
  <c r="O780" i="2"/>
  <c r="P780" i="2"/>
  <c r="E781" i="2"/>
  <c r="F781" i="2"/>
  <c r="G781" i="2"/>
  <c r="H781" i="2"/>
  <c r="I781" i="2"/>
  <c r="J781" i="2"/>
  <c r="K781" i="2"/>
  <c r="L781" i="2"/>
  <c r="M781" i="2"/>
  <c r="N781" i="2"/>
  <c r="O781" i="2"/>
  <c r="P781" i="2"/>
  <c r="E782" i="2"/>
  <c r="F782" i="2"/>
  <c r="G782" i="2"/>
  <c r="H782" i="2"/>
  <c r="I782" i="2"/>
  <c r="J782" i="2"/>
  <c r="K782" i="2"/>
  <c r="L782" i="2"/>
  <c r="M782" i="2"/>
  <c r="N782" i="2"/>
  <c r="O782" i="2"/>
  <c r="P782" i="2"/>
  <c r="E783" i="2"/>
  <c r="F783" i="2"/>
  <c r="G783" i="2"/>
  <c r="H783" i="2"/>
  <c r="I783" i="2"/>
  <c r="J783" i="2"/>
  <c r="K783" i="2"/>
  <c r="L783" i="2"/>
  <c r="M783" i="2"/>
  <c r="N783" i="2"/>
  <c r="O783" i="2"/>
  <c r="P783" i="2"/>
  <c r="E784" i="2"/>
  <c r="F784" i="2"/>
  <c r="G784" i="2"/>
  <c r="H784" i="2"/>
  <c r="I784" i="2"/>
  <c r="J784" i="2"/>
  <c r="K784" i="2"/>
  <c r="L784" i="2"/>
  <c r="M784" i="2"/>
  <c r="N784" i="2"/>
  <c r="O784" i="2"/>
  <c r="P784" i="2"/>
  <c r="E785" i="2"/>
  <c r="F785" i="2"/>
  <c r="G785" i="2"/>
  <c r="H785" i="2"/>
  <c r="I785" i="2"/>
  <c r="J785" i="2"/>
  <c r="K785" i="2"/>
  <c r="L785" i="2"/>
  <c r="M785" i="2"/>
  <c r="N785" i="2"/>
  <c r="O785" i="2"/>
  <c r="P785" i="2"/>
  <c r="E786" i="2"/>
  <c r="F786" i="2"/>
  <c r="G786" i="2"/>
  <c r="H786" i="2"/>
  <c r="I786" i="2"/>
  <c r="J786" i="2"/>
  <c r="K786" i="2"/>
  <c r="L786" i="2"/>
  <c r="M786" i="2"/>
  <c r="N786" i="2"/>
  <c r="O786" i="2"/>
  <c r="P786" i="2"/>
  <c r="E787" i="2"/>
  <c r="F787" i="2"/>
  <c r="G787" i="2"/>
  <c r="H787" i="2"/>
  <c r="I787" i="2"/>
  <c r="J787" i="2"/>
  <c r="K787" i="2"/>
  <c r="L787" i="2"/>
  <c r="M787" i="2"/>
  <c r="N787" i="2"/>
  <c r="O787" i="2"/>
  <c r="P787" i="2"/>
  <c r="E788" i="2"/>
  <c r="F788" i="2"/>
  <c r="G788" i="2"/>
  <c r="H788" i="2"/>
  <c r="I788" i="2"/>
  <c r="J788" i="2"/>
  <c r="K788" i="2"/>
  <c r="L788" i="2"/>
  <c r="M788" i="2"/>
  <c r="N788" i="2"/>
  <c r="O788" i="2"/>
  <c r="P788" i="2"/>
  <c r="E789" i="2"/>
  <c r="F789" i="2"/>
  <c r="G789" i="2"/>
  <c r="H789" i="2"/>
  <c r="I789" i="2"/>
  <c r="J789" i="2"/>
  <c r="K789" i="2"/>
  <c r="L789" i="2"/>
  <c r="M789" i="2"/>
  <c r="N789" i="2"/>
  <c r="O789" i="2"/>
  <c r="P789" i="2"/>
  <c r="E790" i="2"/>
  <c r="F790" i="2"/>
  <c r="G790" i="2"/>
  <c r="H790" i="2"/>
  <c r="I790" i="2"/>
  <c r="J790" i="2"/>
  <c r="K790" i="2"/>
  <c r="L790" i="2"/>
  <c r="M790" i="2"/>
  <c r="N790" i="2"/>
  <c r="O790" i="2"/>
  <c r="P790" i="2"/>
  <c r="E791" i="2"/>
  <c r="F791" i="2"/>
  <c r="G791" i="2"/>
  <c r="H791" i="2"/>
  <c r="I791" i="2"/>
  <c r="J791" i="2"/>
  <c r="K791" i="2"/>
  <c r="L791" i="2"/>
  <c r="M791" i="2"/>
  <c r="N791" i="2"/>
  <c r="O791" i="2"/>
  <c r="P791" i="2"/>
  <c r="E792" i="2"/>
  <c r="F792" i="2"/>
  <c r="G792" i="2"/>
  <c r="H792" i="2"/>
  <c r="I792" i="2"/>
  <c r="J792" i="2"/>
  <c r="K792" i="2"/>
  <c r="L792" i="2"/>
  <c r="M792" i="2"/>
  <c r="N792" i="2"/>
  <c r="O792" i="2"/>
  <c r="P792" i="2"/>
  <c r="E793" i="2"/>
  <c r="F793" i="2"/>
  <c r="G793" i="2"/>
  <c r="H793" i="2"/>
  <c r="I793" i="2"/>
  <c r="J793" i="2"/>
  <c r="K793" i="2"/>
  <c r="L793" i="2"/>
  <c r="M793" i="2"/>
  <c r="N793" i="2"/>
  <c r="O793" i="2"/>
  <c r="P793" i="2"/>
  <c r="E794" i="2"/>
  <c r="F794" i="2"/>
  <c r="G794" i="2"/>
  <c r="H794" i="2"/>
  <c r="I794" i="2"/>
  <c r="J794" i="2"/>
  <c r="K794" i="2"/>
  <c r="L794" i="2"/>
  <c r="M794" i="2"/>
  <c r="N794" i="2"/>
  <c r="O794" i="2"/>
  <c r="P794" i="2"/>
  <c r="E795" i="2"/>
  <c r="F795" i="2"/>
  <c r="G795" i="2"/>
  <c r="H795" i="2"/>
  <c r="I795" i="2"/>
  <c r="J795" i="2"/>
  <c r="K795" i="2"/>
  <c r="L795" i="2"/>
  <c r="M795" i="2"/>
  <c r="N795" i="2"/>
  <c r="O795" i="2"/>
  <c r="P795" i="2"/>
  <c r="E796" i="2"/>
  <c r="F796" i="2"/>
  <c r="G796" i="2"/>
  <c r="H796" i="2"/>
  <c r="I796" i="2"/>
  <c r="J796" i="2"/>
  <c r="K796" i="2"/>
  <c r="L796" i="2"/>
  <c r="M796" i="2"/>
  <c r="N796" i="2"/>
  <c r="O796" i="2"/>
  <c r="P796" i="2"/>
  <c r="E797" i="2"/>
  <c r="F797" i="2"/>
  <c r="G797" i="2"/>
  <c r="H797" i="2"/>
  <c r="I797" i="2"/>
  <c r="J797" i="2"/>
  <c r="K797" i="2"/>
  <c r="L797" i="2"/>
  <c r="M797" i="2"/>
  <c r="N797" i="2"/>
  <c r="O797" i="2"/>
  <c r="P797" i="2"/>
  <c r="E798" i="2"/>
  <c r="F798" i="2"/>
  <c r="G798" i="2"/>
  <c r="H798" i="2"/>
  <c r="I798" i="2"/>
  <c r="J798" i="2"/>
  <c r="K798" i="2"/>
  <c r="L798" i="2"/>
  <c r="M798" i="2"/>
  <c r="N798" i="2"/>
  <c r="O798" i="2"/>
  <c r="P798" i="2"/>
  <c r="E799" i="2"/>
  <c r="F799" i="2"/>
  <c r="G799" i="2"/>
  <c r="H799" i="2"/>
  <c r="I799" i="2"/>
  <c r="J799" i="2"/>
  <c r="K799" i="2"/>
  <c r="L799" i="2"/>
  <c r="M799" i="2"/>
  <c r="N799" i="2"/>
  <c r="O799" i="2"/>
  <c r="P799" i="2"/>
  <c r="E800" i="2"/>
  <c r="F800" i="2"/>
  <c r="G800" i="2"/>
  <c r="H800" i="2"/>
  <c r="I800" i="2"/>
  <c r="J800" i="2"/>
  <c r="K800" i="2"/>
  <c r="L800" i="2"/>
  <c r="M800" i="2"/>
  <c r="N800" i="2"/>
  <c r="O800" i="2"/>
  <c r="P800" i="2"/>
  <c r="E801" i="2"/>
  <c r="F801" i="2"/>
  <c r="G801" i="2"/>
  <c r="H801" i="2"/>
  <c r="I801" i="2"/>
  <c r="J801" i="2"/>
  <c r="K801" i="2"/>
  <c r="L801" i="2"/>
  <c r="M801" i="2"/>
  <c r="N801" i="2"/>
  <c r="O801" i="2"/>
  <c r="P801" i="2"/>
  <c r="E802" i="2"/>
  <c r="F802" i="2"/>
  <c r="G802" i="2"/>
  <c r="H802" i="2"/>
  <c r="I802" i="2"/>
  <c r="J802" i="2"/>
  <c r="K802" i="2"/>
  <c r="L802" i="2"/>
  <c r="M802" i="2"/>
  <c r="N802" i="2"/>
  <c r="O802" i="2"/>
  <c r="P802" i="2"/>
  <c r="E803" i="2"/>
  <c r="F803" i="2"/>
  <c r="G803" i="2"/>
  <c r="H803" i="2"/>
  <c r="I803" i="2"/>
  <c r="J803" i="2"/>
  <c r="K803" i="2"/>
  <c r="L803" i="2"/>
  <c r="M803" i="2"/>
  <c r="N803" i="2"/>
  <c r="O803" i="2"/>
  <c r="P803" i="2"/>
  <c r="E804" i="2"/>
  <c r="F804" i="2"/>
  <c r="G804" i="2"/>
  <c r="H804" i="2"/>
  <c r="I804" i="2"/>
  <c r="J804" i="2"/>
  <c r="K804" i="2"/>
  <c r="L804" i="2"/>
  <c r="M804" i="2"/>
  <c r="N804" i="2"/>
  <c r="O804" i="2"/>
  <c r="P804" i="2"/>
  <c r="E805" i="2"/>
  <c r="F805" i="2"/>
  <c r="G805" i="2"/>
  <c r="H805" i="2"/>
  <c r="I805" i="2"/>
  <c r="J805" i="2"/>
  <c r="K805" i="2"/>
  <c r="L805" i="2"/>
  <c r="M805" i="2"/>
  <c r="N805" i="2"/>
  <c r="O805" i="2"/>
  <c r="P805" i="2"/>
  <c r="E806" i="2"/>
  <c r="F806" i="2"/>
  <c r="G806" i="2"/>
  <c r="H806" i="2"/>
  <c r="I806" i="2"/>
  <c r="J806" i="2"/>
  <c r="K806" i="2"/>
  <c r="L806" i="2"/>
  <c r="M806" i="2"/>
  <c r="N806" i="2"/>
  <c r="O806" i="2"/>
  <c r="P806" i="2"/>
  <c r="E807" i="2"/>
  <c r="F807" i="2"/>
  <c r="G807" i="2"/>
  <c r="H807" i="2"/>
  <c r="I807" i="2"/>
  <c r="J807" i="2"/>
  <c r="K807" i="2"/>
  <c r="L807" i="2"/>
  <c r="M807" i="2"/>
  <c r="N807" i="2"/>
  <c r="O807" i="2"/>
  <c r="P807" i="2"/>
  <c r="E808" i="2"/>
  <c r="F808" i="2"/>
  <c r="G808" i="2"/>
  <c r="H808" i="2"/>
  <c r="I808" i="2"/>
  <c r="J808" i="2"/>
  <c r="K808" i="2"/>
  <c r="L808" i="2"/>
  <c r="M808" i="2"/>
  <c r="N808" i="2"/>
  <c r="O808" i="2"/>
  <c r="P808" i="2"/>
  <c r="E809" i="2"/>
  <c r="F809" i="2"/>
  <c r="G809" i="2"/>
  <c r="H809" i="2"/>
  <c r="I809" i="2"/>
  <c r="J809" i="2"/>
  <c r="K809" i="2"/>
  <c r="L809" i="2"/>
  <c r="M809" i="2"/>
  <c r="N809" i="2"/>
  <c r="O809" i="2"/>
  <c r="P809" i="2"/>
  <c r="E810" i="2"/>
  <c r="F810" i="2"/>
  <c r="G810" i="2"/>
  <c r="H810" i="2"/>
  <c r="I810" i="2"/>
  <c r="J810" i="2"/>
  <c r="K810" i="2"/>
  <c r="L810" i="2"/>
  <c r="M810" i="2"/>
  <c r="N810" i="2"/>
  <c r="O810" i="2"/>
  <c r="P810" i="2"/>
  <c r="E811" i="2"/>
  <c r="F811" i="2"/>
  <c r="G811" i="2"/>
  <c r="H811" i="2"/>
  <c r="I811" i="2"/>
  <c r="J811" i="2"/>
  <c r="K811" i="2"/>
  <c r="L811" i="2"/>
  <c r="M811" i="2"/>
  <c r="N811" i="2"/>
  <c r="O811" i="2"/>
  <c r="P811" i="2"/>
  <c r="E812" i="2"/>
  <c r="F812" i="2"/>
  <c r="G812" i="2"/>
  <c r="H812" i="2"/>
  <c r="I812" i="2"/>
  <c r="J812" i="2"/>
  <c r="K812" i="2"/>
  <c r="L812" i="2"/>
  <c r="M812" i="2"/>
  <c r="N812" i="2"/>
  <c r="O812" i="2"/>
  <c r="P812" i="2"/>
  <c r="E813" i="2"/>
  <c r="F813" i="2"/>
  <c r="G813" i="2"/>
  <c r="H813" i="2"/>
  <c r="I813" i="2"/>
  <c r="J813" i="2"/>
  <c r="K813" i="2"/>
  <c r="L813" i="2"/>
  <c r="M813" i="2"/>
  <c r="N813" i="2"/>
  <c r="O813" i="2"/>
  <c r="P813" i="2"/>
  <c r="E814" i="2"/>
  <c r="F814" i="2"/>
  <c r="G814" i="2"/>
  <c r="H814" i="2"/>
  <c r="I814" i="2"/>
  <c r="J814" i="2"/>
  <c r="K814" i="2"/>
  <c r="L814" i="2"/>
  <c r="M814" i="2"/>
  <c r="N814" i="2"/>
  <c r="O814" i="2"/>
  <c r="P814" i="2"/>
  <c r="E815" i="2"/>
  <c r="F815" i="2"/>
  <c r="G815" i="2"/>
  <c r="H815" i="2"/>
  <c r="I815" i="2"/>
  <c r="J815" i="2"/>
  <c r="K815" i="2"/>
  <c r="L815" i="2"/>
  <c r="M815" i="2"/>
  <c r="N815" i="2"/>
  <c r="O815" i="2"/>
  <c r="P815" i="2"/>
  <c r="E816" i="2"/>
  <c r="F816" i="2"/>
  <c r="G816" i="2"/>
  <c r="H816" i="2"/>
  <c r="I816" i="2"/>
  <c r="J816" i="2"/>
  <c r="K816" i="2"/>
  <c r="L816" i="2"/>
  <c r="M816" i="2"/>
  <c r="N816" i="2"/>
  <c r="O816" i="2"/>
  <c r="P816" i="2"/>
  <c r="E817" i="2"/>
  <c r="F817" i="2"/>
  <c r="G817" i="2"/>
  <c r="H817" i="2"/>
  <c r="I817" i="2"/>
  <c r="J817" i="2"/>
  <c r="K817" i="2"/>
  <c r="L817" i="2"/>
  <c r="M817" i="2"/>
  <c r="N817" i="2"/>
  <c r="O817" i="2"/>
  <c r="P817" i="2"/>
  <c r="E818" i="2"/>
  <c r="F818" i="2"/>
  <c r="G818" i="2"/>
  <c r="H818" i="2"/>
  <c r="I818" i="2"/>
  <c r="J818" i="2"/>
  <c r="K818" i="2"/>
  <c r="L818" i="2"/>
  <c r="M818" i="2"/>
  <c r="N818" i="2"/>
  <c r="O818" i="2"/>
  <c r="P818" i="2"/>
  <c r="E819" i="2"/>
  <c r="F819" i="2"/>
  <c r="G819" i="2"/>
  <c r="H819" i="2"/>
  <c r="I819" i="2"/>
  <c r="J819" i="2"/>
  <c r="K819" i="2"/>
  <c r="L819" i="2"/>
  <c r="M819" i="2"/>
  <c r="N819" i="2"/>
  <c r="O819" i="2"/>
  <c r="P819" i="2"/>
  <c r="E820" i="2"/>
  <c r="F820" i="2"/>
  <c r="G820" i="2"/>
  <c r="H820" i="2"/>
  <c r="I820" i="2"/>
  <c r="J820" i="2"/>
  <c r="K820" i="2"/>
  <c r="L820" i="2"/>
  <c r="M820" i="2"/>
  <c r="N820" i="2"/>
  <c r="O820" i="2"/>
  <c r="P820" i="2"/>
  <c r="E821" i="2"/>
  <c r="F821" i="2"/>
  <c r="G821" i="2"/>
  <c r="H821" i="2"/>
  <c r="I821" i="2"/>
  <c r="J821" i="2"/>
  <c r="K821" i="2"/>
  <c r="L821" i="2"/>
  <c r="M821" i="2"/>
  <c r="N821" i="2"/>
  <c r="O821" i="2"/>
  <c r="P821" i="2"/>
  <c r="E822" i="2"/>
  <c r="F822" i="2"/>
  <c r="G822" i="2"/>
  <c r="H822" i="2"/>
  <c r="I822" i="2"/>
  <c r="J822" i="2"/>
  <c r="K822" i="2"/>
  <c r="L822" i="2"/>
  <c r="M822" i="2"/>
  <c r="N822" i="2"/>
  <c r="O822" i="2"/>
  <c r="P822" i="2"/>
  <c r="E823" i="2"/>
  <c r="F823" i="2"/>
  <c r="G823" i="2"/>
  <c r="H823" i="2"/>
  <c r="I823" i="2"/>
  <c r="J823" i="2"/>
  <c r="K823" i="2"/>
  <c r="L823" i="2"/>
  <c r="M823" i="2"/>
  <c r="N823" i="2"/>
  <c r="O823" i="2"/>
  <c r="P823" i="2"/>
  <c r="E824" i="2"/>
  <c r="F824" i="2"/>
  <c r="G824" i="2"/>
  <c r="H824" i="2"/>
  <c r="I824" i="2"/>
  <c r="J824" i="2"/>
  <c r="K824" i="2"/>
  <c r="L824" i="2"/>
  <c r="M824" i="2"/>
  <c r="N824" i="2"/>
  <c r="O824" i="2"/>
  <c r="P824" i="2"/>
  <c r="E825" i="2"/>
  <c r="F825" i="2"/>
  <c r="G825" i="2"/>
  <c r="H825" i="2"/>
  <c r="I825" i="2"/>
  <c r="J825" i="2"/>
  <c r="K825" i="2"/>
  <c r="L825" i="2"/>
  <c r="M825" i="2"/>
  <c r="N825" i="2"/>
  <c r="O825" i="2"/>
  <c r="P825" i="2"/>
  <c r="E826" i="2"/>
  <c r="F826" i="2"/>
  <c r="G826" i="2"/>
  <c r="H826" i="2"/>
  <c r="I826" i="2"/>
  <c r="J826" i="2"/>
  <c r="K826" i="2"/>
  <c r="L826" i="2"/>
  <c r="M826" i="2"/>
  <c r="N826" i="2"/>
  <c r="O826" i="2"/>
  <c r="P826" i="2"/>
  <c r="E827" i="2"/>
  <c r="F827" i="2"/>
  <c r="G827" i="2"/>
  <c r="H827" i="2"/>
  <c r="I827" i="2"/>
  <c r="J827" i="2"/>
  <c r="K827" i="2"/>
  <c r="L827" i="2"/>
  <c r="M827" i="2"/>
  <c r="N827" i="2"/>
  <c r="O827" i="2"/>
  <c r="P827" i="2"/>
  <c r="E828" i="2"/>
  <c r="F828" i="2"/>
  <c r="G828" i="2"/>
  <c r="H828" i="2"/>
  <c r="I828" i="2"/>
  <c r="J828" i="2"/>
  <c r="K828" i="2"/>
  <c r="L828" i="2"/>
  <c r="M828" i="2"/>
  <c r="N828" i="2"/>
  <c r="O828" i="2"/>
  <c r="P828" i="2"/>
  <c r="E829" i="2"/>
  <c r="F829" i="2"/>
  <c r="G829" i="2"/>
  <c r="H829" i="2"/>
  <c r="I829" i="2"/>
  <c r="J829" i="2"/>
  <c r="K829" i="2"/>
  <c r="L829" i="2"/>
  <c r="M829" i="2"/>
  <c r="N829" i="2"/>
  <c r="O829" i="2"/>
  <c r="P829" i="2"/>
  <c r="E830" i="2"/>
  <c r="F830" i="2"/>
  <c r="G830" i="2"/>
  <c r="H830" i="2"/>
  <c r="I830" i="2"/>
  <c r="J830" i="2"/>
  <c r="K830" i="2"/>
  <c r="L830" i="2"/>
  <c r="M830" i="2"/>
  <c r="N830" i="2"/>
  <c r="O830" i="2"/>
  <c r="P830" i="2"/>
  <c r="E831" i="2"/>
  <c r="F831" i="2"/>
  <c r="G831" i="2"/>
  <c r="H831" i="2"/>
  <c r="I831" i="2"/>
  <c r="J831" i="2"/>
  <c r="K831" i="2"/>
  <c r="L831" i="2"/>
  <c r="M831" i="2"/>
  <c r="N831" i="2"/>
  <c r="O831" i="2"/>
  <c r="P831" i="2"/>
  <c r="E832" i="2"/>
  <c r="F832" i="2"/>
  <c r="G832" i="2"/>
  <c r="H832" i="2"/>
  <c r="I832" i="2"/>
  <c r="J832" i="2"/>
  <c r="K832" i="2"/>
  <c r="L832" i="2"/>
  <c r="M832" i="2"/>
  <c r="N832" i="2"/>
  <c r="O832" i="2"/>
  <c r="P832" i="2"/>
  <c r="E833" i="2"/>
  <c r="F833" i="2"/>
  <c r="G833" i="2"/>
  <c r="H833" i="2"/>
  <c r="I833" i="2"/>
  <c r="J833" i="2"/>
  <c r="K833" i="2"/>
  <c r="L833" i="2"/>
  <c r="M833" i="2"/>
  <c r="N833" i="2"/>
  <c r="O833" i="2"/>
  <c r="P833" i="2"/>
  <c r="E834" i="2"/>
  <c r="F834" i="2"/>
  <c r="G834" i="2"/>
  <c r="H834" i="2"/>
  <c r="I834" i="2"/>
  <c r="J834" i="2"/>
  <c r="K834" i="2"/>
  <c r="L834" i="2"/>
  <c r="M834" i="2"/>
  <c r="N834" i="2"/>
  <c r="O834" i="2"/>
  <c r="P834" i="2"/>
  <c r="E835" i="2"/>
  <c r="F835" i="2"/>
  <c r="G835" i="2"/>
  <c r="H835" i="2"/>
  <c r="I835" i="2"/>
  <c r="J835" i="2"/>
  <c r="K835" i="2"/>
  <c r="L835" i="2"/>
  <c r="M835" i="2"/>
  <c r="N835" i="2"/>
  <c r="O835" i="2"/>
  <c r="P835" i="2"/>
  <c r="E836" i="2"/>
  <c r="F836" i="2"/>
  <c r="G836" i="2"/>
  <c r="H836" i="2"/>
  <c r="I836" i="2"/>
  <c r="J836" i="2"/>
  <c r="K836" i="2"/>
  <c r="L836" i="2"/>
  <c r="M836" i="2"/>
  <c r="N836" i="2"/>
  <c r="O836" i="2"/>
  <c r="P836" i="2"/>
  <c r="E837" i="2"/>
  <c r="F837" i="2"/>
  <c r="G837" i="2"/>
  <c r="H837" i="2"/>
  <c r="I837" i="2"/>
  <c r="J837" i="2"/>
  <c r="K837" i="2"/>
  <c r="L837" i="2"/>
  <c r="M837" i="2"/>
  <c r="N837" i="2"/>
  <c r="O837" i="2"/>
  <c r="P837" i="2"/>
  <c r="E838" i="2"/>
  <c r="F838" i="2"/>
  <c r="G838" i="2"/>
  <c r="H838" i="2"/>
  <c r="I838" i="2"/>
  <c r="J838" i="2"/>
  <c r="K838" i="2"/>
  <c r="L838" i="2"/>
  <c r="M838" i="2"/>
  <c r="N838" i="2"/>
  <c r="O838" i="2"/>
  <c r="P838" i="2"/>
  <c r="E839" i="2"/>
  <c r="F839" i="2"/>
  <c r="G839" i="2"/>
  <c r="H839" i="2"/>
  <c r="I839" i="2"/>
  <c r="J839" i="2"/>
  <c r="K839" i="2"/>
  <c r="L839" i="2"/>
  <c r="M839" i="2"/>
  <c r="N839" i="2"/>
  <c r="O839" i="2"/>
  <c r="P839" i="2"/>
  <c r="E840" i="2"/>
  <c r="F840" i="2"/>
  <c r="G840" i="2"/>
  <c r="H840" i="2"/>
  <c r="I840" i="2"/>
  <c r="J840" i="2"/>
  <c r="K840" i="2"/>
  <c r="L840" i="2"/>
  <c r="M840" i="2"/>
  <c r="N840" i="2"/>
  <c r="O840" i="2"/>
  <c r="P840" i="2"/>
  <c r="E841" i="2"/>
  <c r="F841" i="2"/>
  <c r="G841" i="2"/>
  <c r="H841" i="2"/>
  <c r="I841" i="2"/>
  <c r="J841" i="2"/>
  <c r="K841" i="2"/>
  <c r="L841" i="2"/>
  <c r="M841" i="2"/>
  <c r="N841" i="2"/>
  <c r="O841" i="2"/>
  <c r="P841" i="2"/>
  <c r="E842" i="2"/>
  <c r="F842" i="2"/>
  <c r="G842" i="2"/>
  <c r="H842" i="2"/>
  <c r="I842" i="2"/>
  <c r="J842" i="2"/>
  <c r="K842" i="2"/>
  <c r="L842" i="2"/>
  <c r="M842" i="2"/>
  <c r="N842" i="2"/>
  <c r="O842" i="2"/>
  <c r="P842" i="2"/>
  <c r="E843" i="2"/>
  <c r="F843" i="2"/>
  <c r="G843" i="2"/>
  <c r="H843" i="2"/>
  <c r="I843" i="2"/>
  <c r="J843" i="2"/>
  <c r="K843" i="2"/>
  <c r="L843" i="2"/>
  <c r="M843" i="2"/>
  <c r="N843" i="2"/>
  <c r="O843" i="2"/>
  <c r="P843" i="2"/>
  <c r="E844" i="2"/>
  <c r="F844" i="2"/>
  <c r="G844" i="2"/>
  <c r="H844" i="2"/>
  <c r="I844" i="2"/>
  <c r="J844" i="2"/>
  <c r="K844" i="2"/>
  <c r="L844" i="2"/>
  <c r="M844" i="2"/>
  <c r="N844" i="2"/>
  <c r="O844" i="2"/>
  <c r="P844" i="2"/>
  <c r="E845" i="2"/>
  <c r="F845" i="2"/>
  <c r="G845" i="2"/>
  <c r="H845" i="2"/>
  <c r="I845" i="2"/>
  <c r="J845" i="2"/>
  <c r="K845" i="2"/>
  <c r="L845" i="2"/>
  <c r="M845" i="2"/>
  <c r="N845" i="2"/>
  <c r="O845" i="2"/>
  <c r="P845" i="2"/>
  <c r="E846" i="2"/>
  <c r="F846" i="2"/>
  <c r="G846" i="2"/>
  <c r="H846" i="2"/>
  <c r="I846" i="2"/>
  <c r="J846" i="2"/>
  <c r="K846" i="2"/>
  <c r="L846" i="2"/>
  <c r="M846" i="2"/>
  <c r="N846" i="2"/>
  <c r="O846" i="2"/>
  <c r="P846" i="2"/>
  <c r="E847" i="2"/>
  <c r="F847" i="2"/>
  <c r="G847" i="2"/>
  <c r="H847" i="2"/>
  <c r="I847" i="2"/>
  <c r="J847" i="2"/>
  <c r="K847" i="2"/>
  <c r="L847" i="2"/>
  <c r="M847" i="2"/>
  <c r="N847" i="2"/>
  <c r="O847" i="2"/>
  <c r="P847" i="2"/>
  <c r="E848" i="2"/>
  <c r="F848" i="2"/>
  <c r="G848" i="2"/>
  <c r="H848" i="2"/>
  <c r="I848" i="2"/>
  <c r="J848" i="2"/>
  <c r="K848" i="2"/>
  <c r="L848" i="2"/>
  <c r="M848" i="2"/>
  <c r="N848" i="2"/>
  <c r="O848" i="2"/>
  <c r="P848" i="2"/>
  <c r="E849" i="2"/>
  <c r="F849" i="2"/>
  <c r="G849" i="2"/>
  <c r="H849" i="2"/>
  <c r="I849" i="2"/>
  <c r="J849" i="2"/>
  <c r="K849" i="2"/>
  <c r="L849" i="2"/>
  <c r="M849" i="2"/>
  <c r="N849" i="2"/>
  <c r="O849" i="2"/>
  <c r="P849" i="2"/>
  <c r="E850" i="2"/>
  <c r="F850" i="2"/>
  <c r="G850" i="2"/>
  <c r="H850" i="2"/>
  <c r="I850" i="2"/>
  <c r="J850" i="2"/>
  <c r="K850" i="2"/>
  <c r="L850" i="2"/>
  <c r="M850" i="2"/>
  <c r="N850" i="2"/>
  <c r="O850" i="2"/>
  <c r="P850" i="2"/>
  <c r="E851" i="2"/>
  <c r="F851" i="2"/>
  <c r="G851" i="2"/>
  <c r="H851" i="2"/>
  <c r="I851" i="2"/>
  <c r="J851" i="2"/>
  <c r="K851" i="2"/>
  <c r="L851" i="2"/>
  <c r="M851" i="2"/>
  <c r="N851" i="2"/>
  <c r="O851" i="2"/>
  <c r="P851" i="2"/>
  <c r="E852" i="2"/>
  <c r="F852" i="2"/>
  <c r="G852" i="2"/>
  <c r="H852" i="2"/>
  <c r="I852" i="2"/>
  <c r="J852" i="2"/>
  <c r="K852" i="2"/>
  <c r="L852" i="2"/>
  <c r="M852" i="2"/>
  <c r="N852" i="2"/>
  <c r="O852" i="2"/>
  <c r="P852" i="2"/>
  <c r="E853" i="2"/>
  <c r="F853" i="2"/>
  <c r="G853" i="2"/>
  <c r="H853" i="2"/>
  <c r="I853" i="2"/>
  <c r="J853" i="2"/>
  <c r="K853" i="2"/>
  <c r="L853" i="2"/>
  <c r="M853" i="2"/>
  <c r="N853" i="2"/>
  <c r="O853" i="2"/>
  <c r="P853" i="2"/>
  <c r="E854" i="2"/>
  <c r="F854" i="2"/>
  <c r="G854" i="2"/>
  <c r="H854" i="2"/>
  <c r="I854" i="2"/>
  <c r="J854" i="2"/>
  <c r="K854" i="2"/>
  <c r="L854" i="2"/>
  <c r="M854" i="2"/>
  <c r="N854" i="2"/>
  <c r="O854" i="2"/>
  <c r="P854" i="2"/>
  <c r="E855" i="2"/>
  <c r="F855" i="2"/>
  <c r="G855" i="2"/>
  <c r="H855" i="2"/>
  <c r="I855" i="2"/>
  <c r="J855" i="2"/>
  <c r="K855" i="2"/>
  <c r="L855" i="2"/>
  <c r="M855" i="2"/>
  <c r="N855" i="2"/>
  <c r="O855" i="2"/>
  <c r="P855" i="2"/>
  <c r="E856" i="2"/>
  <c r="F856" i="2"/>
  <c r="G856" i="2"/>
  <c r="H856" i="2"/>
  <c r="I856" i="2"/>
  <c r="J856" i="2"/>
  <c r="K856" i="2"/>
  <c r="L856" i="2"/>
  <c r="M856" i="2"/>
  <c r="N856" i="2"/>
  <c r="O856" i="2"/>
  <c r="P856" i="2"/>
  <c r="E857" i="2"/>
  <c r="F857" i="2"/>
  <c r="G857" i="2"/>
  <c r="H857" i="2"/>
  <c r="I857" i="2"/>
  <c r="J857" i="2"/>
  <c r="K857" i="2"/>
  <c r="L857" i="2"/>
  <c r="M857" i="2"/>
  <c r="N857" i="2"/>
  <c r="O857" i="2"/>
  <c r="P857" i="2"/>
  <c r="E858" i="2"/>
  <c r="F858" i="2"/>
  <c r="G858" i="2"/>
  <c r="H858" i="2"/>
  <c r="I858" i="2"/>
  <c r="J858" i="2"/>
  <c r="K858" i="2"/>
  <c r="L858" i="2"/>
  <c r="M858" i="2"/>
  <c r="N858" i="2"/>
  <c r="O858" i="2"/>
  <c r="P858" i="2"/>
  <c r="E859" i="2"/>
  <c r="F859" i="2"/>
  <c r="G859" i="2"/>
  <c r="H859" i="2"/>
  <c r="I859" i="2"/>
  <c r="J859" i="2"/>
  <c r="K859" i="2"/>
  <c r="L859" i="2"/>
  <c r="M859" i="2"/>
  <c r="N859" i="2"/>
  <c r="O859" i="2"/>
  <c r="P859" i="2"/>
  <c r="E860" i="2"/>
  <c r="F860" i="2"/>
  <c r="G860" i="2"/>
  <c r="H860" i="2"/>
  <c r="I860" i="2"/>
  <c r="J860" i="2"/>
  <c r="K860" i="2"/>
  <c r="L860" i="2"/>
  <c r="M860" i="2"/>
  <c r="N860" i="2"/>
  <c r="O860" i="2"/>
  <c r="P860" i="2"/>
  <c r="E861" i="2"/>
  <c r="F861" i="2"/>
  <c r="G861" i="2"/>
  <c r="H861" i="2"/>
  <c r="I861" i="2"/>
  <c r="J861" i="2"/>
  <c r="K861" i="2"/>
  <c r="L861" i="2"/>
  <c r="M861" i="2"/>
  <c r="N861" i="2"/>
  <c r="O861" i="2"/>
  <c r="P861" i="2"/>
  <c r="E862" i="2"/>
  <c r="F862" i="2"/>
  <c r="G862" i="2"/>
  <c r="H862" i="2"/>
  <c r="I862" i="2"/>
  <c r="J862" i="2"/>
  <c r="K862" i="2"/>
  <c r="L862" i="2"/>
  <c r="M862" i="2"/>
  <c r="N862" i="2"/>
  <c r="O862" i="2"/>
  <c r="P862" i="2"/>
  <c r="E863" i="2"/>
  <c r="F863" i="2"/>
  <c r="G863" i="2"/>
  <c r="H863" i="2"/>
  <c r="I863" i="2"/>
  <c r="J863" i="2"/>
  <c r="K863" i="2"/>
  <c r="L863" i="2"/>
  <c r="M863" i="2"/>
  <c r="N863" i="2"/>
  <c r="O863" i="2"/>
  <c r="P863" i="2"/>
  <c r="E864" i="2"/>
  <c r="F864" i="2"/>
  <c r="G864" i="2"/>
  <c r="H864" i="2"/>
  <c r="I864" i="2"/>
  <c r="J864" i="2"/>
  <c r="K864" i="2"/>
  <c r="L864" i="2"/>
  <c r="M864" i="2"/>
  <c r="N864" i="2"/>
  <c r="O864" i="2"/>
  <c r="P864" i="2"/>
  <c r="E865" i="2"/>
  <c r="F865" i="2"/>
  <c r="G865" i="2"/>
  <c r="H865" i="2"/>
  <c r="I865" i="2"/>
  <c r="J865" i="2"/>
  <c r="K865" i="2"/>
  <c r="L865" i="2"/>
  <c r="M865" i="2"/>
  <c r="N865" i="2"/>
  <c r="O865" i="2"/>
  <c r="P865" i="2"/>
  <c r="E866" i="2"/>
  <c r="F866" i="2"/>
  <c r="G866" i="2"/>
  <c r="H866" i="2"/>
  <c r="I866" i="2"/>
  <c r="J866" i="2"/>
  <c r="K866" i="2"/>
  <c r="L866" i="2"/>
  <c r="M866" i="2"/>
  <c r="N866" i="2"/>
  <c r="O866" i="2"/>
  <c r="P866" i="2"/>
  <c r="E867" i="2"/>
  <c r="F867" i="2"/>
  <c r="G867" i="2"/>
  <c r="H867" i="2"/>
  <c r="I867" i="2"/>
  <c r="J867" i="2"/>
  <c r="K867" i="2"/>
  <c r="L867" i="2"/>
  <c r="M867" i="2"/>
  <c r="N867" i="2"/>
  <c r="O867" i="2"/>
  <c r="P867" i="2"/>
  <c r="E868" i="2"/>
  <c r="F868" i="2"/>
  <c r="G868" i="2"/>
  <c r="H868" i="2"/>
  <c r="I868" i="2"/>
  <c r="J868" i="2"/>
  <c r="K868" i="2"/>
  <c r="L868" i="2"/>
  <c r="M868" i="2"/>
  <c r="N868" i="2"/>
  <c r="O868" i="2"/>
  <c r="P868" i="2"/>
  <c r="E869" i="2"/>
  <c r="F869" i="2"/>
  <c r="G869" i="2"/>
  <c r="H869" i="2"/>
  <c r="I869" i="2"/>
  <c r="J869" i="2"/>
  <c r="K869" i="2"/>
  <c r="L869" i="2"/>
  <c r="M869" i="2"/>
  <c r="N869" i="2"/>
  <c r="O869" i="2"/>
  <c r="P869" i="2"/>
  <c r="E870" i="2"/>
  <c r="F870" i="2"/>
  <c r="G870" i="2"/>
  <c r="H870" i="2"/>
  <c r="I870" i="2"/>
  <c r="J870" i="2"/>
  <c r="K870" i="2"/>
  <c r="L870" i="2"/>
  <c r="M870" i="2"/>
  <c r="N870" i="2"/>
  <c r="O870" i="2"/>
  <c r="P870" i="2"/>
  <c r="E871" i="2"/>
  <c r="F871" i="2"/>
  <c r="G871" i="2"/>
  <c r="H871" i="2"/>
  <c r="I871" i="2"/>
  <c r="J871" i="2"/>
  <c r="K871" i="2"/>
  <c r="L871" i="2"/>
  <c r="M871" i="2"/>
  <c r="N871" i="2"/>
  <c r="O871" i="2"/>
  <c r="P871" i="2"/>
  <c r="E872" i="2"/>
  <c r="F872" i="2"/>
  <c r="G872" i="2"/>
  <c r="H872" i="2"/>
  <c r="I872" i="2"/>
  <c r="J872" i="2"/>
  <c r="K872" i="2"/>
  <c r="L872" i="2"/>
  <c r="M872" i="2"/>
  <c r="N872" i="2"/>
  <c r="O872" i="2"/>
  <c r="P872" i="2"/>
  <c r="E873" i="2"/>
  <c r="F873" i="2"/>
  <c r="G873" i="2"/>
  <c r="H873" i="2"/>
  <c r="I873" i="2"/>
  <c r="J873" i="2"/>
  <c r="K873" i="2"/>
  <c r="L873" i="2"/>
  <c r="M873" i="2"/>
  <c r="N873" i="2"/>
  <c r="O873" i="2"/>
  <c r="P873" i="2"/>
  <c r="E874" i="2"/>
  <c r="F874" i="2"/>
  <c r="G874" i="2"/>
  <c r="H874" i="2"/>
  <c r="I874" i="2"/>
  <c r="J874" i="2"/>
  <c r="K874" i="2"/>
  <c r="L874" i="2"/>
  <c r="M874" i="2"/>
  <c r="N874" i="2"/>
  <c r="O874" i="2"/>
  <c r="P874" i="2"/>
  <c r="E875" i="2"/>
  <c r="F875" i="2"/>
  <c r="G875" i="2"/>
  <c r="H875" i="2"/>
  <c r="I875" i="2"/>
  <c r="J875" i="2"/>
  <c r="K875" i="2"/>
  <c r="L875" i="2"/>
  <c r="M875" i="2"/>
  <c r="N875" i="2"/>
  <c r="O875" i="2"/>
  <c r="P875" i="2"/>
  <c r="E876" i="2"/>
  <c r="F876" i="2"/>
  <c r="G876" i="2"/>
  <c r="H876" i="2"/>
  <c r="I876" i="2"/>
  <c r="J876" i="2"/>
  <c r="K876" i="2"/>
  <c r="L876" i="2"/>
  <c r="M876" i="2"/>
  <c r="N876" i="2"/>
  <c r="O876" i="2"/>
  <c r="P876" i="2"/>
  <c r="E877" i="2"/>
  <c r="F877" i="2"/>
  <c r="G877" i="2"/>
  <c r="H877" i="2"/>
  <c r="I877" i="2"/>
  <c r="J877" i="2"/>
  <c r="K877" i="2"/>
  <c r="L877" i="2"/>
  <c r="M877" i="2"/>
  <c r="N877" i="2"/>
  <c r="O877" i="2"/>
  <c r="P877" i="2"/>
  <c r="E878" i="2"/>
  <c r="F878" i="2"/>
  <c r="G878" i="2"/>
  <c r="H878" i="2"/>
  <c r="I878" i="2"/>
  <c r="J878" i="2"/>
  <c r="K878" i="2"/>
  <c r="L878" i="2"/>
  <c r="M878" i="2"/>
  <c r="N878" i="2"/>
  <c r="O878" i="2"/>
  <c r="P878" i="2"/>
  <c r="E879" i="2"/>
  <c r="F879" i="2"/>
  <c r="G879" i="2"/>
  <c r="H879" i="2"/>
  <c r="I879" i="2"/>
  <c r="J879" i="2"/>
  <c r="K879" i="2"/>
  <c r="L879" i="2"/>
  <c r="M879" i="2"/>
  <c r="N879" i="2"/>
  <c r="O879" i="2"/>
  <c r="P879" i="2"/>
  <c r="E880" i="2"/>
  <c r="F880" i="2"/>
  <c r="G880" i="2"/>
  <c r="H880" i="2"/>
  <c r="I880" i="2"/>
  <c r="J880" i="2"/>
  <c r="K880" i="2"/>
  <c r="L880" i="2"/>
  <c r="M880" i="2"/>
  <c r="N880" i="2"/>
  <c r="O880" i="2"/>
  <c r="P880" i="2"/>
  <c r="E881" i="2"/>
  <c r="F881" i="2"/>
  <c r="G881" i="2"/>
  <c r="H881" i="2"/>
  <c r="I881" i="2"/>
  <c r="J881" i="2"/>
  <c r="K881" i="2"/>
  <c r="L881" i="2"/>
  <c r="M881" i="2"/>
  <c r="N881" i="2"/>
  <c r="O881" i="2"/>
  <c r="P881" i="2"/>
  <c r="E882" i="2"/>
  <c r="F882" i="2"/>
  <c r="G882" i="2"/>
  <c r="H882" i="2"/>
  <c r="I882" i="2"/>
  <c r="J882" i="2"/>
  <c r="K882" i="2"/>
  <c r="L882" i="2"/>
  <c r="M882" i="2"/>
  <c r="N882" i="2"/>
  <c r="O882" i="2"/>
  <c r="P882" i="2"/>
  <c r="E883" i="2"/>
  <c r="F883" i="2"/>
  <c r="G883" i="2"/>
  <c r="H883" i="2"/>
  <c r="I883" i="2"/>
  <c r="J883" i="2"/>
  <c r="K883" i="2"/>
  <c r="L883" i="2"/>
  <c r="M883" i="2"/>
  <c r="N883" i="2"/>
  <c r="O883" i="2"/>
  <c r="P883" i="2"/>
  <c r="E884" i="2"/>
  <c r="F884" i="2"/>
  <c r="G884" i="2"/>
  <c r="H884" i="2"/>
  <c r="I884" i="2"/>
  <c r="J884" i="2"/>
  <c r="K884" i="2"/>
  <c r="L884" i="2"/>
  <c r="M884" i="2"/>
  <c r="N884" i="2"/>
  <c r="O884" i="2"/>
  <c r="P884" i="2"/>
  <c r="E885" i="2"/>
  <c r="F885" i="2"/>
  <c r="G885" i="2"/>
  <c r="H885" i="2"/>
  <c r="I885" i="2"/>
  <c r="J885" i="2"/>
  <c r="K885" i="2"/>
  <c r="L885" i="2"/>
  <c r="M885" i="2"/>
  <c r="N885" i="2"/>
  <c r="O885" i="2"/>
  <c r="P885" i="2"/>
  <c r="E886" i="2"/>
  <c r="F886" i="2"/>
  <c r="G886" i="2"/>
  <c r="H886" i="2"/>
  <c r="I886" i="2"/>
  <c r="J886" i="2"/>
  <c r="K886" i="2"/>
  <c r="L886" i="2"/>
  <c r="M886" i="2"/>
  <c r="N886" i="2"/>
  <c r="O886" i="2"/>
  <c r="P886" i="2"/>
  <c r="E887" i="2"/>
  <c r="F887" i="2"/>
  <c r="G887" i="2"/>
  <c r="H887" i="2"/>
  <c r="I887" i="2"/>
  <c r="J887" i="2"/>
  <c r="K887" i="2"/>
  <c r="L887" i="2"/>
  <c r="M887" i="2"/>
  <c r="N887" i="2"/>
  <c r="O887" i="2"/>
  <c r="P887" i="2"/>
  <c r="E888" i="2"/>
  <c r="F888" i="2"/>
  <c r="G888" i="2"/>
  <c r="H888" i="2"/>
  <c r="I888" i="2"/>
  <c r="J888" i="2"/>
  <c r="K888" i="2"/>
  <c r="L888" i="2"/>
  <c r="M888" i="2"/>
  <c r="N888" i="2"/>
  <c r="O888" i="2"/>
  <c r="P888" i="2"/>
  <c r="E889" i="2"/>
  <c r="F889" i="2"/>
  <c r="G889" i="2"/>
  <c r="H889" i="2"/>
  <c r="I889" i="2"/>
  <c r="J889" i="2"/>
  <c r="K889" i="2"/>
  <c r="L889" i="2"/>
  <c r="M889" i="2"/>
  <c r="N889" i="2"/>
  <c r="O889" i="2"/>
  <c r="P889" i="2"/>
  <c r="E890" i="2"/>
  <c r="F890" i="2"/>
  <c r="G890" i="2"/>
  <c r="H890" i="2"/>
  <c r="I890" i="2"/>
  <c r="J890" i="2"/>
  <c r="K890" i="2"/>
  <c r="L890" i="2"/>
  <c r="M890" i="2"/>
  <c r="N890" i="2"/>
  <c r="O890" i="2"/>
  <c r="P890" i="2"/>
  <c r="E891" i="2"/>
  <c r="F891" i="2"/>
  <c r="G891" i="2"/>
  <c r="H891" i="2"/>
  <c r="I891" i="2"/>
  <c r="J891" i="2"/>
  <c r="K891" i="2"/>
  <c r="L891" i="2"/>
  <c r="M891" i="2"/>
  <c r="N891" i="2"/>
  <c r="O891" i="2"/>
  <c r="P891" i="2"/>
  <c r="E892" i="2"/>
  <c r="F892" i="2"/>
  <c r="G892" i="2"/>
  <c r="H892" i="2"/>
  <c r="I892" i="2"/>
  <c r="J892" i="2"/>
  <c r="K892" i="2"/>
  <c r="L892" i="2"/>
  <c r="M892" i="2"/>
  <c r="N892" i="2"/>
  <c r="O892" i="2"/>
  <c r="P892" i="2"/>
  <c r="E893" i="2"/>
  <c r="F893" i="2"/>
  <c r="G893" i="2"/>
  <c r="H893" i="2"/>
  <c r="I893" i="2"/>
  <c r="J893" i="2"/>
  <c r="K893" i="2"/>
  <c r="L893" i="2"/>
  <c r="M893" i="2"/>
  <c r="N893" i="2"/>
  <c r="O893" i="2"/>
  <c r="P893" i="2"/>
  <c r="E894" i="2"/>
  <c r="F894" i="2"/>
  <c r="G894" i="2"/>
  <c r="H894" i="2"/>
  <c r="I894" i="2"/>
  <c r="J894" i="2"/>
  <c r="K894" i="2"/>
  <c r="L894" i="2"/>
  <c r="M894" i="2"/>
  <c r="N894" i="2"/>
  <c r="O894" i="2"/>
  <c r="P894" i="2"/>
  <c r="E895" i="2"/>
  <c r="F895" i="2"/>
  <c r="G895" i="2"/>
  <c r="H895" i="2"/>
  <c r="I895" i="2"/>
  <c r="J895" i="2"/>
  <c r="K895" i="2"/>
  <c r="L895" i="2"/>
  <c r="M895" i="2"/>
  <c r="N895" i="2"/>
  <c r="O895" i="2"/>
  <c r="P895" i="2"/>
  <c r="E896" i="2"/>
  <c r="F896" i="2"/>
  <c r="G896" i="2"/>
  <c r="H896" i="2"/>
  <c r="I896" i="2"/>
  <c r="J896" i="2"/>
  <c r="K896" i="2"/>
  <c r="L896" i="2"/>
  <c r="M896" i="2"/>
  <c r="N896" i="2"/>
  <c r="O896" i="2"/>
  <c r="P896" i="2"/>
  <c r="E897" i="2"/>
  <c r="F897" i="2"/>
  <c r="G897" i="2"/>
  <c r="H897" i="2"/>
  <c r="I897" i="2"/>
  <c r="J897" i="2"/>
  <c r="K897" i="2"/>
  <c r="L897" i="2"/>
  <c r="M897" i="2"/>
  <c r="N897" i="2"/>
  <c r="O897" i="2"/>
  <c r="P897" i="2"/>
  <c r="E898" i="2"/>
  <c r="F898" i="2"/>
  <c r="G898" i="2"/>
  <c r="H898" i="2"/>
  <c r="I898" i="2"/>
  <c r="J898" i="2"/>
  <c r="K898" i="2"/>
  <c r="L898" i="2"/>
  <c r="M898" i="2"/>
  <c r="N898" i="2"/>
  <c r="O898" i="2"/>
  <c r="P898" i="2"/>
  <c r="E899" i="2"/>
  <c r="F899" i="2"/>
  <c r="G899" i="2"/>
  <c r="H899" i="2"/>
  <c r="I899" i="2"/>
  <c r="J899" i="2"/>
  <c r="K899" i="2"/>
  <c r="L899" i="2"/>
  <c r="M899" i="2"/>
  <c r="N899" i="2"/>
  <c r="O899" i="2"/>
  <c r="P899" i="2"/>
  <c r="E900" i="2"/>
  <c r="F900" i="2"/>
  <c r="G900" i="2"/>
  <c r="H900" i="2"/>
  <c r="I900" i="2"/>
  <c r="J900" i="2"/>
  <c r="K900" i="2"/>
  <c r="L900" i="2"/>
  <c r="M900" i="2"/>
  <c r="N900" i="2"/>
  <c r="O900" i="2"/>
  <c r="P900" i="2"/>
  <c r="E901" i="2"/>
  <c r="F901" i="2"/>
  <c r="G901" i="2"/>
  <c r="H901" i="2"/>
  <c r="I901" i="2"/>
  <c r="J901" i="2"/>
  <c r="K901" i="2"/>
  <c r="L901" i="2"/>
  <c r="M901" i="2"/>
  <c r="N901" i="2"/>
  <c r="O901" i="2"/>
  <c r="P901" i="2"/>
  <c r="E902" i="2"/>
  <c r="F902" i="2"/>
  <c r="G902" i="2"/>
  <c r="H902" i="2"/>
  <c r="I902" i="2"/>
  <c r="J902" i="2"/>
  <c r="K902" i="2"/>
  <c r="L902" i="2"/>
  <c r="M902" i="2"/>
  <c r="N902" i="2"/>
  <c r="O902" i="2"/>
  <c r="P902" i="2"/>
  <c r="E903" i="2"/>
  <c r="F903" i="2"/>
  <c r="G903" i="2"/>
  <c r="H903" i="2"/>
  <c r="I903" i="2"/>
  <c r="J903" i="2"/>
  <c r="K903" i="2"/>
  <c r="L903" i="2"/>
  <c r="M903" i="2"/>
  <c r="N903" i="2"/>
  <c r="O903" i="2"/>
  <c r="P903" i="2"/>
  <c r="E904" i="2"/>
  <c r="F904" i="2"/>
  <c r="G904" i="2"/>
  <c r="H904" i="2"/>
  <c r="I904" i="2"/>
  <c r="J904" i="2"/>
  <c r="K904" i="2"/>
  <c r="L904" i="2"/>
  <c r="M904" i="2"/>
  <c r="N904" i="2"/>
  <c r="O904" i="2"/>
  <c r="P904" i="2"/>
  <c r="E905" i="2"/>
  <c r="F905" i="2"/>
  <c r="G905" i="2"/>
  <c r="H905" i="2"/>
  <c r="I905" i="2"/>
  <c r="J905" i="2"/>
  <c r="K905" i="2"/>
  <c r="L905" i="2"/>
  <c r="M905" i="2"/>
  <c r="N905" i="2"/>
  <c r="O905" i="2"/>
  <c r="P905" i="2"/>
  <c r="E906" i="2"/>
  <c r="F906" i="2"/>
  <c r="G906" i="2"/>
  <c r="H906" i="2"/>
  <c r="I906" i="2"/>
  <c r="J906" i="2"/>
  <c r="K906" i="2"/>
  <c r="L906" i="2"/>
  <c r="M906" i="2"/>
  <c r="N906" i="2"/>
  <c r="O906" i="2"/>
  <c r="P906" i="2"/>
  <c r="E907" i="2"/>
  <c r="F907" i="2"/>
  <c r="G907" i="2"/>
  <c r="H907" i="2"/>
  <c r="I907" i="2"/>
  <c r="J907" i="2"/>
  <c r="K907" i="2"/>
  <c r="L907" i="2"/>
  <c r="M907" i="2"/>
  <c r="N907" i="2"/>
  <c r="O907" i="2"/>
  <c r="P907" i="2"/>
  <c r="E908" i="2"/>
  <c r="F908" i="2"/>
  <c r="G908" i="2"/>
  <c r="H908" i="2"/>
  <c r="I908" i="2"/>
  <c r="J908" i="2"/>
  <c r="K908" i="2"/>
  <c r="L908" i="2"/>
  <c r="M908" i="2"/>
  <c r="N908" i="2"/>
  <c r="O908" i="2"/>
  <c r="P908" i="2"/>
  <c r="E909" i="2"/>
  <c r="F909" i="2"/>
  <c r="G909" i="2"/>
  <c r="H909" i="2"/>
  <c r="I909" i="2"/>
  <c r="J909" i="2"/>
  <c r="K909" i="2"/>
  <c r="L909" i="2"/>
  <c r="M909" i="2"/>
  <c r="N909" i="2"/>
  <c r="O909" i="2"/>
  <c r="P909" i="2"/>
  <c r="E910" i="2"/>
  <c r="F910" i="2"/>
  <c r="G910" i="2"/>
  <c r="H910" i="2"/>
  <c r="I910" i="2"/>
  <c r="J910" i="2"/>
  <c r="K910" i="2"/>
  <c r="L910" i="2"/>
  <c r="M910" i="2"/>
  <c r="N910" i="2"/>
  <c r="O910" i="2"/>
  <c r="P910" i="2"/>
  <c r="E911" i="2"/>
  <c r="F911" i="2"/>
  <c r="G911" i="2"/>
  <c r="H911" i="2"/>
  <c r="I911" i="2"/>
  <c r="J911" i="2"/>
  <c r="K911" i="2"/>
  <c r="L911" i="2"/>
  <c r="M911" i="2"/>
  <c r="N911" i="2"/>
  <c r="O911" i="2"/>
  <c r="P911" i="2"/>
  <c r="E912" i="2"/>
  <c r="F912" i="2"/>
  <c r="G912" i="2"/>
  <c r="H912" i="2"/>
  <c r="I912" i="2"/>
  <c r="J912" i="2"/>
  <c r="K912" i="2"/>
  <c r="L912" i="2"/>
  <c r="M912" i="2"/>
  <c r="N912" i="2"/>
  <c r="O912" i="2"/>
  <c r="P912" i="2"/>
  <c r="E913" i="2"/>
  <c r="F913" i="2"/>
  <c r="G913" i="2"/>
  <c r="H913" i="2"/>
  <c r="I913" i="2"/>
  <c r="J913" i="2"/>
  <c r="K913" i="2"/>
  <c r="L913" i="2"/>
  <c r="M913" i="2"/>
  <c r="N913" i="2"/>
  <c r="O913" i="2"/>
  <c r="P913" i="2"/>
  <c r="E914" i="2"/>
  <c r="F914" i="2"/>
  <c r="G914" i="2"/>
  <c r="H914" i="2"/>
  <c r="I914" i="2"/>
  <c r="J914" i="2"/>
  <c r="K914" i="2"/>
  <c r="L914" i="2"/>
  <c r="M914" i="2"/>
  <c r="N914" i="2"/>
  <c r="O914" i="2"/>
  <c r="P914" i="2"/>
  <c r="E915" i="2"/>
  <c r="F915" i="2"/>
  <c r="G915" i="2"/>
  <c r="H915" i="2"/>
  <c r="I915" i="2"/>
  <c r="J915" i="2"/>
  <c r="K915" i="2"/>
  <c r="L915" i="2"/>
  <c r="M915" i="2"/>
  <c r="N915" i="2"/>
  <c r="O915" i="2"/>
  <c r="P915" i="2"/>
  <c r="E916" i="2"/>
  <c r="F916" i="2"/>
  <c r="G916" i="2"/>
  <c r="H916" i="2"/>
  <c r="I916" i="2"/>
  <c r="J916" i="2"/>
  <c r="K916" i="2"/>
  <c r="L916" i="2"/>
  <c r="M916" i="2"/>
  <c r="N916" i="2"/>
  <c r="O916" i="2"/>
  <c r="P916" i="2"/>
  <c r="E917" i="2"/>
  <c r="F917" i="2"/>
  <c r="G917" i="2"/>
  <c r="H917" i="2"/>
  <c r="I917" i="2"/>
  <c r="J917" i="2"/>
  <c r="K917" i="2"/>
  <c r="L917" i="2"/>
  <c r="M917" i="2"/>
  <c r="N917" i="2"/>
  <c r="O917" i="2"/>
  <c r="P917" i="2"/>
  <c r="E918" i="2"/>
  <c r="F918" i="2"/>
  <c r="G918" i="2"/>
  <c r="H918" i="2"/>
  <c r="I918" i="2"/>
  <c r="J918" i="2"/>
  <c r="K918" i="2"/>
  <c r="L918" i="2"/>
  <c r="M918" i="2"/>
  <c r="N918" i="2"/>
  <c r="O918" i="2"/>
  <c r="P918" i="2"/>
  <c r="E919" i="2"/>
  <c r="F919" i="2"/>
  <c r="G919" i="2"/>
  <c r="H919" i="2"/>
  <c r="I919" i="2"/>
  <c r="J919" i="2"/>
  <c r="K919" i="2"/>
  <c r="L919" i="2"/>
  <c r="M919" i="2"/>
  <c r="N919" i="2"/>
  <c r="O919" i="2"/>
  <c r="P919" i="2"/>
  <c r="E920" i="2"/>
  <c r="F920" i="2"/>
  <c r="G920" i="2"/>
  <c r="H920" i="2"/>
  <c r="I920" i="2"/>
  <c r="J920" i="2"/>
  <c r="K920" i="2"/>
  <c r="L920" i="2"/>
  <c r="M920" i="2"/>
  <c r="N920" i="2"/>
  <c r="O920" i="2"/>
  <c r="P920" i="2"/>
  <c r="E921" i="2"/>
  <c r="F921" i="2"/>
  <c r="G921" i="2"/>
  <c r="H921" i="2"/>
  <c r="I921" i="2"/>
  <c r="J921" i="2"/>
  <c r="K921" i="2"/>
  <c r="L921" i="2"/>
  <c r="M921" i="2"/>
  <c r="N921" i="2"/>
  <c r="O921" i="2"/>
  <c r="P921" i="2"/>
  <c r="E922" i="2"/>
  <c r="F922" i="2"/>
  <c r="G922" i="2"/>
  <c r="H922" i="2"/>
  <c r="I922" i="2"/>
  <c r="J922" i="2"/>
  <c r="K922" i="2"/>
  <c r="L922" i="2"/>
  <c r="M922" i="2"/>
  <c r="N922" i="2"/>
  <c r="O922" i="2"/>
  <c r="P922" i="2"/>
  <c r="E923" i="2"/>
  <c r="F923" i="2"/>
  <c r="G923" i="2"/>
  <c r="H923" i="2"/>
  <c r="I923" i="2"/>
  <c r="J923" i="2"/>
  <c r="K923" i="2"/>
  <c r="L923" i="2"/>
  <c r="M923" i="2"/>
  <c r="N923" i="2"/>
  <c r="O923" i="2"/>
  <c r="P923" i="2"/>
  <c r="E924" i="2"/>
  <c r="F924" i="2"/>
  <c r="G924" i="2"/>
  <c r="H924" i="2"/>
  <c r="I924" i="2"/>
  <c r="J924" i="2"/>
  <c r="K924" i="2"/>
  <c r="L924" i="2"/>
  <c r="M924" i="2"/>
  <c r="N924" i="2"/>
  <c r="O924" i="2"/>
  <c r="P924" i="2"/>
  <c r="E925" i="2"/>
  <c r="F925" i="2"/>
  <c r="G925" i="2"/>
  <c r="H925" i="2"/>
  <c r="I925" i="2"/>
  <c r="J925" i="2"/>
  <c r="K925" i="2"/>
  <c r="L925" i="2"/>
  <c r="M925" i="2"/>
  <c r="N925" i="2"/>
  <c r="O925" i="2"/>
  <c r="P925" i="2"/>
  <c r="E926" i="2"/>
  <c r="F926" i="2"/>
  <c r="G926" i="2"/>
  <c r="H926" i="2"/>
  <c r="I926" i="2"/>
  <c r="J926" i="2"/>
  <c r="K926" i="2"/>
  <c r="L926" i="2"/>
  <c r="M926" i="2"/>
  <c r="N926" i="2"/>
  <c r="O926" i="2"/>
  <c r="P926" i="2"/>
  <c r="E927" i="2"/>
  <c r="F927" i="2"/>
  <c r="G927" i="2"/>
  <c r="H927" i="2"/>
  <c r="I927" i="2"/>
  <c r="J927" i="2"/>
  <c r="K927" i="2"/>
  <c r="L927" i="2"/>
  <c r="M927" i="2"/>
  <c r="N927" i="2"/>
  <c r="O927" i="2"/>
  <c r="P927" i="2"/>
  <c r="E928" i="2"/>
  <c r="F928" i="2"/>
  <c r="G928" i="2"/>
  <c r="H928" i="2"/>
  <c r="I928" i="2"/>
  <c r="J928" i="2"/>
  <c r="K928" i="2"/>
  <c r="L928" i="2"/>
  <c r="M928" i="2"/>
  <c r="N928" i="2"/>
  <c r="O928" i="2"/>
  <c r="P928" i="2"/>
  <c r="E929" i="2"/>
  <c r="F929" i="2"/>
  <c r="G929" i="2"/>
  <c r="H929" i="2"/>
  <c r="I929" i="2"/>
  <c r="J929" i="2"/>
  <c r="K929" i="2"/>
  <c r="L929" i="2"/>
  <c r="M929" i="2"/>
  <c r="N929" i="2"/>
  <c r="O929" i="2"/>
  <c r="P929" i="2"/>
  <c r="E930" i="2"/>
  <c r="F930" i="2"/>
  <c r="G930" i="2"/>
  <c r="H930" i="2"/>
  <c r="I930" i="2"/>
  <c r="J930" i="2"/>
  <c r="K930" i="2"/>
  <c r="L930" i="2"/>
  <c r="M930" i="2"/>
  <c r="N930" i="2"/>
  <c r="O930" i="2"/>
  <c r="P930" i="2"/>
  <c r="E931" i="2"/>
  <c r="F931" i="2"/>
  <c r="G931" i="2"/>
  <c r="H931" i="2"/>
  <c r="I931" i="2"/>
  <c r="J931" i="2"/>
  <c r="K931" i="2"/>
  <c r="L931" i="2"/>
  <c r="M931" i="2"/>
  <c r="N931" i="2"/>
  <c r="O931" i="2"/>
  <c r="P931" i="2"/>
  <c r="E932" i="2"/>
  <c r="F932" i="2"/>
  <c r="G932" i="2"/>
  <c r="H932" i="2"/>
  <c r="I932" i="2"/>
  <c r="J932" i="2"/>
  <c r="K932" i="2"/>
  <c r="L932" i="2"/>
  <c r="M932" i="2"/>
  <c r="N932" i="2"/>
  <c r="O932" i="2"/>
  <c r="P932" i="2"/>
  <c r="E933" i="2"/>
  <c r="F933" i="2"/>
  <c r="G933" i="2"/>
  <c r="H933" i="2"/>
  <c r="I933" i="2"/>
  <c r="J933" i="2"/>
  <c r="K933" i="2"/>
  <c r="L933" i="2"/>
  <c r="M933" i="2"/>
  <c r="N933" i="2"/>
  <c r="O933" i="2"/>
  <c r="P933" i="2"/>
  <c r="E934" i="2"/>
  <c r="F934" i="2"/>
  <c r="G934" i="2"/>
  <c r="H934" i="2"/>
  <c r="I934" i="2"/>
  <c r="J934" i="2"/>
  <c r="K934" i="2"/>
  <c r="L934" i="2"/>
  <c r="M934" i="2"/>
  <c r="N934" i="2"/>
  <c r="O934" i="2"/>
  <c r="P934" i="2"/>
  <c r="E935" i="2"/>
  <c r="F935" i="2"/>
  <c r="G935" i="2"/>
  <c r="H935" i="2"/>
  <c r="I935" i="2"/>
  <c r="J935" i="2"/>
  <c r="K935" i="2"/>
  <c r="L935" i="2"/>
  <c r="M935" i="2"/>
  <c r="N935" i="2"/>
  <c r="O935" i="2"/>
  <c r="P935" i="2"/>
  <c r="E936" i="2"/>
  <c r="F936" i="2"/>
  <c r="G936" i="2"/>
  <c r="H936" i="2"/>
  <c r="I936" i="2"/>
  <c r="J936" i="2"/>
  <c r="K936" i="2"/>
  <c r="L936" i="2"/>
  <c r="M936" i="2"/>
  <c r="N936" i="2"/>
  <c r="O936" i="2"/>
  <c r="P936" i="2"/>
  <c r="E937" i="2"/>
  <c r="F937" i="2"/>
  <c r="G937" i="2"/>
  <c r="H937" i="2"/>
  <c r="I937" i="2"/>
  <c r="J937" i="2"/>
  <c r="K937" i="2"/>
  <c r="L937" i="2"/>
  <c r="M937" i="2"/>
  <c r="N937" i="2"/>
  <c r="O937" i="2"/>
  <c r="P937" i="2"/>
  <c r="E938" i="2"/>
  <c r="F938" i="2"/>
  <c r="G938" i="2"/>
  <c r="H938" i="2"/>
  <c r="I938" i="2"/>
  <c r="J938" i="2"/>
  <c r="K938" i="2"/>
  <c r="L938" i="2"/>
  <c r="M938" i="2"/>
  <c r="N938" i="2"/>
  <c r="O938" i="2"/>
  <c r="P938" i="2"/>
  <c r="E939" i="2"/>
  <c r="F939" i="2"/>
  <c r="G939" i="2"/>
  <c r="H939" i="2"/>
  <c r="I939" i="2"/>
  <c r="J939" i="2"/>
  <c r="K939" i="2"/>
  <c r="L939" i="2"/>
  <c r="M939" i="2"/>
  <c r="N939" i="2"/>
  <c r="O939" i="2"/>
  <c r="P939" i="2"/>
  <c r="E940" i="2"/>
  <c r="F940" i="2"/>
  <c r="G940" i="2"/>
  <c r="H940" i="2"/>
  <c r="I940" i="2"/>
  <c r="J940" i="2"/>
  <c r="K940" i="2"/>
  <c r="L940" i="2"/>
  <c r="M940" i="2"/>
  <c r="N940" i="2"/>
  <c r="O940" i="2"/>
  <c r="P940" i="2"/>
  <c r="E941" i="2"/>
  <c r="F941" i="2"/>
  <c r="G941" i="2"/>
  <c r="H941" i="2"/>
  <c r="I941" i="2"/>
  <c r="J941" i="2"/>
  <c r="K941" i="2"/>
  <c r="L941" i="2"/>
  <c r="M941" i="2"/>
  <c r="N941" i="2"/>
  <c r="O941" i="2"/>
  <c r="P941" i="2"/>
  <c r="E942" i="2"/>
  <c r="F942" i="2"/>
  <c r="G942" i="2"/>
  <c r="H942" i="2"/>
  <c r="I942" i="2"/>
  <c r="J942" i="2"/>
  <c r="K942" i="2"/>
  <c r="L942" i="2"/>
  <c r="M942" i="2"/>
  <c r="N942" i="2"/>
  <c r="O942" i="2"/>
  <c r="P942" i="2"/>
  <c r="E943" i="2"/>
  <c r="F943" i="2"/>
  <c r="G943" i="2"/>
  <c r="H943" i="2"/>
  <c r="I943" i="2"/>
  <c r="J943" i="2"/>
  <c r="K943" i="2"/>
  <c r="L943" i="2"/>
  <c r="M943" i="2"/>
  <c r="N943" i="2"/>
  <c r="O943" i="2"/>
  <c r="P943" i="2"/>
  <c r="E944" i="2"/>
  <c r="F944" i="2"/>
  <c r="G944" i="2"/>
  <c r="H944" i="2"/>
  <c r="I944" i="2"/>
  <c r="J944" i="2"/>
  <c r="K944" i="2"/>
  <c r="L944" i="2"/>
  <c r="M944" i="2"/>
  <c r="N944" i="2"/>
  <c r="O944" i="2"/>
  <c r="P944" i="2"/>
  <c r="E945" i="2"/>
  <c r="F945" i="2"/>
  <c r="G945" i="2"/>
  <c r="H945" i="2"/>
  <c r="I945" i="2"/>
  <c r="J945" i="2"/>
  <c r="K945" i="2"/>
  <c r="L945" i="2"/>
  <c r="M945" i="2"/>
  <c r="N945" i="2"/>
  <c r="O945" i="2"/>
  <c r="P945" i="2"/>
  <c r="E946" i="2"/>
  <c r="F946" i="2"/>
  <c r="G946" i="2"/>
  <c r="H946" i="2"/>
  <c r="I946" i="2"/>
  <c r="J946" i="2"/>
  <c r="K946" i="2"/>
  <c r="L946" i="2"/>
  <c r="M946" i="2"/>
  <c r="N946" i="2"/>
  <c r="O946" i="2"/>
  <c r="P946" i="2"/>
  <c r="E947" i="2"/>
  <c r="F947" i="2"/>
  <c r="G947" i="2"/>
  <c r="H947" i="2"/>
  <c r="I947" i="2"/>
  <c r="J947" i="2"/>
  <c r="K947" i="2"/>
  <c r="L947" i="2"/>
  <c r="M947" i="2"/>
  <c r="N947" i="2"/>
  <c r="O947" i="2"/>
  <c r="P947" i="2"/>
  <c r="E948" i="2"/>
  <c r="F948" i="2"/>
  <c r="G948" i="2"/>
  <c r="H948" i="2"/>
  <c r="I948" i="2"/>
  <c r="J948" i="2"/>
  <c r="K948" i="2"/>
  <c r="L948" i="2"/>
  <c r="M948" i="2"/>
  <c r="N948" i="2"/>
  <c r="O948" i="2"/>
  <c r="P948" i="2"/>
  <c r="E949" i="2"/>
  <c r="F949" i="2"/>
  <c r="G949" i="2"/>
  <c r="H949" i="2"/>
  <c r="I949" i="2"/>
  <c r="J949" i="2"/>
  <c r="K949" i="2"/>
  <c r="L949" i="2"/>
  <c r="M949" i="2"/>
  <c r="N949" i="2"/>
  <c r="O949" i="2"/>
  <c r="P949" i="2"/>
  <c r="E950" i="2"/>
  <c r="F950" i="2"/>
  <c r="G950" i="2"/>
  <c r="H950" i="2"/>
  <c r="I950" i="2"/>
  <c r="J950" i="2"/>
  <c r="K950" i="2"/>
  <c r="L950" i="2"/>
  <c r="M950" i="2"/>
  <c r="N950" i="2"/>
  <c r="O950" i="2"/>
  <c r="P950" i="2"/>
  <c r="E951" i="2"/>
  <c r="F951" i="2"/>
  <c r="G951" i="2"/>
  <c r="H951" i="2"/>
  <c r="I951" i="2"/>
  <c r="J951" i="2"/>
  <c r="K951" i="2"/>
  <c r="L951" i="2"/>
  <c r="M951" i="2"/>
  <c r="N951" i="2"/>
  <c r="O951" i="2"/>
  <c r="P951" i="2"/>
  <c r="E952" i="2"/>
  <c r="F952" i="2"/>
  <c r="G952" i="2"/>
  <c r="H952" i="2"/>
  <c r="I952" i="2"/>
  <c r="J952" i="2"/>
  <c r="K952" i="2"/>
  <c r="L952" i="2"/>
  <c r="M952" i="2"/>
  <c r="N952" i="2"/>
  <c r="O952" i="2"/>
  <c r="P952" i="2"/>
  <c r="E953" i="2"/>
  <c r="F953" i="2"/>
  <c r="G953" i="2"/>
  <c r="H953" i="2"/>
  <c r="I953" i="2"/>
  <c r="J953" i="2"/>
  <c r="K953" i="2"/>
  <c r="L953" i="2"/>
  <c r="M953" i="2"/>
  <c r="N953" i="2"/>
  <c r="O953" i="2"/>
  <c r="P953" i="2"/>
  <c r="E954" i="2"/>
  <c r="F954" i="2"/>
  <c r="G954" i="2"/>
  <c r="H954" i="2"/>
  <c r="I954" i="2"/>
  <c r="J954" i="2"/>
  <c r="K954" i="2"/>
  <c r="L954" i="2"/>
  <c r="M954" i="2"/>
  <c r="N954" i="2"/>
  <c r="O954" i="2"/>
  <c r="P954" i="2"/>
  <c r="E955" i="2"/>
  <c r="F955" i="2"/>
  <c r="G955" i="2"/>
  <c r="H955" i="2"/>
  <c r="I955" i="2"/>
  <c r="J955" i="2"/>
  <c r="K955" i="2"/>
  <c r="L955" i="2"/>
  <c r="M955" i="2"/>
  <c r="N955" i="2"/>
  <c r="O955" i="2"/>
  <c r="P955" i="2"/>
  <c r="E956" i="2"/>
  <c r="F956" i="2"/>
  <c r="G956" i="2"/>
  <c r="H956" i="2"/>
  <c r="I956" i="2"/>
  <c r="J956" i="2"/>
  <c r="K956" i="2"/>
  <c r="L956" i="2"/>
  <c r="M956" i="2"/>
  <c r="N956" i="2"/>
  <c r="O956" i="2"/>
  <c r="P956" i="2"/>
  <c r="E957" i="2"/>
  <c r="F957" i="2"/>
  <c r="G957" i="2"/>
  <c r="H957" i="2"/>
  <c r="I957" i="2"/>
  <c r="J957" i="2"/>
  <c r="K957" i="2"/>
  <c r="L957" i="2"/>
  <c r="M957" i="2"/>
  <c r="N957" i="2"/>
  <c r="O957" i="2"/>
  <c r="P957" i="2"/>
  <c r="E958" i="2"/>
  <c r="F958" i="2"/>
  <c r="G958" i="2"/>
  <c r="H958" i="2"/>
  <c r="I958" i="2"/>
  <c r="J958" i="2"/>
  <c r="K958" i="2"/>
  <c r="L958" i="2"/>
  <c r="M958" i="2"/>
  <c r="N958" i="2"/>
  <c r="O958" i="2"/>
  <c r="P958" i="2"/>
  <c r="E959" i="2"/>
  <c r="F959" i="2"/>
  <c r="G959" i="2"/>
  <c r="H959" i="2"/>
  <c r="I959" i="2"/>
  <c r="J959" i="2"/>
  <c r="K959" i="2"/>
  <c r="L959" i="2"/>
  <c r="M959" i="2"/>
  <c r="N959" i="2"/>
  <c r="O959" i="2"/>
  <c r="P959" i="2"/>
  <c r="E960" i="2"/>
  <c r="F960" i="2"/>
  <c r="G960" i="2"/>
  <c r="H960" i="2"/>
  <c r="I960" i="2"/>
  <c r="J960" i="2"/>
  <c r="K960" i="2"/>
  <c r="L960" i="2"/>
  <c r="M960" i="2"/>
  <c r="N960" i="2"/>
  <c r="O960" i="2"/>
  <c r="P960" i="2"/>
  <c r="E961" i="2"/>
  <c r="F961" i="2"/>
  <c r="G961" i="2"/>
  <c r="H961" i="2"/>
  <c r="I961" i="2"/>
  <c r="J961" i="2"/>
  <c r="K961" i="2"/>
  <c r="L961" i="2"/>
  <c r="M961" i="2"/>
  <c r="N961" i="2"/>
  <c r="O961" i="2"/>
  <c r="P961" i="2"/>
  <c r="E962" i="2"/>
  <c r="F962" i="2"/>
  <c r="G962" i="2"/>
  <c r="H962" i="2"/>
  <c r="I962" i="2"/>
  <c r="J962" i="2"/>
  <c r="K962" i="2"/>
  <c r="L962" i="2"/>
  <c r="M962" i="2"/>
  <c r="N962" i="2"/>
  <c r="O962" i="2"/>
  <c r="P962" i="2"/>
  <c r="E963" i="2"/>
  <c r="F963" i="2"/>
  <c r="G963" i="2"/>
  <c r="H963" i="2"/>
  <c r="I963" i="2"/>
  <c r="J963" i="2"/>
  <c r="K963" i="2"/>
  <c r="L963" i="2"/>
  <c r="M963" i="2"/>
  <c r="N963" i="2"/>
  <c r="O963" i="2"/>
  <c r="P963" i="2"/>
  <c r="E964" i="2"/>
  <c r="F964" i="2"/>
  <c r="G964" i="2"/>
  <c r="H964" i="2"/>
  <c r="I964" i="2"/>
  <c r="J964" i="2"/>
  <c r="K964" i="2"/>
  <c r="L964" i="2"/>
  <c r="M964" i="2"/>
  <c r="N964" i="2"/>
  <c r="O964" i="2"/>
  <c r="P964" i="2"/>
  <c r="E965" i="2"/>
  <c r="F965" i="2"/>
  <c r="G965" i="2"/>
  <c r="H965" i="2"/>
  <c r="I965" i="2"/>
  <c r="J965" i="2"/>
  <c r="K965" i="2"/>
  <c r="L965" i="2"/>
  <c r="M965" i="2"/>
  <c r="N965" i="2"/>
  <c r="O965" i="2"/>
  <c r="P965" i="2"/>
  <c r="E966" i="2"/>
  <c r="F966" i="2"/>
  <c r="G966" i="2"/>
  <c r="H966" i="2"/>
  <c r="I966" i="2"/>
  <c r="J966" i="2"/>
  <c r="K966" i="2"/>
  <c r="L966" i="2"/>
  <c r="M966" i="2"/>
  <c r="N966" i="2"/>
  <c r="O966" i="2"/>
  <c r="P966" i="2"/>
  <c r="E967" i="2"/>
  <c r="F967" i="2"/>
  <c r="G967" i="2"/>
  <c r="H967" i="2"/>
  <c r="I967" i="2"/>
  <c r="J967" i="2"/>
  <c r="K967" i="2"/>
  <c r="L967" i="2"/>
  <c r="M967" i="2"/>
  <c r="N967" i="2"/>
  <c r="O967" i="2"/>
  <c r="P967" i="2"/>
  <c r="E968" i="2"/>
  <c r="F968" i="2"/>
  <c r="G968" i="2"/>
  <c r="H968" i="2"/>
  <c r="I968" i="2"/>
  <c r="J968" i="2"/>
  <c r="K968" i="2"/>
  <c r="L968" i="2"/>
  <c r="M968" i="2"/>
  <c r="N968" i="2"/>
  <c r="O968" i="2"/>
  <c r="P968" i="2"/>
  <c r="E969" i="2"/>
  <c r="F969" i="2"/>
  <c r="G969" i="2"/>
  <c r="H969" i="2"/>
  <c r="I969" i="2"/>
  <c r="J969" i="2"/>
  <c r="K969" i="2"/>
  <c r="L969" i="2"/>
  <c r="M969" i="2"/>
  <c r="N969" i="2"/>
  <c r="O969" i="2"/>
  <c r="P969" i="2"/>
  <c r="E970" i="2"/>
  <c r="F970" i="2"/>
  <c r="G970" i="2"/>
  <c r="H970" i="2"/>
  <c r="I970" i="2"/>
  <c r="J970" i="2"/>
  <c r="K970" i="2"/>
  <c r="L970" i="2"/>
  <c r="M970" i="2"/>
  <c r="N970" i="2"/>
  <c r="O970" i="2"/>
  <c r="P970" i="2"/>
  <c r="E971" i="2"/>
  <c r="F971" i="2"/>
  <c r="G971" i="2"/>
  <c r="H971" i="2"/>
  <c r="I971" i="2"/>
  <c r="J971" i="2"/>
  <c r="K971" i="2"/>
  <c r="L971" i="2"/>
  <c r="M971" i="2"/>
  <c r="N971" i="2"/>
  <c r="O971" i="2"/>
  <c r="P971" i="2"/>
  <c r="E972" i="2"/>
  <c r="F972" i="2"/>
  <c r="G972" i="2"/>
  <c r="H972" i="2"/>
  <c r="I972" i="2"/>
  <c r="J972" i="2"/>
  <c r="K972" i="2"/>
  <c r="L972" i="2"/>
  <c r="M972" i="2"/>
  <c r="N972" i="2"/>
  <c r="O972" i="2"/>
  <c r="P972" i="2"/>
  <c r="E973" i="2"/>
  <c r="F973" i="2"/>
  <c r="G973" i="2"/>
  <c r="H973" i="2"/>
  <c r="I973" i="2"/>
  <c r="J973" i="2"/>
  <c r="K973" i="2"/>
  <c r="L973" i="2"/>
  <c r="M973" i="2"/>
  <c r="N973" i="2"/>
  <c r="O973" i="2"/>
  <c r="P973" i="2"/>
  <c r="E974" i="2"/>
  <c r="F974" i="2"/>
  <c r="G974" i="2"/>
  <c r="H974" i="2"/>
  <c r="I974" i="2"/>
  <c r="J974" i="2"/>
  <c r="K974" i="2"/>
  <c r="L974" i="2"/>
  <c r="M974" i="2"/>
  <c r="N974" i="2"/>
  <c r="O974" i="2"/>
  <c r="P974" i="2"/>
  <c r="E975" i="2"/>
  <c r="F975" i="2"/>
  <c r="G975" i="2"/>
  <c r="H975" i="2"/>
  <c r="I975" i="2"/>
  <c r="J975" i="2"/>
  <c r="K975" i="2"/>
  <c r="L975" i="2"/>
  <c r="M975" i="2"/>
  <c r="N975" i="2"/>
  <c r="O975" i="2"/>
  <c r="P975" i="2"/>
  <c r="E976" i="2"/>
  <c r="F976" i="2"/>
  <c r="G976" i="2"/>
  <c r="H976" i="2"/>
  <c r="I976" i="2"/>
  <c r="J976" i="2"/>
  <c r="K976" i="2"/>
  <c r="L976" i="2"/>
  <c r="M976" i="2"/>
  <c r="N976" i="2"/>
  <c r="O976" i="2"/>
  <c r="P976" i="2"/>
  <c r="E977" i="2"/>
  <c r="F977" i="2"/>
  <c r="G977" i="2"/>
  <c r="H977" i="2"/>
  <c r="I977" i="2"/>
  <c r="J977" i="2"/>
  <c r="K977" i="2"/>
  <c r="L977" i="2"/>
  <c r="M977" i="2"/>
  <c r="N977" i="2"/>
  <c r="O977" i="2"/>
  <c r="P977" i="2"/>
  <c r="E978" i="2"/>
  <c r="F978" i="2"/>
  <c r="G978" i="2"/>
  <c r="H978" i="2"/>
  <c r="I978" i="2"/>
  <c r="J978" i="2"/>
  <c r="K978" i="2"/>
  <c r="L978" i="2"/>
  <c r="M978" i="2"/>
  <c r="N978" i="2"/>
  <c r="O978" i="2"/>
  <c r="P978" i="2"/>
  <c r="E979" i="2"/>
  <c r="F979" i="2"/>
  <c r="G979" i="2"/>
  <c r="H979" i="2"/>
  <c r="I979" i="2"/>
  <c r="J979" i="2"/>
  <c r="K979" i="2"/>
  <c r="L979" i="2"/>
  <c r="M979" i="2"/>
  <c r="N979" i="2"/>
  <c r="O979" i="2"/>
  <c r="P979" i="2"/>
  <c r="E980" i="2"/>
  <c r="F980" i="2"/>
  <c r="G980" i="2"/>
  <c r="H980" i="2"/>
  <c r="I980" i="2"/>
  <c r="J980" i="2"/>
  <c r="K980" i="2"/>
  <c r="L980" i="2"/>
  <c r="M980" i="2"/>
  <c r="N980" i="2"/>
  <c r="O980" i="2"/>
  <c r="P980" i="2"/>
  <c r="E981" i="2"/>
  <c r="F981" i="2"/>
  <c r="G981" i="2"/>
  <c r="H981" i="2"/>
  <c r="I981" i="2"/>
  <c r="J981" i="2"/>
  <c r="K981" i="2"/>
  <c r="L981" i="2"/>
  <c r="M981" i="2"/>
  <c r="N981" i="2"/>
  <c r="O981" i="2"/>
  <c r="P981" i="2"/>
  <c r="E982" i="2"/>
  <c r="F982" i="2"/>
  <c r="G982" i="2"/>
  <c r="H982" i="2"/>
  <c r="I982" i="2"/>
  <c r="J982" i="2"/>
  <c r="K982" i="2"/>
  <c r="L982" i="2"/>
  <c r="M982" i="2"/>
  <c r="N982" i="2"/>
  <c r="O982" i="2"/>
  <c r="P982" i="2"/>
  <c r="E983" i="2"/>
  <c r="F983" i="2"/>
  <c r="G983" i="2"/>
  <c r="H983" i="2"/>
  <c r="I983" i="2"/>
  <c r="J983" i="2"/>
  <c r="K983" i="2"/>
  <c r="L983" i="2"/>
  <c r="M983" i="2"/>
  <c r="N983" i="2"/>
  <c r="O983" i="2"/>
  <c r="P983" i="2"/>
  <c r="E984" i="2"/>
  <c r="F984" i="2"/>
  <c r="G984" i="2"/>
  <c r="H984" i="2"/>
  <c r="I984" i="2"/>
  <c r="J984" i="2"/>
  <c r="K984" i="2"/>
  <c r="L984" i="2"/>
  <c r="M984" i="2"/>
  <c r="N984" i="2"/>
  <c r="O984" i="2"/>
  <c r="P984" i="2"/>
  <c r="E985" i="2"/>
  <c r="F985" i="2"/>
  <c r="G985" i="2"/>
  <c r="H985" i="2"/>
  <c r="I985" i="2"/>
  <c r="J985" i="2"/>
  <c r="K985" i="2"/>
  <c r="L985" i="2"/>
  <c r="M985" i="2"/>
  <c r="N985" i="2"/>
  <c r="O985" i="2"/>
  <c r="P985" i="2"/>
  <c r="E986" i="2"/>
  <c r="F986" i="2"/>
  <c r="G986" i="2"/>
  <c r="H986" i="2"/>
  <c r="I986" i="2"/>
  <c r="J986" i="2"/>
  <c r="K986" i="2"/>
  <c r="L986" i="2"/>
  <c r="M986" i="2"/>
  <c r="N986" i="2"/>
  <c r="O986" i="2"/>
  <c r="P986" i="2"/>
  <c r="E987" i="2"/>
  <c r="F987" i="2"/>
  <c r="G987" i="2"/>
  <c r="H987" i="2"/>
  <c r="I987" i="2"/>
  <c r="J987" i="2"/>
  <c r="K987" i="2"/>
  <c r="L987" i="2"/>
  <c r="M987" i="2"/>
  <c r="N987" i="2"/>
  <c r="O987" i="2"/>
  <c r="P987" i="2"/>
  <c r="E988" i="2"/>
  <c r="F988" i="2"/>
  <c r="G988" i="2"/>
  <c r="H988" i="2"/>
  <c r="I988" i="2"/>
  <c r="J988" i="2"/>
  <c r="K988" i="2"/>
  <c r="L988" i="2"/>
  <c r="M988" i="2"/>
  <c r="N988" i="2"/>
  <c r="O988" i="2"/>
  <c r="P988" i="2"/>
  <c r="E989" i="2"/>
  <c r="F989" i="2"/>
  <c r="G989" i="2"/>
  <c r="H989" i="2"/>
  <c r="I989" i="2"/>
  <c r="J989" i="2"/>
  <c r="K989" i="2"/>
  <c r="L989" i="2"/>
  <c r="M989" i="2"/>
  <c r="N989" i="2"/>
  <c r="O989" i="2"/>
  <c r="P989" i="2"/>
  <c r="E990" i="2"/>
  <c r="F990" i="2"/>
  <c r="G990" i="2"/>
  <c r="H990" i="2"/>
  <c r="I990" i="2"/>
  <c r="J990" i="2"/>
  <c r="K990" i="2"/>
  <c r="L990" i="2"/>
  <c r="M990" i="2"/>
  <c r="N990" i="2"/>
  <c r="O990" i="2"/>
  <c r="P990" i="2"/>
  <c r="E991" i="2"/>
  <c r="F991" i="2"/>
  <c r="G991" i="2"/>
  <c r="H991" i="2"/>
  <c r="I991" i="2"/>
  <c r="J991" i="2"/>
  <c r="K991" i="2"/>
  <c r="L991" i="2"/>
  <c r="M991" i="2"/>
  <c r="N991" i="2"/>
  <c r="O991" i="2"/>
  <c r="P991" i="2"/>
  <c r="E992" i="2"/>
  <c r="F992" i="2"/>
  <c r="G992" i="2"/>
  <c r="H992" i="2"/>
  <c r="I992" i="2"/>
  <c r="J992" i="2"/>
  <c r="K992" i="2"/>
  <c r="L992" i="2"/>
  <c r="M992" i="2"/>
  <c r="N992" i="2"/>
  <c r="O992" i="2"/>
  <c r="P992" i="2"/>
  <c r="E993" i="2"/>
  <c r="F993" i="2"/>
  <c r="G993" i="2"/>
  <c r="H993" i="2"/>
  <c r="I993" i="2"/>
  <c r="J993" i="2"/>
  <c r="K993" i="2"/>
  <c r="L993" i="2"/>
  <c r="M993" i="2"/>
  <c r="N993" i="2"/>
  <c r="O993" i="2"/>
  <c r="P993" i="2"/>
  <c r="E994" i="2"/>
  <c r="F994" i="2"/>
  <c r="G994" i="2"/>
  <c r="H994" i="2"/>
  <c r="I994" i="2"/>
  <c r="J994" i="2"/>
  <c r="K994" i="2"/>
  <c r="L994" i="2"/>
  <c r="M994" i="2"/>
  <c r="N994" i="2"/>
  <c r="O994" i="2"/>
  <c r="P994" i="2"/>
  <c r="E995" i="2"/>
  <c r="F995" i="2"/>
  <c r="G995" i="2"/>
  <c r="H995" i="2"/>
  <c r="I995" i="2"/>
  <c r="J995" i="2"/>
  <c r="K995" i="2"/>
  <c r="L995" i="2"/>
  <c r="M995" i="2"/>
  <c r="N995" i="2"/>
  <c r="O995" i="2"/>
  <c r="P995" i="2"/>
  <c r="E996" i="2"/>
  <c r="F996" i="2"/>
  <c r="G996" i="2"/>
  <c r="H996" i="2"/>
  <c r="I996" i="2"/>
  <c r="J996" i="2"/>
  <c r="K996" i="2"/>
  <c r="L996" i="2"/>
  <c r="M996" i="2"/>
  <c r="N996" i="2"/>
  <c r="O996" i="2"/>
  <c r="P996" i="2"/>
  <c r="E997" i="2"/>
  <c r="F997" i="2"/>
  <c r="G997" i="2"/>
  <c r="H997" i="2"/>
  <c r="I997" i="2"/>
  <c r="J997" i="2"/>
  <c r="K997" i="2"/>
  <c r="L997" i="2"/>
  <c r="M997" i="2"/>
  <c r="N997" i="2"/>
  <c r="O997" i="2"/>
  <c r="P997" i="2"/>
  <c r="E998" i="2"/>
  <c r="F998" i="2"/>
  <c r="G998" i="2"/>
  <c r="H998" i="2"/>
  <c r="I998" i="2"/>
  <c r="J998" i="2"/>
  <c r="K998" i="2"/>
  <c r="L998" i="2"/>
  <c r="M998" i="2"/>
  <c r="N998" i="2"/>
  <c r="O998" i="2"/>
  <c r="P998" i="2"/>
  <c r="E999" i="2"/>
  <c r="F999" i="2"/>
  <c r="G999" i="2"/>
  <c r="H999" i="2"/>
  <c r="I999" i="2"/>
  <c r="J999" i="2"/>
  <c r="K999" i="2"/>
  <c r="L999" i="2"/>
  <c r="M999" i="2"/>
  <c r="N999" i="2"/>
  <c r="O999" i="2"/>
  <c r="P999" i="2"/>
  <c r="E1000" i="2"/>
  <c r="F1000" i="2"/>
  <c r="G1000" i="2"/>
  <c r="H1000" i="2"/>
  <c r="I1000" i="2"/>
  <c r="J1000" i="2"/>
  <c r="K1000" i="2"/>
  <c r="L1000" i="2"/>
  <c r="M1000" i="2"/>
  <c r="N1000" i="2"/>
  <c r="O1000" i="2"/>
  <c r="P1000" i="2"/>
  <c r="E1001" i="2"/>
  <c r="F1001" i="2"/>
  <c r="G1001" i="2"/>
  <c r="H1001" i="2"/>
  <c r="I1001" i="2"/>
  <c r="J1001" i="2"/>
  <c r="K1001" i="2"/>
  <c r="L1001" i="2"/>
  <c r="M1001" i="2"/>
  <c r="N1001" i="2"/>
  <c r="O1001" i="2"/>
  <c r="P1001" i="2"/>
  <c r="E1002" i="2"/>
  <c r="F1002" i="2"/>
  <c r="G1002" i="2"/>
  <c r="H1002" i="2"/>
  <c r="I1002" i="2"/>
  <c r="J1002" i="2"/>
  <c r="K1002" i="2"/>
  <c r="L1002" i="2"/>
  <c r="M1002" i="2"/>
  <c r="N1002" i="2"/>
  <c r="O1002" i="2"/>
  <c r="P1002" i="2"/>
  <c r="E1003" i="2"/>
  <c r="F1003" i="2"/>
  <c r="G1003" i="2"/>
  <c r="H1003" i="2"/>
  <c r="I1003" i="2"/>
  <c r="J1003" i="2"/>
  <c r="K1003" i="2"/>
  <c r="L1003" i="2"/>
  <c r="M1003" i="2"/>
  <c r="N1003" i="2"/>
  <c r="O1003" i="2"/>
  <c r="P1003" i="2"/>
  <c r="E1004" i="2"/>
  <c r="F1004" i="2"/>
  <c r="G1004" i="2"/>
  <c r="H1004" i="2"/>
  <c r="I1004" i="2"/>
  <c r="J1004" i="2"/>
  <c r="K1004" i="2"/>
  <c r="L1004" i="2"/>
  <c r="M1004" i="2"/>
  <c r="N1004" i="2"/>
  <c r="O1004" i="2"/>
  <c r="P1004" i="2"/>
  <c r="E1005" i="2"/>
  <c r="F1005" i="2"/>
  <c r="G1005" i="2"/>
  <c r="H1005" i="2"/>
  <c r="I1005" i="2"/>
  <c r="J1005" i="2"/>
  <c r="K1005" i="2"/>
  <c r="L1005" i="2"/>
  <c r="M1005" i="2"/>
  <c r="N1005" i="2"/>
  <c r="O1005" i="2"/>
  <c r="P1005" i="2"/>
  <c r="E1006" i="2"/>
  <c r="F1006" i="2"/>
  <c r="G1006" i="2"/>
  <c r="H1006" i="2"/>
  <c r="I1006" i="2"/>
  <c r="J1006" i="2"/>
  <c r="K1006" i="2"/>
  <c r="L1006" i="2"/>
  <c r="M1006" i="2"/>
  <c r="N1006" i="2"/>
  <c r="O1006" i="2"/>
  <c r="P1006" i="2"/>
  <c r="E1007" i="2"/>
  <c r="F1007" i="2"/>
  <c r="G1007" i="2"/>
  <c r="H1007" i="2"/>
  <c r="I1007" i="2"/>
  <c r="J1007" i="2"/>
  <c r="K1007" i="2"/>
  <c r="L1007" i="2"/>
  <c r="M1007" i="2"/>
  <c r="N1007" i="2"/>
  <c r="O1007" i="2"/>
  <c r="P1007" i="2"/>
  <c r="E1008" i="2"/>
  <c r="F1008" i="2"/>
  <c r="G1008" i="2"/>
  <c r="H1008" i="2"/>
  <c r="I1008" i="2"/>
  <c r="J1008" i="2"/>
  <c r="K1008" i="2"/>
  <c r="L1008" i="2"/>
  <c r="M1008" i="2"/>
  <c r="N1008" i="2"/>
  <c r="O1008" i="2"/>
  <c r="P1008" i="2"/>
  <c r="E1009" i="2"/>
  <c r="F1009" i="2"/>
  <c r="G1009" i="2"/>
  <c r="H1009" i="2"/>
  <c r="I1009" i="2"/>
  <c r="J1009" i="2"/>
  <c r="K1009" i="2"/>
  <c r="L1009" i="2"/>
  <c r="M1009" i="2"/>
  <c r="N1009" i="2"/>
  <c r="O1009" i="2"/>
  <c r="P1009" i="2"/>
  <c r="E1010" i="2"/>
  <c r="F1010" i="2"/>
  <c r="G1010" i="2"/>
  <c r="H1010" i="2"/>
  <c r="I1010" i="2"/>
  <c r="J1010" i="2"/>
  <c r="K1010" i="2"/>
  <c r="L1010" i="2"/>
  <c r="M1010" i="2"/>
  <c r="N1010" i="2"/>
  <c r="O1010" i="2"/>
  <c r="P1010" i="2"/>
  <c r="E1011" i="2"/>
  <c r="F1011" i="2"/>
  <c r="G1011" i="2"/>
  <c r="H1011" i="2"/>
  <c r="I1011" i="2"/>
  <c r="J1011" i="2"/>
  <c r="K1011" i="2"/>
  <c r="L1011" i="2"/>
  <c r="M1011" i="2"/>
  <c r="N1011" i="2"/>
  <c r="O1011" i="2"/>
  <c r="P1011" i="2"/>
  <c r="E1012" i="2"/>
  <c r="F1012" i="2"/>
  <c r="G1012" i="2"/>
  <c r="H1012" i="2"/>
  <c r="I1012" i="2"/>
  <c r="J1012" i="2"/>
  <c r="K1012" i="2"/>
  <c r="L1012" i="2"/>
  <c r="M1012" i="2"/>
  <c r="N1012" i="2"/>
  <c r="O1012" i="2"/>
  <c r="P1012" i="2"/>
  <c r="E1013" i="2"/>
  <c r="F1013" i="2"/>
  <c r="G1013" i="2"/>
  <c r="H1013" i="2"/>
  <c r="I1013" i="2"/>
  <c r="J1013" i="2"/>
  <c r="K1013" i="2"/>
  <c r="L1013" i="2"/>
  <c r="M1013" i="2"/>
  <c r="N1013" i="2"/>
  <c r="O1013" i="2"/>
  <c r="P1013" i="2"/>
  <c r="E1014" i="2"/>
  <c r="F1014" i="2"/>
  <c r="G1014" i="2"/>
  <c r="H1014" i="2"/>
  <c r="I1014" i="2"/>
  <c r="J1014" i="2"/>
  <c r="K1014" i="2"/>
  <c r="L1014" i="2"/>
  <c r="M1014" i="2"/>
  <c r="N1014" i="2"/>
  <c r="O1014" i="2"/>
  <c r="P1014" i="2"/>
  <c r="E1015" i="2"/>
  <c r="F1015" i="2"/>
  <c r="G1015" i="2"/>
  <c r="H1015" i="2"/>
  <c r="I1015" i="2"/>
  <c r="J1015" i="2"/>
  <c r="K1015" i="2"/>
  <c r="L1015" i="2"/>
  <c r="M1015" i="2"/>
  <c r="N1015" i="2"/>
  <c r="O1015" i="2"/>
  <c r="P1015" i="2"/>
  <c r="E1016" i="2"/>
  <c r="F1016" i="2"/>
  <c r="G1016" i="2"/>
  <c r="H1016" i="2"/>
  <c r="I1016" i="2"/>
  <c r="J1016" i="2"/>
  <c r="K1016" i="2"/>
  <c r="L1016" i="2"/>
  <c r="M1016" i="2"/>
  <c r="N1016" i="2"/>
  <c r="O1016" i="2"/>
  <c r="P1016" i="2"/>
  <c r="E1017" i="2"/>
  <c r="F1017" i="2"/>
  <c r="G1017" i="2"/>
  <c r="H1017" i="2"/>
  <c r="I1017" i="2"/>
  <c r="J1017" i="2"/>
  <c r="K1017" i="2"/>
  <c r="L1017" i="2"/>
  <c r="M1017" i="2"/>
  <c r="N1017" i="2"/>
  <c r="O1017" i="2"/>
  <c r="P1017" i="2"/>
  <c r="E1018" i="2"/>
  <c r="F1018" i="2"/>
  <c r="G1018" i="2"/>
  <c r="H1018" i="2"/>
  <c r="I1018" i="2"/>
  <c r="J1018" i="2"/>
  <c r="K1018" i="2"/>
  <c r="L1018" i="2"/>
  <c r="M1018" i="2"/>
  <c r="N1018" i="2"/>
  <c r="O1018" i="2"/>
  <c r="P1018" i="2"/>
  <c r="E1019" i="2"/>
  <c r="F1019" i="2"/>
  <c r="G1019" i="2"/>
  <c r="H1019" i="2"/>
  <c r="I1019" i="2"/>
  <c r="J1019" i="2"/>
  <c r="K1019" i="2"/>
  <c r="L1019" i="2"/>
  <c r="M1019" i="2"/>
  <c r="N1019" i="2"/>
  <c r="O1019" i="2"/>
  <c r="P1019" i="2"/>
  <c r="E1020" i="2"/>
  <c r="F1020" i="2"/>
  <c r="G1020" i="2"/>
  <c r="H1020" i="2"/>
  <c r="I1020" i="2"/>
  <c r="J1020" i="2"/>
  <c r="K1020" i="2"/>
  <c r="L1020" i="2"/>
  <c r="M1020" i="2"/>
  <c r="N1020" i="2"/>
  <c r="O1020" i="2"/>
  <c r="P1020" i="2"/>
  <c r="E1021" i="2"/>
  <c r="F1021" i="2"/>
  <c r="G1021" i="2"/>
  <c r="H1021" i="2"/>
  <c r="I1021" i="2"/>
  <c r="J1021" i="2"/>
  <c r="K1021" i="2"/>
  <c r="L1021" i="2"/>
  <c r="M1021" i="2"/>
  <c r="N1021" i="2"/>
  <c r="O1021" i="2"/>
  <c r="P1021" i="2"/>
  <c r="E1022" i="2"/>
  <c r="F1022" i="2"/>
  <c r="G1022" i="2"/>
  <c r="H1022" i="2"/>
  <c r="I1022" i="2"/>
  <c r="J1022" i="2"/>
  <c r="K1022" i="2"/>
  <c r="L1022" i="2"/>
  <c r="M1022" i="2"/>
  <c r="N1022" i="2"/>
  <c r="O1022" i="2"/>
  <c r="P1022" i="2"/>
  <c r="E1023" i="2"/>
  <c r="F1023" i="2"/>
  <c r="G1023" i="2"/>
  <c r="H1023" i="2"/>
  <c r="I1023" i="2"/>
  <c r="J1023" i="2"/>
  <c r="K1023" i="2"/>
  <c r="L1023" i="2"/>
  <c r="M1023" i="2"/>
  <c r="N1023" i="2"/>
  <c r="O1023" i="2"/>
  <c r="P1023" i="2"/>
  <c r="E1024" i="2"/>
  <c r="F1024" i="2"/>
  <c r="G1024" i="2"/>
  <c r="H1024" i="2"/>
  <c r="I1024" i="2"/>
  <c r="J1024" i="2"/>
  <c r="K1024" i="2"/>
  <c r="L1024" i="2"/>
  <c r="M1024" i="2"/>
  <c r="N1024" i="2"/>
  <c r="O1024" i="2"/>
  <c r="P1024" i="2"/>
  <c r="E1025" i="2"/>
  <c r="F1025" i="2"/>
  <c r="G1025" i="2"/>
  <c r="H1025" i="2"/>
  <c r="I1025" i="2"/>
  <c r="J1025" i="2"/>
  <c r="K1025" i="2"/>
  <c r="L1025" i="2"/>
  <c r="M1025" i="2"/>
  <c r="N1025" i="2"/>
  <c r="O1025" i="2"/>
  <c r="P1025" i="2"/>
  <c r="E1026" i="2"/>
  <c r="F1026" i="2"/>
  <c r="G1026" i="2"/>
  <c r="H1026" i="2"/>
  <c r="I1026" i="2"/>
  <c r="J1026" i="2"/>
  <c r="K1026" i="2"/>
  <c r="L1026" i="2"/>
  <c r="M1026" i="2"/>
  <c r="N1026" i="2"/>
  <c r="O1026" i="2"/>
  <c r="P1026" i="2"/>
  <c r="E1027" i="2"/>
  <c r="F1027" i="2"/>
  <c r="G1027" i="2"/>
  <c r="H1027" i="2"/>
  <c r="I1027" i="2"/>
  <c r="J1027" i="2"/>
  <c r="K1027" i="2"/>
  <c r="L1027" i="2"/>
  <c r="M1027" i="2"/>
  <c r="N1027" i="2"/>
  <c r="O1027" i="2"/>
  <c r="P1027" i="2"/>
  <c r="F694" i="2"/>
  <c r="K11" i="1" s="1"/>
  <c r="G694" i="2"/>
  <c r="L11" i="1" s="1"/>
  <c r="H694" i="2"/>
  <c r="M11" i="1" s="1"/>
  <c r="I694" i="2"/>
  <c r="N11" i="1" s="1"/>
  <c r="J694" i="2"/>
  <c r="O11" i="1" s="1"/>
  <c r="K694" i="2"/>
  <c r="P11" i="1" s="1"/>
  <c r="L694" i="2"/>
  <c r="Q11" i="1" s="1"/>
  <c r="M694" i="2"/>
  <c r="R11" i="1" s="1"/>
  <c r="N694" i="2"/>
  <c r="S11" i="1" s="1"/>
  <c r="O694" i="2"/>
  <c r="T11" i="1" s="1"/>
  <c r="E694" i="2"/>
  <c r="J11" i="1" s="1"/>
  <c r="C344" i="2"/>
  <c r="B344" i="2"/>
  <c r="C343" i="2"/>
  <c r="B343" i="2"/>
  <c r="C342" i="2"/>
  <c r="B342" i="2"/>
  <c r="C341" i="2"/>
  <c r="B341" i="2"/>
  <c r="C340" i="2"/>
  <c r="B340" i="2"/>
  <c r="C339" i="2"/>
  <c r="B339" i="2"/>
  <c r="C338" i="2"/>
  <c r="B338" i="2"/>
  <c r="C337" i="2"/>
  <c r="B337" i="2"/>
  <c r="C336" i="2"/>
  <c r="B336" i="2"/>
  <c r="C335" i="2"/>
  <c r="B335" i="2"/>
  <c r="C334" i="2"/>
  <c r="B334" i="2"/>
  <c r="C333" i="2"/>
  <c r="B333" i="2"/>
  <c r="C332" i="2"/>
  <c r="B332" i="2"/>
  <c r="C331" i="2"/>
  <c r="B331" i="2"/>
  <c r="C330" i="2"/>
  <c r="B330" i="2"/>
  <c r="C329" i="2"/>
  <c r="B329" i="2"/>
  <c r="C328" i="2"/>
  <c r="B328" i="2"/>
  <c r="C327" i="2"/>
  <c r="B327" i="2"/>
  <c r="C326" i="2"/>
  <c r="B326" i="2"/>
  <c r="C325" i="2"/>
  <c r="B325" i="2"/>
  <c r="C324" i="2"/>
  <c r="B324" i="2"/>
  <c r="C323" i="2"/>
  <c r="B323" i="2"/>
  <c r="C322" i="2"/>
  <c r="B322" i="2"/>
  <c r="C321" i="2"/>
  <c r="B321" i="2"/>
  <c r="C320" i="2"/>
  <c r="B320" i="2"/>
  <c r="C319" i="2"/>
  <c r="B319" i="2"/>
  <c r="C318" i="2"/>
  <c r="B318" i="2"/>
  <c r="C317" i="2"/>
  <c r="B317" i="2"/>
  <c r="C316" i="2"/>
  <c r="B316" i="2"/>
  <c r="C315" i="2"/>
  <c r="B315" i="2"/>
  <c r="C314" i="2"/>
  <c r="B314" i="2"/>
  <c r="C313" i="2"/>
  <c r="B313" i="2"/>
  <c r="C312" i="2"/>
  <c r="B312" i="2"/>
  <c r="C311" i="2"/>
  <c r="B311" i="2"/>
  <c r="C310" i="2"/>
  <c r="B310" i="2"/>
  <c r="C309" i="2"/>
  <c r="B309" i="2"/>
  <c r="C308" i="2"/>
  <c r="B308" i="2"/>
  <c r="C307" i="2"/>
  <c r="B307" i="2"/>
  <c r="C306" i="2"/>
  <c r="B306" i="2"/>
  <c r="C305" i="2"/>
  <c r="B305" i="2"/>
  <c r="C304" i="2"/>
  <c r="B304" i="2"/>
  <c r="C303" i="2"/>
  <c r="B303" i="2"/>
  <c r="C302" i="2"/>
  <c r="B302" i="2"/>
  <c r="C301" i="2"/>
  <c r="B301" i="2"/>
  <c r="C300" i="2"/>
  <c r="B300" i="2"/>
  <c r="C299" i="2"/>
  <c r="B299" i="2"/>
  <c r="C298" i="2"/>
  <c r="B298" i="2"/>
  <c r="C297" i="2"/>
  <c r="B297" i="2"/>
  <c r="C296" i="2"/>
  <c r="B296" i="2"/>
  <c r="C295" i="2"/>
  <c r="B295" i="2"/>
  <c r="C294" i="2"/>
  <c r="B294" i="2"/>
  <c r="C293" i="2"/>
  <c r="B293" i="2"/>
  <c r="C292" i="2"/>
  <c r="B292" i="2"/>
  <c r="C291" i="2"/>
  <c r="B291" i="2"/>
  <c r="C290" i="2"/>
  <c r="B290" i="2"/>
  <c r="C289" i="2"/>
  <c r="B289" i="2"/>
  <c r="C288" i="2"/>
  <c r="B288" i="2"/>
  <c r="C287" i="2"/>
  <c r="B287" i="2"/>
  <c r="C286" i="2"/>
  <c r="B286" i="2"/>
  <c r="C285" i="2"/>
  <c r="B285" i="2"/>
  <c r="C284" i="2"/>
  <c r="B284" i="2"/>
  <c r="C283" i="2"/>
  <c r="B283" i="2"/>
  <c r="C282" i="2"/>
  <c r="B282" i="2"/>
  <c r="C281" i="2"/>
  <c r="B281" i="2"/>
  <c r="C280" i="2"/>
  <c r="B280" i="2"/>
  <c r="C279" i="2"/>
  <c r="B279" i="2"/>
  <c r="C278" i="2"/>
  <c r="B278" i="2"/>
  <c r="C277" i="2"/>
  <c r="B277" i="2"/>
  <c r="C276" i="2"/>
  <c r="B276" i="2"/>
  <c r="C275" i="2"/>
  <c r="B275" i="2"/>
  <c r="C274" i="2"/>
  <c r="B274" i="2"/>
  <c r="C273" i="2"/>
  <c r="B273" i="2"/>
  <c r="C272" i="2"/>
  <c r="B272" i="2"/>
  <c r="C271" i="2"/>
  <c r="B271" i="2"/>
  <c r="C270" i="2"/>
  <c r="B270" i="2"/>
  <c r="C269" i="2"/>
  <c r="B269" i="2"/>
  <c r="C268" i="2"/>
  <c r="B268" i="2"/>
  <c r="C267" i="2"/>
  <c r="B267" i="2"/>
  <c r="C266" i="2"/>
  <c r="B266" i="2"/>
  <c r="C265" i="2"/>
  <c r="B265" i="2"/>
  <c r="C264" i="2"/>
  <c r="B264" i="2"/>
  <c r="C263" i="2"/>
  <c r="B263" i="2"/>
  <c r="C262" i="2"/>
  <c r="B262" i="2"/>
  <c r="C261" i="2"/>
  <c r="B261" i="2"/>
  <c r="C260" i="2"/>
  <c r="B260" i="2"/>
  <c r="C259" i="2"/>
  <c r="B259" i="2"/>
  <c r="C258" i="2"/>
  <c r="B258" i="2"/>
  <c r="C257" i="2"/>
  <c r="B257" i="2"/>
  <c r="C256" i="2"/>
  <c r="B256" i="2"/>
  <c r="C255" i="2"/>
  <c r="B255" i="2"/>
  <c r="C254" i="2"/>
  <c r="B254" i="2"/>
  <c r="C253" i="2"/>
  <c r="B253" i="2"/>
  <c r="C252" i="2"/>
  <c r="B252" i="2"/>
  <c r="C251" i="2"/>
  <c r="B251" i="2"/>
  <c r="C250" i="2"/>
  <c r="B250" i="2"/>
  <c r="C249" i="2"/>
  <c r="B249" i="2"/>
  <c r="C248" i="2"/>
  <c r="B248" i="2"/>
  <c r="C247" i="2"/>
  <c r="B247" i="2"/>
  <c r="C246" i="2"/>
  <c r="B246" i="2"/>
  <c r="C245" i="2"/>
  <c r="B245" i="2"/>
  <c r="C244" i="2"/>
  <c r="B244" i="2"/>
  <c r="C243" i="2"/>
  <c r="B243" i="2"/>
  <c r="C242" i="2"/>
  <c r="B242" i="2"/>
  <c r="C241" i="2"/>
  <c r="B241" i="2"/>
  <c r="C240" i="2"/>
  <c r="B240" i="2"/>
  <c r="C239" i="2"/>
  <c r="B239" i="2"/>
  <c r="C238" i="2"/>
  <c r="B238" i="2"/>
  <c r="C237" i="2"/>
  <c r="B237" i="2"/>
  <c r="C236" i="2"/>
  <c r="B236" i="2"/>
  <c r="C235" i="2"/>
  <c r="B235" i="2"/>
  <c r="C234" i="2"/>
  <c r="B234" i="2"/>
  <c r="C233" i="2"/>
  <c r="B233" i="2"/>
  <c r="C232" i="2"/>
  <c r="B232" i="2"/>
  <c r="C231" i="2"/>
  <c r="B231" i="2"/>
  <c r="C230" i="2"/>
  <c r="B230" i="2"/>
  <c r="C229" i="2"/>
  <c r="B229" i="2"/>
  <c r="C228" i="2"/>
  <c r="B228" i="2"/>
  <c r="C227" i="2"/>
  <c r="B227" i="2"/>
  <c r="C226" i="2"/>
  <c r="B226" i="2"/>
  <c r="C225" i="2"/>
  <c r="B225" i="2"/>
  <c r="C224" i="2"/>
  <c r="B224" i="2"/>
  <c r="C223" i="2"/>
  <c r="B223" i="2"/>
  <c r="C222" i="2"/>
  <c r="B222" i="2"/>
  <c r="C221" i="2"/>
  <c r="B221" i="2"/>
  <c r="C220" i="2"/>
  <c r="B220" i="2"/>
  <c r="C219" i="2"/>
  <c r="B219" i="2"/>
  <c r="C218" i="2"/>
  <c r="B218" i="2"/>
  <c r="C217" i="2"/>
  <c r="B217" i="2"/>
  <c r="C216" i="2"/>
  <c r="B216" i="2"/>
  <c r="C215" i="2"/>
  <c r="B215" i="2"/>
  <c r="C214" i="2"/>
  <c r="B214" i="2"/>
  <c r="C213" i="2"/>
  <c r="B213" i="2"/>
  <c r="C212" i="2"/>
  <c r="B212" i="2"/>
  <c r="C211" i="2"/>
  <c r="B211" i="2"/>
  <c r="C210" i="2"/>
  <c r="B210" i="2"/>
  <c r="C209" i="2"/>
  <c r="B209" i="2"/>
  <c r="C208" i="2"/>
  <c r="B208" i="2"/>
  <c r="C207" i="2"/>
  <c r="B207" i="2"/>
  <c r="C206" i="2"/>
  <c r="B206" i="2"/>
  <c r="C205" i="2"/>
  <c r="B205" i="2"/>
  <c r="C204" i="2"/>
  <c r="B204" i="2"/>
  <c r="C203" i="2"/>
  <c r="B203" i="2"/>
  <c r="C202" i="2"/>
  <c r="B202" i="2"/>
  <c r="C201" i="2"/>
  <c r="B201" i="2"/>
  <c r="C200" i="2"/>
  <c r="B200" i="2"/>
  <c r="C199" i="2"/>
  <c r="B199" i="2"/>
  <c r="C198" i="2"/>
  <c r="B198" i="2"/>
  <c r="C197" i="2"/>
  <c r="B197" i="2"/>
  <c r="C196" i="2"/>
  <c r="B196" i="2"/>
  <c r="C195" i="2"/>
  <c r="B195" i="2"/>
  <c r="C194" i="2"/>
  <c r="B194" i="2"/>
  <c r="C193" i="2"/>
  <c r="B193" i="2"/>
  <c r="C192" i="2"/>
  <c r="B192" i="2"/>
  <c r="C191" i="2"/>
  <c r="B191" i="2"/>
  <c r="C190" i="2"/>
  <c r="B190" i="2"/>
  <c r="C189" i="2"/>
  <c r="B189" i="2"/>
  <c r="C188" i="2"/>
  <c r="B188" i="2"/>
  <c r="C187" i="2"/>
  <c r="B187" i="2"/>
  <c r="C186" i="2"/>
  <c r="B186" i="2"/>
  <c r="C185" i="2"/>
  <c r="B185" i="2"/>
  <c r="C184" i="2"/>
  <c r="B184" i="2"/>
  <c r="C183" i="2"/>
  <c r="B183" i="2"/>
  <c r="C182" i="2"/>
  <c r="B182" i="2"/>
  <c r="C181" i="2"/>
  <c r="B181" i="2"/>
  <c r="C180" i="2"/>
  <c r="B180" i="2"/>
  <c r="C179" i="2"/>
  <c r="B179" i="2"/>
  <c r="C178" i="2"/>
  <c r="B178" i="2"/>
  <c r="C177" i="2"/>
  <c r="B177" i="2"/>
  <c r="C176" i="2"/>
  <c r="B176" i="2"/>
  <c r="C175" i="2"/>
  <c r="B175" i="2"/>
  <c r="C174" i="2"/>
  <c r="B174" i="2"/>
  <c r="C173" i="2"/>
  <c r="B173" i="2"/>
  <c r="C172" i="2"/>
  <c r="B172" i="2"/>
  <c r="C171" i="2"/>
  <c r="B171" i="2"/>
  <c r="C170" i="2"/>
  <c r="B170" i="2"/>
  <c r="C169" i="2"/>
  <c r="B169" i="2"/>
  <c r="C168" i="2"/>
  <c r="B168" i="2"/>
  <c r="C167" i="2"/>
  <c r="B167" i="2"/>
  <c r="C166" i="2"/>
  <c r="B166" i="2"/>
  <c r="C165" i="2"/>
  <c r="B165" i="2"/>
  <c r="C164" i="2"/>
  <c r="B164" i="2"/>
  <c r="C163" i="2"/>
  <c r="B163" i="2"/>
  <c r="C162" i="2"/>
  <c r="B162" i="2"/>
  <c r="C161" i="2"/>
  <c r="B161" i="2"/>
  <c r="C160" i="2"/>
  <c r="B160" i="2"/>
  <c r="C159" i="2"/>
  <c r="B159" i="2"/>
  <c r="C158" i="2"/>
  <c r="B158" i="2"/>
  <c r="C157" i="2"/>
  <c r="B157" i="2"/>
  <c r="C156" i="2"/>
  <c r="B156" i="2"/>
  <c r="C155" i="2"/>
  <c r="B155" i="2"/>
  <c r="C154" i="2"/>
  <c r="B154" i="2"/>
  <c r="C153" i="2"/>
  <c r="B153" i="2"/>
  <c r="C152" i="2"/>
  <c r="B152" i="2"/>
  <c r="C151" i="2"/>
  <c r="B151" i="2"/>
  <c r="C150" i="2"/>
  <c r="B150" i="2"/>
  <c r="C149" i="2"/>
  <c r="B149" i="2"/>
  <c r="C148" i="2"/>
  <c r="B148" i="2"/>
  <c r="C147" i="2"/>
  <c r="B147" i="2"/>
  <c r="C146" i="2"/>
  <c r="B146" i="2"/>
  <c r="C145" i="2"/>
  <c r="B145" i="2"/>
  <c r="C144" i="2"/>
  <c r="B144" i="2"/>
  <c r="C143" i="2"/>
  <c r="B143" i="2"/>
  <c r="C142" i="2"/>
  <c r="B142" i="2"/>
  <c r="C141" i="2"/>
  <c r="B141" i="2"/>
  <c r="C140" i="2"/>
  <c r="B140" i="2"/>
  <c r="C139" i="2"/>
  <c r="B139" i="2"/>
  <c r="C138" i="2"/>
  <c r="B138" i="2"/>
  <c r="C137" i="2"/>
  <c r="B137" i="2"/>
  <c r="C136" i="2"/>
  <c r="B136" i="2"/>
  <c r="C135" i="2"/>
  <c r="B135" i="2"/>
  <c r="C134" i="2"/>
  <c r="B134" i="2"/>
  <c r="C133" i="2"/>
  <c r="B133" i="2"/>
  <c r="C132" i="2"/>
  <c r="B132" i="2"/>
  <c r="C131" i="2"/>
  <c r="B131" i="2"/>
  <c r="C130" i="2"/>
  <c r="B130" i="2"/>
  <c r="C129" i="2"/>
  <c r="B129" i="2"/>
  <c r="C128" i="2"/>
  <c r="B128" i="2"/>
  <c r="C127" i="2"/>
  <c r="B127" i="2"/>
  <c r="C126" i="2"/>
  <c r="B126" i="2"/>
  <c r="C125" i="2"/>
  <c r="B125" i="2"/>
  <c r="C124" i="2"/>
  <c r="B124" i="2"/>
  <c r="C123" i="2"/>
  <c r="B123" i="2"/>
  <c r="C122" i="2"/>
  <c r="B122" i="2"/>
  <c r="C121" i="2"/>
  <c r="B121" i="2"/>
  <c r="C120" i="2"/>
  <c r="B120" i="2"/>
  <c r="C119" i="2"/>
  <c r="B119" i="2"/>
  <c r="C118" i="2"/>
  <c r="B118" i="2"/>
  <c r="C117" i="2"/>
  <c r="B117" i="2"/>
  <c r="C116" i="2"/>
  <c r="B116" i="2"/>
  <c r="C115" i="2"/>
  <c r="B115" i="2"/>
  <c r="C114" i="2"/>
  <c r="B114" i="2"/>
  <c r="C113" i="2"/>
  <c r="B113" i="2"/>
  <c r="C112" i="2"/>
  <c r="B112" i="2"/>
  <c r="C111" i="2"/>
  <c r="B111" i="2"/>
  <c r="C110" i="2"/>
  <c r="B110" i="2"/>
  <c r="C109" i="2"/>
  <c r="B109" i="2"/>
  <c r="C108" i="2"/>
  <c r="B108" i="2"/>
  <c r="C107" i="2"/>
  <c r="B107" i="2"/>
  <c r="C106" i="2"/>
  <c r="B106" i="2"/>
  <c r="C105" i="2"/>
  <c r="B105" i="2"/>
  <c r="C104" i="2"/>
  <c r="B104" i="2"/>
  <c r="C103" i="2"/>
  <c r="B103" i="2"/>
  <c r="C102" i="2"/>
  <c r="B102" i="2"/>
  <c r="C101" i="2"/>
  <c r="B101" i="2"/>
  <c r="C100" i="2"/>
  <c r="B100" i="2"/>
  <c r="C99" i="2"/>
  <c r="B99" i="2"/>
  <c r="C98" i="2"/>
  <c r="B98" i="2"/>
  <c r="C97" i="2"/>
  <c r="B97" i="2"/>
  <c r="C96" i="2"/>
  <c r="B96" i="2"/>
  <c r="C95" i="2"/>
  <c r="B95" i="2"/>
  <c r="C94" i="2"/>
  <c r="B94" i="2"/>
  <c r="C93" i="2"/>
  <c r="B93" i="2"/>
  <c r="C92" i="2"/>
  <c r="B92" i="2"/>
  <c r="C91" i="2"/>
  <c r="B91" i="2"/>
  <c r="C90" i="2"/>
  <c r="B90" i="2"/>
  <c r="C89" i="2"/>
  <c r="B89" i="2"/>
  <c r="C88" i="2"/>
  <c r="B88" i="2"/>
  <c r="C87" i="2"/>
  <c r="B87" i="2"/>
  <c r="C86" i="2"/>
  <c r="B86" i="2"/>
  <c r="C85" i="2"/>
  <c r="B85" i="2"/>
  <c r="C84" i="2"/>
  <c r="B84" i="2"/>
  <c r="C83" i="2"/>
  <c r="B83" i="2"/>
  <c r="C82" i="2"/>
  <c r="B82" i="2"/>
  <c r="C81" i="2"/>
  <c r="B81" i="2"/>
  <c r="C80" i="2"/>
  <c r="B80" i="2"/>
  <c r="C79" i="2"/>
  <c r="B79" i="2"/>
  <c r="C78" i="2"/>
  <c r="B78" i="2"/>
  <c r="C77" i="2"/>
  <c r="B77" i="2"/>
  <c r="C76" i="2"/>
  <c r="B76" i="2"/>
  <c r="C75" i="2"/>
  <c r="B75" i="2"/>
  <c r="C74" i="2"/>
  <c r="B74" i="2"/>
  <c r="C73" i="2"/>
  <c r="B73" i="2"/>
  <c r="C72" i="2"/>
  <c r="B72" i="2"/>
  <c r="C71" i="2"/>
  <c r="B71" i="2"/>
  <c r="C70" i="2"/>
  <c r="B70" i="2"/>
  <c r="C69" i="2"/>
  <c r="B69" i="2"/>
  <c r="C68" i="2"/>
  <c r="B68" i="2"/>
  <c r="C67" i="2"/>
  <c r="B67" i="2"/>
  <c r="C66" i="2"/>
  <c r="B66" i="2"/>
  <c r="C65" i="2"/>
  <c r="B65" i="2"/>
  <c r="C64" i="2"/>
  <c r="B64" i="2"/>
  <c r="C63" i="2"/>
  <c r="B63" i="2"/>
  <c r="C62" i="2"/>
  <c r="B62" i="2"/>
  <c r="C61" i="2"/>
  <c r="B61" i="2"/>
  <c r="C60" i="2"/>
  <c r="B60" i="2"/>
  <c r="C59" i="2"/>
  <c r="B59" i="2"/>
  <c r="C58" i="2"/>
  <c r="B58" i="2"/>
  <c r="C57" i="2"/>
  <c r="B57" i="2"/>
  <c r="C56" i="2"/>
  <c r="B56" i="2"/>
  <c r="C55" i="2"/>
  <c r="B55" i="2"/>
  <c r="C54" i="2"/>
  <c r="B54" i="2"/>
  <c r="C53" i="2"/>
  <c r="B53" i="2"/>
  <c r="C52" i="2"/>
  <c r="B52" i="2"/>
  <c r="C51" i="2"/>
  <c r="B51" i="2"/>
  <c r="C50" i="2"/>
  <c r="B50" i="2"/>
  <c r="C49" i="2"/>
  <c r="B49" i="2"/>
  <c r="C48" i="2"/>
  <c r="B48" i="2"/>
  <c r="C47" i="2"/>
  <c r="B47" i="2"/>
  <c r="C46" i="2"/>
  <c r="B46" i="2"/>
  <c r="C45" i="2"/>
  <c r="B45" i="2"/>
  <c r="C44" i="2"/>
  <c r="B44" i="2"/>
  <c r="C43" i="2"/>
  <c r="B43" i="2"/>
  <c r="C42" i="2"/>
  <c r="B42" i="2"/>
  <c r="C41" i="2"/>
  <c r="B41" i="2"/>
  <c r="C40" i="2"/>
  <c r="B40" i="2"/>
  <c r="C39" i="2"/>
  <c r="B39" i="2"/>
  <c r="C38" i="2"/>
  <c r="B38" i="2"/>
  <c r="C37" i="2"/>
  <c r="B37" i="2"/>
  <c r="C36" i="2"/>
  <c r="B36" i="2"/>
  <c r="C35" i="2"/>
  <c r="B35" i="2"/>
  <c r="C34" i="2"/>
  <c r="B34" i="2"/>
  <c r="C33" i="2"/>
  <c r="B33" i="2"/>
  <c r="C32" i="2"/>
  <c r="B32" i="2"/>
  <c r="C31" i="2"/>
  <c r="B31" i="2"/>
  <c r="C30" i="2"/>
  <c r="B30" i="2"/>
  <c r="C29" i="2"/>
  <c r="B29" i="2"/>
  <c r="C28" i="2"/>
  <c r="B28" i="2"/>
  <c r="C27" i="2"/>
  <c r="B27" i="2"/>
  <c r="C26" i="2"/>
  <c r="B26" i="2"/>
  <c r="C25" i="2"/>
  <c r="B25" i="2"/>
  <c r="C24" i="2"/>
  <c r="B24" i="2"/>
  <c r="C23" i="2"/>
  <c r="B23" i="2"/>
  <c r="C22" i="2"/>
  <c r="B22" i="2"/>
  <c r="C21" i="2"/>
  <c r="B21" i="2"/>
  <c r="C20" i="2"/>
  <c r="B20" i="2"/>
  <c r="C19" i="2"/>
  <c r="B19" i="2"/>
  <c r="C18" i="2"/>
  <c r="B18" i="2"/>
  <c r="C17" i="2"/>
  <c r="B17" i="2"/>
  <c r="C16" i="2"/>
  <c r="B16" i="2"/>
  <c r="C15" i="2"/>
  <c r="B15" i="2"/>
  <c r="C14" i="2"/>
  <c r="B14" i="2"/>
  <c r="C13" i="2"/>
  <c r="B13" i="2"/>
  <c r="C12" i="2"/>
  <c r="B12" i="2"/>
  <c r="B352" i="2"/>
  <c r="C352" i="2"/>
  <c r="B353" i="2"/>
  <c r="C353" i="2"/>
  <c r="B354" i="2"/>
  <c r="C354" i="2"/>
  <c r="B355" i="2"/>
  <c r="C355" i="2"/>
  <c r="B356" i="2"/>
  <c r="C356" i="2"/>
  <c r="B357" i="2"/>
  <c r="C357" i="2"/>
  <c r="B358" i="2"/>
  <c r="C358" i="2"/>
  <c r="B359" i="2"/>
  <c r="C359" i="2"/>
  <c r="B360" i="2"/>
  <c r="C360" i="2"/>
  <c r="B361" i="2"/>
  <c r="C361" i="2"/>
  <c r="B362" i="2"/>
  <c r="C362" i="2"/>
  <c r="B363" i="2"/>
  <c r="C363" i="2"/>
  <c r="B364" i="2"/>
  <c r="C364" i="2"/>
  <c r="B365" i="2"/>
  <c r="C365" i="2"/>
  <c r="B366" i="2"/>
  <c r="C366" i="2"/>
  <c r="B367" i="2"/>
  <c r="C367" i="2"/>
  <c r="B368" i="2"/>
  <c r="C368" i="2"/>
  <c r="B369" i="2"/>
  <c r="C369" i="2"/>
  <c r="B370" i="2"/>
  <c r="C370" i="2"/>
  <c r="B371" i="2"/>
  <c r="C371" i="2"/>
  <c r="B372" i="2"/>
  <c r="C372" i="2"/>
  <c r="B373" i="2"/>
  <c r="C373" i="2"/>
  <c r="B374" i="2"/>
  <c r="C374" i="2"/>
  <c r="B375" i="2"/>
  <c r="C375" i="2"/>
  <c r="B376" i="2"/>
  <c r="C376" i="2"/>
  <c r="B377" i="2"/>
  <c r="C377" i="2"/>
  <c r="B378" i="2"/>
  <c r="C378" i="2"/>
  <c r="B379" i="2"/>
  <c r="C379" i="2"/>
  <c r="B380" i="2"/>
  <c r="C380" i="2"/>
  <c r="B381" i="2"/>
  <c r="C381" i="2"/>
  <c r="B382" i="2"/>
  <c r="C382" i="2"/>
  <c r="B383" i="2"/>
  <c r="C383" i="2"/>
  <c r="B384" i="2"/>
  <c r="C384" i="2"/>
  <c r="B385" i="2"/>
  <c r="C385" i="2"/>
  <c r="B386" i="2"/>
  <c r="C386" i="2"/>
  <c r="B387" i="2"/>
  <c r="C387" i="2"/>
  <c r="B388" i="2"/>
  <c r="C388" i="2"/>
  <c r="B389" i="2"/>
  <c r="C389" i="2"/>
  <c r="B390" i="2"/>
  <c r="C390" i="2"/>
  <c r="B391" i="2"/>
  <c r="C391" i="2"/>
  <c r="B392" i="2"/>
  <c r="C392" i="2"/>
  <c r="B393" i="2"/>
  <c r="C393" i="2"/>
  <c r="B394" i="2"/>
  <c r="C394" i="2"/>
  <c r="B395" i="2"/>
  <c r="C395" i="2"/>
  <c r="B396" i="2"/>
  <c r="C396" i="2"/>
  <c r="B397" i="2"/>
  <c r="C397" i="2"/>
  <c r="B398" i="2"/>
  <c r="C398" i="2"/>
  <c r="B399" i="2"/>
  <c r="C399" i="2"/>
  <c r="B400" i="2"/>
  <c r="C400" i="2"/>
  <c r="B401" i="2"/>
  <c r="C401" i="2"/>
  <c r="B402" i="2"/>
  <c r="C402" i="2"/>
  <c r="B403" i="2"/>
  <c r="C403" i="2"/>
  <c r="B404" i="2"/>
  <c r="C404" i="2"/>
  <c r="B405" i="2"/>
  <c r="C405" i="2"/>
  <c r="B406" i="2"/>
  <c r="C406" i="2"/>
  <c r="B407" i="2"/>
  <c r="C407" i="2"/>
  <c r="B408" i="2"/>
  <c r="C408" i="2"/>
  <c r="B409" i="2"/>
  <c r="C409" i="2"/>
  <c r="B410" i="2"/>
  <c r="C410" i="2"/>
  <c r="B411" i="2"/>
  <c r="C411" i="2"/>
  <c r="B412" i="2"/>
  <c r="C412" i="2"/>
  <c r="B413" i="2"/>
  <c r="C413" i="2"/>
  <c r="B414" i="2"/>
  <c r="C414" i="2"/>
  <c r="B415" i="2"/>
  <c r="C415" i="2"/>
  <c r="B416" i="2"/>
  <c r="C416" i="2"/>
  <c r="B417" i="2"/>
  <c r="C417" i="2"/>
  <c r="B418" i="2"/>
  <c r="C418" i="2"/>
  <c r="B419" i="2"/>
  <c r="C419" i="2"/>
  <c r="B420" i="2"/>
  <c r="C420" i="2"/>
  <c r="B421" i="2"/>
  <c r="C421" i="2"/>
  <c r="B422" i="2"/>
  <c r="C422" i="2"/>
  <c r="B423" i="2"/>
  <c r="C423" i="2"/>
  <c r="B424" i="2"/>
  <c r="C424" i="2"/>
  <c r="B425" i="2"/>
  <c r="C425" i="2"/>
  <c r="B426" i="2"/>
  <c r="C426" i="2"/>
  <c r="B427" i="2"/>
  <c r="C427" i="2"/>
  <c r="B428" i="2"/>
  <c r="C428" i="2"/>
  <c r="B429" i="2"/>
  <c r="C429" i="2"/>
  <c r="B430" i="2"/>
  <c r="C430" i="2"/>
  <c r="B431" i="2"/>
  <c r="C431" i="2"/>
  <c r="B432" i="2"/>
  <c r="C432" i="2"/>
  <c r="B433" i="2"/>
  <c r="C433" i="2"/>
  <c r="B434" i="2"/>
  <c r="C434" i="2"/>
  <c r="B435" i="2"/>
  <c r="C435" i="2"/>
  <c r="B436" i="2"/>
  <c r="C436" i="2"/>
  <c r="B437" i="2"/>
  <c r="C437" i="2"/>
  <c r="B438" i="2"/>
  <c r="C438" i="2"/>
  <c r="B439" i="2"/>
  <c r="C439" i="2"/>
  <c r="B440" i="2"/>
  <c r="C440" i="2"/>
  <c r="B441" i="2"/>
  <c r="C441" i="2"/>
  <c r="B442" i="2"/>
  <c r="C442" i="2"/>
  <c r="B443" i="2"/>
  <c r="C443" i="2"/>
  <c r="B444" i="2"/>
  <c r="C444" i="2"/>
  <c r="B445" i="2"/>
  <c r="C445" i="2"/>
  <c r="B446" i="2"/>
  <c r="C446" i="2"/>
  <c r="B447" i="2"/>
  <c r="C447" i="2"/>
  <c r="B448" i="2"/>
  <c r="C448" i="2"/>
  <c r="B449" i="2"/>
  <c r="C449" i="2"/>
  <c r="B450" i="2"/>
  <c r="C450" i="2"/>
  <c r="B451" i="2"/>
  <c r="C451" i="2"/>
  <c r="B452" i="2"/>
  <c r="C452" i="2"/>
  <c r="B453" i="2"/>
  <c r="C453" i="2"/>
  <c r="B454" i="2"/>
  <c r="C454" i="2"/>
  <c r="B455" i="2"/>
  <c r="C455" i="2"/>
  <c r="B456" i="2"/>
  <c r="C456" i="2"/>
  <c r="B457" i="2"/>
  <c r="C457" i="2"/>
  <c r="B458" i="2"/>
  <c r="C458" i="2"/>
  <c r="B459" i="2"/>
  <c r="C459" i="2"/>
  <c r="B460" i="2"/>
  <c r="C460" i="2"/>
  <c r="B461" i="2"/>
  <c r="C461" i="2"/>
  <c r="B462" i="2"/>
  <c r="C462" i="2"/>
  <c r="B463" i="2"/>
  <c r="C463" i="2"/>
  <c r="B464" i="2"/>
  <c r="C464" i="2"/>
  <c r="B465" i="2"/>
  <c r="C465" i="2"/>
  <c r="B466" i="2"/>
  <c r="C466" i="2"/>
  <c r="B467" i="2"/>
  <c r="C467" i="2"/>
  <c r="B468" i="2"/>
  <c r="C468" i="2"/>
  <c r="B469" i="2"/>
  <c r="C469" i="2"/>
  <c r="B470" i="2"/>
  <c r="C470" i="2"/>
  <c r="B471" i="2"/>
  <c r="C471" i="2"/>
  <c r="B472" i="2"/>
  <c r="C472" i="2"/>
  <c r="B473" i="2"/>
  <c r="C473" i="2"/>
  <c r="B474" i="2"/>
  <c r="C474" i="2"/>
  <c r="B475" i="2"/>
  <c r="C475" i="2"/>
  <c r="B476" i="2"/>
  <c r="C476" i="2"/>
  <c r="B477" i="2"/>
  <c r="C477" i="2"/>
  <c r="B478" i="2"/>
  <c r="C478" i="2"/>
  <c r="B479" i="2"/>
  <c r="C479" i="2"/>
  <c r="B480" i="2"/>
  <c r="C480" i="2"/>
  <c r="B481" i="2"/>
  <c r="C481" i="2"/>
  <c r="B482" i="2"/>
  <c r="C482" i="2"/>
  <c r="B483" i="2"/>
  <c r="C483" i="2"/>
  <c r="B484" i="2"/>
  <c r="C484" i="2"/>
  <c r="B485" i="2"/>
  <c r="C485" i="2"/>
  <c r="B486" i="2"/>
  <c r="C486" i="2"/>
  <c r="B487" i="2"/>
  <c r="C487" i="2"/>
  <c r="B488" i="2"/>
  <c r="C488" i="2"/>
  <c r="B489" i="2"/>
  <c r="C489" i="2"/>
  <c r="B490" i="2"/>
  <c r="C490" i="2"/>
  <c r="B491" i="2"/>
  <c r="C491" i="2"/>
  <c r="B492" i="2"/>
  <c r="C492" i="2"/>
  <c r="B493" i="2"/>
  <c r="C493" i="2"/>
  <c r="B494" i="2"/>
  <c r="C494" i="2"/>
  <c r="B495" i="2"/>
  <c r="C495" i="2"/>
  <c r="B496" i="2"/>
  <c r="C496" i="2"/>
  <c r="B497" i="2"/>
  <c r="C497" i="2"/>
  <c r="B498" i="2"/>
  <c r="C498" i="2"/>
  <c r="B499" i="2"/>
  <c r="C499" i="2"/>
  <c r="B500" i="2"/>
  <c r="C500" i="2"/>
  <c r="B501" i="2"/>
  <c r="C501" i="2"/>
  <c r="B502" i="2"/>
  <c r="C502" i="2"/>
  <c r="B503" i="2"/>
  <c r="C503" i="2"/>
  <c r="B504" i="2"/>
  <c r="C504" i="2"/>
  <c r="B505" i="2"/>
  <c r="C505" i="2"/>
  <c r="B506" i="2"/>
  <c r="C506" i="2"/>
  <c r="B507" i="2"/>
  <c r="C507" i="2"/>
  <c r="B508" i="2"/>
  <c r="C508" i="2"/>
  <c r="B509" i="2"/>
  <c r="C509" i="2"/>
  <c r="B510" i="2"/>
  <c r="C510" i="2"/>
  <c r="B511" i="2"/>
  <c r="C511" i="2"/>
  <c r="B512" i="2"/>
  <c r="C512" i="2"/>
  <c r="B513" i="2"/>
  <c r="C513" i="2"/>
  <c r="B514" i="2"/>
  <c r="C514" i="2"/>
  <c r="B515" i="2"/>
  <c r="C515" i="2"/>
  <c r="B516" i="2"/>
  <c r="C516" i="2"/>
  <c r="B517" i="2"/>
  <c r="C517" i="2"/>
  <c r="B518" i="2"/>
  <c r="C518" i="2"/>
  <c r="B519" i="2"/>
  <c r="C519" i="2"/>
  <c r="B520" i="2"/>
  <c r="C520" i="2"/>
  <c r="B521" i="2"/>
  <c r="C521" i="2"/>
  <c r="B522" i="2"/>
  <c r="C522" i="2"/>
  <c r="B523" i="2"/>
  <c r="C523" i="2"/>
  <c r="B524" i="2"/>
  <c r="C524" i="2"/>
  <c r="B525" i="2"/>
  <c r="C525" i="2"/>
  <c r="B526" i="2"/>
  <c r="C526" i="2"/>
  <c r="B527" i="2"/>
  <c r="C527" i="2"/>
  <c r="B528" i="2"/>
  <c r="C528" i="2"/>
  <c r="B529" i="2"/>
  <c r="C529" i="2"/>
  <c r="B530" i="2"/>
  <c r="C530" i="2"/>
  <c r="B531" i="2"/>
  <c r="C531" i="2"/>
  <c r="B532" i="2"/>
  <c r="C532" i="2"/>
  <c r="B533" i="2"/>
  <c r="C533" i="2"/>
  <c r="B534" i="2"/>
  <c r="C534" i="2"/>
  <c r="B535" i="2"/>
  <c r="C535" i="2"/>
  <c r="B536" i="2"/>
  <c r="C536" i="2"/>
  <c r="B537" i="2"/>
  <c r="C537" i="2"/>
  <c r="B538" i="2"/>
  <c r="C538" i="2"/>
  <c r="B539" i="2"/>
  <c r="C539" i="2"/>
  <c r="B540" i="2"/>
  <c r="C540" i="2"/>
  <c r="B541" i="2"/>
  <c r="C541" i="2"/>
  <c r="B542" i="2"/>
  <c r="C542" i="2"/>
  <c r="B543" i="2"/>
  <c r="C543" i="2"/>
  <c r="B544" i="2"/>
  <c r="C544" i="2"/>
  <c r="B545" i="2"/>
  <c r="C545" i="2"/>
  <c r="B546" i="2"/>
  <c r="C546" i="2"/>
  <c r="B547" i="2"/>
  <c r="C547" i="2"/>
  <c r="B548" i="2"/>
  <c r="C548" i="2"/>
  <c r="B549" i="2"/>
  <c r="C549" i="2"/>
  <c r="B550" i="2"/>
  <c r="C550" i="2"/>
  <c r="B551" i="2"/>
  <c r="C551" i="2"/>
  <c r="B552" i="2"/>
  <c r="C552" i="2"/>
  <c r="B553" i="2"/>
  <c r="C553" i="2"/>
  <c r="B554" i="2"/>
  <c r="C554" i="2"/>
  <c r="B555" i="2"/>
  <c r="C555" i="2"/>
  <c r="B556" i="2"/>
  <c r="C556" i="2"/>
  <c r="B557" i="2"/>
  <c r="C557" i="2"/>
  <c r="B558" i="2"/>
  <c r="C558" i="2"/>
  <c r="B559" i="2"/>
  <c r="C559" i="2"/>
  <c r="B560" i="2"/>
  <c r="C560" i="2"/>
  <c r="B561" i="2"/>
  <c r="C561" i="2"/>
  <c r="B562" i="2"/>
  <c r="C562" i="2"/>
  <c r="B563" i="2"/>
  <c r="C563" i="2"/>
  <c r="B564" i="2"/>
  <c r="C564" i="2"/>
  <c r="B565" i="2"/>
  <c r="C565" i="2"/>
  <c r="B566" i="2"/>
  <c r="C566" i="2"/>
  <c r="B567" i="2"/>
  <c r="C567" i="2"/>
  <c r="B568" i="2"/>
  <c r="C568" i="2"/>
  <c r="B569" i="2"/>
  <c r="C569" i="2"/>
  <c r="B570" i="2"/>
  <c r="C570" i="2"/>
  <c r="B571" i="2"/>
  <c r="C571" i="2"/>
  <c r="B572" i="2"/>
  <c r="C572" i="2"/>
  <c r="B573" i="2"/>
  <c r="C573" i="2"/>
  <c r="B574" i="2"/>
  <c r="C574" i="2"/>
  <c r="B575" i="2"/>
  <c r="C575" i="2"/>
  <c r="B576" i="2"/>
  <c r="C576" i="2"/>
  <c r="B577" i="2"/>
  <c r="C577" i="2"/>
  <c r="B578" i="2"/>
  <c r="C578" i="2"/>
  <c r="B579" i="2"/>
  <c r="C579" i="2"/>
  <c r="B580" i="2"/>
  <c r="C580" i="2"/>
  <c r="B581" i="2"/>
  <c r="C581" i="2"/>
  <c r="B582" i="2"/>
  <c r="C582" i="2"/>
  <c r="B583" i="2"/>
  <c r="C583" i="2"/>
  <c r="B584" i="2"/>
  <c r="C584" i="2"/>
  <c r="B585" i="2"/>
  <c r="C585" i="2"/>
  <c r="B586" i="2"/>
  <c r="C586" i="2"/>
  <c r="B587" i="2"/>
  <c r="C587" i="2"/>
  <c r="B588" i="2"/>
  <c r="C588" i="2"/>
  <c r="B589" i="2"/>
  <c r="C589" i="2"/>
  <c r="B590" i="2"/>
  <c r="C590" i="2"/>
  <c r="B591" i="2"/>
  <c r="C591" i="2"/>
  <c r="B592" i="2"/>
  <c r="C592" i="2"/>
  <c r="B593" i="2"/>
  <c r="C593" i="2"/>
  <c r="B594" i="2"/>
  <c r="C594" i="2"/>
  <c r="B595" i="2"/>
  <c r="C595" i="2"/>
  <c r="B596" i="2"/>
  <c r="C596" i="2"/>
  <c r="B597" i="2"/>
  <c r="C597" i="2"/>
  <c r="B598" i="2"/>
  <c r="C598" i="2"/>
  <c r="B599" i="2"/>
  <c r="C599" i="2"/>
  <c r="B600" i="2"/>
  <c r="C600" i="2"/>
  <c r="B601" i="2"/>
  <c r="C601" i="2"/>
  <c r="B602" i="2"/>
  <c r="C602" i="2"/>
  <c r="B603" i="2"/>
  <c r="C603" i="2"/>
  <c r="B604" i="2"/>
  <c r="C604" i="2"/>
  <c r="B605" i="2"/>
  <c r="C605" i="2"/>
  <c r="B606" i="2"/>
  <c r="C606" i="2"/>
  <c r="B607" i="2"/>
  <c r="C607" i="2"/>
  <c r="B608" i="2"/>
  <c r="C608" i="2"/>
  <c r="B609" i="2"/>
  <c r="C609" i="2"/>
  <c r="B610" i="2"/>
  <c r="C610" i="2"/>
  <c r="B611" i="2"/>
  <c r="C611" i="2"/>
  <c r="B612" i="2"/>
  <c r="C612" i="2"/>
  <c r="B613" i="2"/>
  <c r="C613" i="2"/>
  <c r="B614" i="2"/>
  <c r="C614" i="2"/>
  <c r="B615" i="2"/>
  <c r="C615" i="2"/>
  <c r="B616" i="2"/>
  <c r="C616" i="2"/>
  <c r="B617" i="2"/>
  <c r="C617" i="2"/>
  <c r="B618" i="2"/>
  <c r="C618" i="2"/>
  <c r="B619" i="2"/>
  <c r="C619" i="2"/>
  <c r="B620" i="2"/>
  <c r="C620" i="2"/>
  <c r="B621" i="2"/>
  <c r="C621" i="2"/>
  <c r="B622" i="2"/>
  <c r="C622" i="2"/>
  <c r="B623" i="2"/>
  <c r="C623" i="2"/>
  <c r="B624" i="2"/>
  <c r="C624" i="2"/>
  <c r="B625" i="2"/>
  <c r="C625" i="2"/>
  <c r="B626" i="2"/>
  <c r="C626" i="2"/>
  <c r="B627" i="2"/>
  <c r="C627" i="2"/>
  <c r="B628" i="2"/>
  <c r="C628" i="2"/>
  <c r="B629" i="2"/>
  <c r="C629" i="2"/>
  <c r="B630" i="2"/>
  <c r="C630" i="2"/>
  <c r="B631" i="2"/>
  <c r="C631" i="2"/>
  <c r="B632" i="2"/>
  <c r="C632" i="2"/>
  <c r="B633" i="2"/>
  <c r="C633" i="2"/>
  <c r="B634" i="2"/>
  <c r="C634" i="2"/>
  <c r="B635" i="2"/>
  <c r="C635" i="2"/>
  <c r="B636" i="2"/>
  <c r="C636" i="2"/>
  <c r="B637" i="2"/>
  <c r="C637" i="2"/>
  <c r="B638" i="2"/>
  <c r="C638" i="2"/>
  <c r="B639" i="2"/>
  <c r="C639" i="2"/>
  <c r="B640" i="2"/>
  <c r="C640" i="2"/>
  <c r="B641" i="2"/>
  <c r="C641" i="2"/>
  <c r="B642" i="2"/>
  <c r="C642" i="2"/>
  <c r="B643" i="2"/>
  <c r="C643" i="2"/>
  <c r="B644" i="2"/>
  <c r="C644" i="2"/>
  <c r="B645" i="2"/>
  <c r="C645" i="2"/>
  <c r="B646" i="2"/>
  <c r="C646" i="2"/>
  <c r="B647" i="2"/>
  <c r="C647" i="2"/>
  <c r="B648" i="2"/>
  <c r="C648" i="2"/>
  <c r="B649" i="2"/>
  <c r="C649" i="2"/>
  <c r="B650" i="2"/>
  <c r="C650" i="2"/>
  <c r="B651" i="2"/>
  <c r="C651" i="2"/>
  <c r="B652" i="2"/>
  <c r="C652" i="2"/>
  <c r="B653" i="2"/>
  <c r="C653" i="2"/>
  <c r="B654" i="2"/>
  <c r="C654" i="2"/>
  <c r="B655" i="2"/>
  <c r="C655" i="2"/>
  <c r="B656" i="2"/>
  <c r="C656" i="2"/>
  <c r="B657" i="2"/>
  <c r="C657" i="2"/>
  <c r="B658" i="2"/>
  <c r="C658" i="2"/>
  <c r="B659" i="2"/>
  <c r="C659" i="2"/>
  <c r="B660" i="2"/>
  <c r="C660" i="2"/>
  <c r="B661" i="2"/>
  <c r="C661" i="2"/>
  <c r="B662" i="2"/>
  <c r="C662" i="2"/>
  <c r="B663" i="2"/>
  <c r="C663" i="2"/>
  <c r="B664" i="2"/>
  <c r="C664" i="2"/>
  <c r="B665" i="2"/>
  <c r="C665" i="2"/>
  <c r="B666" i="2"/>
  <c r="C666" i="2"/>
  <c r="B667" i="2"/>
  <c r="C667" i="2"/>
  <c r="B668" i="2"/>
  <c r="C668" i="2"/>
  <c r="B669" i="2"/>
  <c r="C669" i="2"/>
  <c r="B670" i="2"/>
  <c r="C670" i="2"/>
  <c r="B671" i="2"/>
  <c r="C671" i="2"/>
  <c r="B672" i="2"/>
  <c r="C672" i="2"/>
  <c r="B673" i="2"/>
  <c r="C673" i="2"/>
  <c r="B674" i="2"/>
  <c r="C674" i="2"/>
  <c r="B675" i="2"/>
  <c r="C675" i="2"/>
  <c r="B676" i="2"/>
  <c r="C676" i="2"/>
  <c r="B677" i="2"/>
  <c r="C677" i="2"/>
  <c r="B678" i="2"/>
  <c r="C678" i="2"/>
  <c r="B679" i="2"/>
  <c r="C679" i="2"/>
  <c r="B680" i="2"/>
  <c r="C680" i="2"/>
  <c r="B681" i="2"/>
  <c r="C681" i="2"/>
  <c r="B682" i="2"/>
  <c r="C682" i="2"/>
  <c r="B683" i="2"/>
  <c r="C683" i="2"/>
  <c r="C684" i="2"/>
  <c r="B684" i="2"/>
  <c r="E352" i="2"/>
  <c r="F352" i="2"/>
  <c r="G352" i="2"/>
  <c r="H352" i="2"/>
  <c r="I352" i="2"/>
  <c r="J352" i="2"/>
  <c r="K352" i="2"/>
  <c r="L352" i="2"/>
  <c r="M352" i="2"/>
  <c r="N352" i="2"/>
  <c r="O352" i="2"/>
  <c r="P352" i="2"/>
  <c r="E353" i="2"/>
  <c r="F353" i="2"/>
  <c r="G353" i="2"/>
  <c r="H353" i="2"/>
  <c r="I353" i="2"/>
  <c r="J353" i="2"/>
  <c r="K353" i="2"/>
  <c r="L353" i="2"/>
  <c r="M353" i="2"/>
  <c r="N353" i="2"/>
  <c r="O353" i="2"/>
  <c r="P353" i="2"/>
  <c r="E354" i="2"/>
  <c r="F354" i="2"/>
  <c r="G354" i="2"/>
  <c r="H354" i="2"/>
  <c r="I354" i="2"/>
  <c r="J354" i="2"/>
  <c r="K354" i="2"/>
  <c r="L354" i="2"/>
  <c r="M354" i="2"/>
  <c r="N354" i="2"/>
  <c r="O354" i="2"/>
  <c r="P354" i="2"/>
  <c r="E355" i="2"/>
  <c r="F355" i="2"/>
  <c r="G355" i="2"/>
  <c r="H355" i="2"/>
  <c r="I355" i="2"/>
  <c r="J355" i="2"/>
  <c r="K355" i="2"/>
  <c r="L355" i="2"/>
  <c r="M355" i="2"/>
  <c r="N355" i="2"/>
  <c r="O355" i="2"/>
  <c r="P355" i="2"/>
  <c r="E356" i="2"/>
  <c r="F356" i="2"/>
  <c r="G356" i="2"/>
  <c r="H356" i="2"/>
  <c r="I356" i="2"/>
  <c r="J356" i="2"/>
  <c r="K356" i="2"/>
  <c r="L356" i="2"/>
  <c r="M356" i="2"/>
  <c r="N356" i="2"/>
  <c r="O356" i="2"/>
  <c r="P356" i="2"/>
  <c r="E357" i="2"/>
  <c r="F357" i="2"/>
  <c r="G357" i="2"/>
  <c r="H357" i="2"/>
  <c r="I357" i="2"/>
  <c r="J357" i="2"/>
  <c r="K357" i="2"/>
  <c r="L357" i="2"/>
  <c r="M357" i="2"/>
  <c r="N357" i="2"/>
  <c r="O357" i="2"/>
  <c r="P357" i="2"/>
  <c r="E358" i="2"/>
  <c r="F358" i="2"/>
  <c r="G358" i="2"/>
  <c r="H358" i="2"/>
  <c r="I358" i="2"/>
  <c r="J358" i="2"/>
  <c r="K358" i="2"/>
  <c r="L358" i="2"/>
  <c r="M358" i="2"/>
  <c r="N358" i="2"/>
  <c r="O358" i="2"/>
  <c r="P358" i="2"/>
  <c r="E359" i="2"/>
  <c r="F359" i="2"/>
  <c r="G359" i="2"/>
  <c r="H359" i="2"/>
  <c r="I359" i="2"/>
  <c r="J359" i="2"/>
  <c r="K359" i="2"/>
  <c r="L359" i="2"/>
  <c r="M359" i="2"/>
  <c r="N359" i="2"/>
  <c r="O359" i="2"/>
  <c r="P359" i="2"/>
  <c r="E360" i="2"/>
  <c r="F360" i="2"/>
  <c r="G360" i="2"/>
  <c r="H360" i="2"/>
  <c r="I360" i="2"/>
  <c r="J360" i="2"/>
  <c r="K360" i="2"/>
  <c r="L360" i="2"/>
  <c r="M360" i="2"/>
  <c r="N360" i="2"/>
  <c r="O360" i="2"/>
  <c r="P360" i="2"/>
  <c r="E361" i="2"/>
  <c r="F361" i="2"/>
  <c r="G361" i="2"/>
  <c r="H361" i="2"/>
  <c r="I361" i="2"/>
  <c r="J361" i="2"/>
  <c r="K361" i="2"/>
  <c r="L361" i="2"/>
  <c r="M361" i="2"/>
  <c r="N361" i="2"/>
  <c r="O361" i="2"/>
  <c r="P361" i="2"/>
  <c r="E362" i="2"/>
  <c r="F362" i="2"/>
  <c r="G362" i="2"/>
  <c r="H362" i="2"/>
  <c r="I362" i="2"/>
  <c r="J362" i="2"/>
  <c r="K362" i="2"/>
  <c r="L362" i="2"/>
  <c r="M362" i="2"/>
  <c r="N362" i="2"/>
  <c r="O362" i="2"/>
  <c r="P362" i="2"/>
  <c r="E363" i="2"/>
  <c r="F363" i="2"/>
  <c r="G363" i="2"/>
  <c r="H363" i="2"/>
  <c r="I363" i="2"/>
  <c r="J363" i="2"/>
  <c r="K363" i="2"/>
  <c r="L363" i="2"/>
  <c r="M363" i="2"/>
  <c r="N363" i="2"/>
  <c r="O363" i="2"/>
  <c r="P363" i="2"/>
  <c r="E364" i="2"/>
  <c r="F364" i="2"/>
  <c r="G364" i="2"/>
  <c r="H364" i="2"/>
  <c r="I364" i="2"/>
  <c r="J364" i="2"/>
  <c r="K364" i="2"/>
  <c r="L364" i="2"/>
  <c r="M364" i="2"/>
  <c r="N364" i="2"/>
  <c r="O364" i="2"/>
  <c r="P364" i="2"/>
  <c r="E365" i="2"/>
  <c r="F365" i="2"/>
  <c r="G365" i="2"/>
  <c r="H365" i="2"/>
  <c r="I365" i="2"/>
  <c r="J365" i="2"/>
  <c r="K365" i="2"/>
  <c r="L365" i="2"/>
  <c r="M365" i="2"/>
  <c r="N365" i="2"/>
  <c r="O365" i="2"/>
  <c r="P365" i="2"/>
  <c r="E366" i="2"/>
  <c r="F366" i="2"/>
  <c r="G366" i="2"/>
  <c r="H366" i="2"/>
  <c r="I366" i="2"/>
  <c r="J366" i="2"/>
  <c r="K366" i="2"/>
  <c r="L366" i="2"/>
  <c r="M366" i="2"/>
  <c r="N366" i="2"/>
  <c r="O366" i="2"/>
  <c r="P366" i="2"/>
  <c r="E367" i="2"/>
  <c r="F367" i="2"/>
  <c r="G367" i="2"/>
  <c r="H367" i="2"/>
  <c r="I367" i="2"/>
  <c r="J367" i="2"/>
  <c r="K367" i="2"/>
  <c r="L367" i="2"/>
  <c r="M367" i="2"/>
  <c r="N367" i="2"/>
  <c r="O367" i="2"/>
  <c r="P367" i="2"/>
  <c r="E368" i="2"/>
  <c r="F368" i="2"/>
  <c r="G368" i="2"/>
  <c r="H368" i="2"/>
  <c r="I368" i="2"/>
  <c r="J368" i="2"/>
  <c r="K368" i="2"/>
  <c r="L368" i="2"/>
  <c r="M368" i="2"/>
  <c r="N368" i="2"/>
  <c r="O368" i="2"/>
  <c r="P368" i="2"/>
  <c r="E369" i="2"/>
  <c r="F369" i="2"/>
  <c r="G369" i="2"/>
  <c r="H369" i="2"/>
  <c r="I369" i="2"/>
  <c r="J369" i="2"/>
  <c r="K369" i="2"/>
  <c r="L369" i="2"/>
  <c r="M369" i="2"/>
  <c r="N369" i="2"/>
  <c r="O369" i="2"/>
  <c r="P369" i="2"/>
  <c r="E370" i="2"/>
  <c r="F370" i="2"/>
  <c r="G370" i="2"/>
  <c r="H370" i="2"/>
  <c r="I370" i="2"/>
  <c r="J370" i="2"/>
  <c r="K370" i="2"/>
  <c r="L370" i="2"/>
  <c r="M370" i="2"/>
  <c r="N370" i="2"/>
  <c r="O370" i="2"/>
  <c r="P370" i="2"/>
  <c r="E371" i="2"/>
  <c r="F371" i="2"/>
  <c r="G371" i="2"/>
  <c r="H371" i="2"/>
  <c r="I371" i="2"/>
  <c r="J371" i="2"/>
  <c r="K371" i="2"/>
  <c r="L371" i="2"/>
  <c r="M371" i="2"/>
  <c r="N371" i="2"/>
  <c r="O371" i="2"/>
  <c r="P371" i="2"/>
  <c r="E372" i="2"/>
  <c r="F372" i="2"/>
  <c r="G372" i="2"/>
  <c r="H372" i="2"/>
  <c r="I372" i="2"/>
  <c r="J372" i="2"/>
  <c r="K372" i="2"/>
  <c r="L372" i="2"/>
  <c r="M372" i="2"/>
  <c r="N372" i="2"/>
  <c r="O372" i="2"/>
  <c r="P372" i="2"/>
  <c r="E373" i="2"/>
  <c r="F373" i="2"/>
  <c r="G373" i="2"/>
  <c r="H373" i="2"/>
  <c r="I373" i="2"/>
  <c r="J373" i="2"/>
  <c r="K373" i="2"/>
  <c r="L373" i="2"/>
  <c r="M373" i="2"/>
  <c r="N373" i="2"/>
  <c r="O373" i="2"/>
  <c r="P373" i="2"/>
  <c r="E374" i="2"/>
  <c r="F374" i="2"/>
  <c r="G374" i="2"/>
  <c r="H374" i="2"/>
  <c r="I374" i="2"/>
  <c r="J374" i="2"/>
  <c r="K374" i="2"/>
  <c r="L374" i="2"/>
  <c r="M374" i="2"/>
  <c r="N374" i="2"/>
  <c r="O374" i="2"/>
  <c r="P374" i="2"/>
  <c r="E375" i="2"/>
  <c r="F375" i="2"/>
  <c r="G375" i="2"/>
  <c r="H375" i="2"/>
  <c r="I375" i="2"/>
  <c r="J375" i="2"/>
  <c r="K375" i="2"/>
  <c r="L375" i="2"/>
  <c r="M375" i="2"/>
  <c r="N375" i="2"/>
  <c r="O375" i="2"/>
  <c r="P375" i="2"/>
  <c r="E376" i="2"/>
  <c r="F376" i="2"/>
  <c r="G376" i="2"/>
  <c r="H376" i="2"/>
  <c r="I376" i="2"/>
  <c r="J376" i="2"/>
  <c r="K376" i="2"/>
  <c r="L376" i="2"/>
  <c r="M376" i="2"/>
  <c r="N376" i="2"/>
  <c r="O376" i="2"/>
  <c r="P376" i="2"/>
  <c r="E377" i="2"/>
  <c r="F377" i="2"/>
  <c r="G377" i="2"/>
  <c r="H377" i="2"/>
  <c r="I377" i="2"/>
  <c r="J377" i="2"/>
  <c r="K377" i="2"/>
  <c r="L377" i="2"/>
  <c r="M377" i="2"/>
  <c r="N377" i="2"/>
  <c r="O377" i="2"/>
  <c r="P377" i="2"/>
  <c r="E378" i="2"/>
  <c r="F378" i="2"/>
  <c r="G378" i="2"/>
  <c r="H378" i="2"/>
  <c r="I378" i="2"/>
  <c r="J378" i="2"/>
  <c r="K378" i="2"/>
  <c r="L378" i="2"/>
  <c r="M378" i="2"/>
  <c r="N378" i="2"/>
  <c r="O378" i="2"/>
  <c r="P378" i="2"/>
  <c r="E379" i="2"/>
  <c r="F379" i="2"/>
  <c r="G379" i="2"/>
  <c r="H379" i="2"/>
  <c r="I379" i="2"/>
  <c r="J379" i="2"/>
  <c r="K379" i="2"/>
  <c r="L379" i="2"/>
  <c r="M379" i="2"/>
  <c r="N379" i="2"/>
  <c r="O379" i="2"/>
  <c r="P379" i="2"/>
  <c r="E380" i="2"/>
  <c r="F380" i="2"/>
  <c r="G380" i="2"/>
  <c r="H380" i="2"/>
  <c r="I380" i="2"/>
  <c r="J380" i="2"/>
  <c r="K380" i="2"/>
  <c r="L380" i="2"/>
  <c r="M380" i="2"/>
  <c r="N380" i="2"/>
  <c r="O380" i="2"/>
  <c r="P380" i="2"/>
  <c r="E381" i="2"/>
  <c r="F381" i="2"/>
  <c r="G381" i="2"/>
  <c r="H381" i="2"/>
  <c r="I381" i="2"/>
  <c r="J381" i="2"/>
  <c r="K381" i="2"/>
  <c r="L381" i="2"/>
  <c r="M381" i="2"/>
  <c r="N381" i="2"/>
  <c r="O381" i="2"/>
  <c r="P381" i="2"/>
  <c r="E382" i="2"/>
  <c r="F382" i="2"/>
  <c r="G382" i="2"/>
  <c r="H382" i="2"/>
  <c r="I382" i="2"/>
  <c r="J382" i="2"/>
  <c r="K382" i="2"/>
  <c r="L382" i="2"/>
  <c r="M382" i="2"/>
  <c r="N382" i="2"/>
  <c r="O382" i="2"/>
  <c r="P382" i="2"/>
  <c r="E383" i="2"/>
  <c r="F383" i="2"/>
  <c r="G383" i="2"/>
  <c r="H383" i="2"/>
  <c r="I383" i="2"/>
  <c r="J383" i="2"/>
  <c r="K383" i="2"/>
  <c r="L383" i="2"/>
  <c r="M383" i="2"/>
  <c r="N383" i="2"/>
  <c r="O383" i="2"/>
  <c r="P383" i="2"/>
  <c r="E384" i="2"/>
  <c r="F384" i="2"/>
  <c r="G384" i="2"/>
  <c r="H384" i="2"/>
  <c r="I384" i="2"/>
  <c r="J384" i="2"/>
  <c r="K384" i="2"/>
  <c r="L384" i="2"/>
  <c r="M384" i="2"/>
  <c r="N384" i="2"/>
  <c r="O384" i="2"/>
  <c r="P384" i="2"/>
  <c r="E385" i="2"/>
  <c r="F385" i="2"/>
  <c r="G385" i="2"/>
  <c r="H385" i="2"/>
  <c r="I385" i="2"/>
  <c r="J385" i="2"/>
  <c r="K385" i="2"/>
  <c r="L385" i="2"/>
  <c r="M385" i="2"/>
  <c r="N385" i="2"/>
  <c r="O385" i="2"/>
  <c r="P385" i="2"/>
  <c r="E386" i="2"/>
  <c r="F386" i="2"/>
  <c r="G386" i="2"/>
  <c r="H386" i="2"/>
  <c r="I386" i="2"/>
  <c r="J386" i="2"/>
  <c r="K386" i="2"/>
  <c r="L386" i="2"/>
  <c r="M386" i="2"/>
  <c r="N386" i="2"/>
  <c r="O386" i="2"/>
  <c r="P386" i="2"/>
  <c r="E387" i="2"/>
  <c r="F387" i="2"/>
  <c r="G387" i="2"/>
  <c r="H387" i="2"/>
  <c r="I387" i="2"/>
  <c r="J387" i="2"/>
  <c r="K387" i="2"/>
  <c r="L387" i="2"/>
  <c r="M387" i="2"/>
  <c r="N387" i="2"/>
  <c r="O387" i="2"/>
  <c r="P387" i="2"/>
  <c r="E388" i="2"/>
  <c r="F388" i="2"/>
  <c r="G388" i="2"/>
  <c r="H388" i="2"/>
  <c r="I388" i="2"/>
  <c r="J388" i="2"/>
  <c r="K388" i="2"/>
  <c r="L388" i="2"/>
  <c r="M388" i="2"/>
  <c r="N388" i="2"/>
  <c r="O388" i="2"/>
  <c r="P388" i="2"/>
  <c r="E389" i="2"/>
  <c r="F389" i="2"/>
  <c r="G389" i="2"/>
  <c r="H389" i="2"/>
  <c r="I389" i="2"/>
  <c r="J389" i="2"/>
  <c r="K389" i="2"/>
  <c r="L389" i="2"/>
  <c r="M389" i="2"/>
  <c r="N389" i="2"/>
  <c r="O389" i="2"/>
  <c r="P389" i="2"/>
  <c r="E390" i="2"/>
  <c r="F390" i="2"/>
  <c r="G390" i="2"/>
  <c r="H390" i="2"/>
  <c r="I390" i="2"/>
  <c r="J390" i="2"/>
  <c r="K390" i="2"/>
  <c r="L390" i="2"/>
  <c r="M390" i="2"/>
  <c r="N390" i="2"/>
  <c r="O390" i="2"/>
  <c r="P390" i="2"/>
  <c r="E391" i="2"/>
  <c r="F391" i="2"/>
  <c r="G391" i="2"/>
  <c r="H391" i="2"/>
  <c r="I391" i="2"/>
  <c r="J391" i="2"/>
  <c r="K391" i="2"/>
  <c r="L391" i="2"/>
  <c r="M391" i="2"/>
  <c r="N391" i="2"/>
  <c r="O391" i="2"/>
  <c r="P391" i="2"/>
  <c r="E392" i="2"/>
  <c r="F392" i="2"/>
  <c r="G392" i="2"/>
  <c r="H392" i="2"/>
  <c r="I392" i="2"/>
  <c r="J392" i="2"/>
  <c r="K392" i="2"/>
  <c r="L392" i="2"/>
  <c r="M392" i="2"/>
  <c r="N392" i="2"/>
  <c r="O392" i="2"/>
  <c r="P392" i="2"/>
  <c r="E393" i="2"/>
  <c r="F393" i="2"/>
  <c r="G393" i="2"/>
  <c r="H393" i="2"/>
  <c r="I393" i="2"/>
  <c r="J393" i="2"/>
  <c r="K393" i="2"/>
  <c r="L393" i="2"/>
  <c r="M393" i="2"/>
  <c r="N393" i="2"/>
  <c r="O393" i="2"/>
  <c r="P393" i="2"/>
  <c r="E394" i="2"/>
  <c r="F394" i="2"/>
  <c r="G394" i="2"/>
  <c r="H394" i="2"/>
  <c r="I394" i="2"/>
  <c r="J394" i="2"/>
  <c r="K394" i="2"/>
  <c r="L394" i="2"/>
  <c r="M394" i="2"/>
  <c r="N394" i="2"/>
  <c r="O394" i="2"/>
  <c r="P394" i="2"/>
  <c r="E395" i="2"/>
  <c r="F395" i="2"/>
  <c r="G395" i="2"/>
  <c r="H395" i="2"/>
  <c r="I395" i="2"/>
  <c r="J395" i="2"/>
  <c r="K395" i="2"/>
  <c r="L395" i="2"/>
  <c r="M395" i="2"/>
  <c r="N395" i="2"/>
  <c r="O395" i="2"/>
  <c r="P395" i="2"/>
  <c r="E396" i="2"/>
  <c r="F396" i="2"/>
  <c r="G396" i="2"/>
  <c r="H396" i="2"/>
  <c r="I396" i="2"/>
  <c r="J396" i="2"/>
  <c r="K396" i="2"/>
  <c r="L396" i="2"/>
  <c r="M396" i="2"/>
  <c r="N396" i="2"/>
  <c r="O396" i="2"/>
  <c r="P396" i="2"/>
  <c r="E397" i="2"/>
  <c r="F397" i="2"/>
  <c r="G397" i="2"/>
  <c r="H397" i="2"/>
  <c r="I397" i="2"/>
  <c r="J397" i="2"/>
  <c r="K397" i="2"/>
  <c r="L397" i="2"/>
  <c r="M397" i="2"/>
  <c r="N397" i="2"/>
  <c r="O397" i="2"/>
  <c r="P397" i="2"/>
  <c r="E398" i="2"/>
  <c r="F398" i="2"/>
  <c r="G398" i="2"/>
  <c r="H398" i="2"/>
  <c r="I398" i="2"/>
  <c r="J398" i="2"/>
  <c r="K398" i="2"/>
  <c r="L398" i="2"/>
  <c r="M398" i="2"/>
  <c r="N398" i="2"/>
  <c r="O398" i="2"/>
  <c r="P398" i="2"/>
  <c r="E399" i="2"/>
  <c r="F399" i="2"/>
  <c r="G399" i="2"/>
  <c r="H399" i="2"/>
  <c r="I399" i="2"/>
  <c r="J399" i="2"/>
  <c r="K399" i="2"/>
  <c r="L399" i="2"/>
  <c r="M399" i="2"/>
  <c r="N399" i="2"/>
  <c r="O399" i="2"/>
  <c r="P399" i="2"/>
  <c r="E400" i="2"/>
  <c r="F400" i="2"/>
  <c r="G400" i="2"/>
  <c r="H400" i="2"/>
  <c r="I400" i="2"/>
  <c r="J400" i="2"/>
  <c r="K400" i="2"/>
  <c r="L400" i="2"/>
  <c r="M400" i="2"/>
  <c r="N400" i="2"/>
  <c r="O400" i="2"/>
  <c r="P400" i="2"/>
  <c r="E401" i="2"/>
  <c r="F401" i="2"/>
  <c r="G401" i="2"/>
  <c r="H401" i="2"/>
  <c r="I401" i="2"/>
  <c r="J401" i="2"/>
  <c r="K401" i="2"/>
  <c r="L401" i="2"/>
  <c r="M401" i="2"/>
  <c r="N401" i="2"/>
  <c r="O401" i="2"/>
  <c r="P401" i="2"/>
  <c r="E402" i="2"/>
  <c r="F402" i="2"/>
  <c r="G402" i="2"/>
  <c r="H402" i="2"/>
  <c r="I402" i="2"/>
  <c r="J402" i="2"/>
  <c r="K402" i="2"/>
  <c r="L402" i="2"/>
  <c r="M402" i="2"/>
  <c r="N402" i="2"/>
  <c r="O402" i="2"/>
  <c r="P402" i="2"/>
  <c r="E403" i="2"/>
  <c r="F403" i="2"/>
  <c r="G403" i="2"/>
  <c r="H403" i="2"/>
  <c r="I403" i="2"/>
  <c r="J403" i="2"/>
  <c r="K403" i="2"/>
  <c r="L403" i="2"/>
  <c r="M403" i="2"/>
  <c r="N403" i="2"/>
  <c r="O403" i="2"/>
  <c r="P403" i="2"/>
  <c r="E404" i="2"/>
  <c r="F404" i="2"/>
  <c r="G404" i="2"/>
  <c r="H404" i="2"/>
  <c r="I404" i="2"/>
  <c r="J404" i="2"/>
  <c r="K404" i="2"/>
  <c r="L404" i="2"/>
  <c r="M404" i="2"/>
  <c r="N404" i="2"/>
  <c r="O404" i="2"/>
  <c r="P404" i="2"/>
  <c r="E405" i="2"/>
  <c r="F405" i="2"/>
  <c r="G405" i="2"/>
  <c r="H405" i="2"/>
  <c r="I405" i="2"/>
  <c r="J405" i="2"/>
  <c r="K405" i="2"/>
  <c r="L405" i="2"/>
  <c r="M405" i="2"/>
  <c r="N405" i="2"/>
  <c r="O405" i="2"/>
  <c r="P405" i="2"/>
  <c r="E406" i="2"/>
  <c r="F406" i="2"/>
  <c r="G406" i="2"/>
  <c r="H406" i="2"/>
  <c r="I406" i="2"/>
  <c r="J406" i="2"/>
  <c r="K406" i="2"/>
  <c r="L406" i="2"/>
  <c r="M406" i="2"/>
  <c r="N406" i="2"/>
  <c r="O406" i="2"/>
  <c r="P406" i="2"/>
  <c r="E407" i="2"/>
  <c r="F407" i="2"/>
  <c r="G407" i="2"/>
  <c r="H407" i="2"/>
  <c r="I407" i="2"/>
  <c r="J407" i="2"/>
  <c r="K407" i="2"/>
  <c r="L407" i="2"/>
  <c r="M407" i="2"/>
  <c r="N407" i="2"/>
  <c r="O407" i="2"/>
  <c r="P407" i="2"/>
  <c r="E408" i="2"/>
  <c r="F408" i="2"/>
  <c r="G408" i="2"/>
  <c r="H408" i="2"/>
  <c r="I408" i="2"/>
  <c r="J408" i="2"/>
  <c r="K408" i="2"/>
  <c r="L408" i="2"/>
  <c r="M408" i="2"/>
  <c r="N408" i="2"/>
  <c r="O408" i="2"/>
  <c r="P408" i="2"/>
  <c r="E409" i="2"/>
  <c r="F409" i="2"/>
  <c r="G409" i="2"/>
  <c r="H409" i="2"/>
  <c r="I409" i="2"/>
  <c r="J409" i="2"/>
  <c r="K409" i="2"/>
  <c r="L409" i="2"/>
  <c r="M409" i="2"/>
  <c r="N409" i="2"/>
  <c r="O409" i="2"/>
  <c r="P409" i="2"/>
  <c r="E410" i="2"/>
  <c r="F410" i="2"/>
  <c r="G410" i="2"/>
  <c r="H410" i="2"/>
  <c r="I410" i="2"/>
  <c r="J410" i="2"/>
  <c r="K410" i="2"/>
  <c r="L410" i="2"/>
  <c r="M410" i="2"/>
  <c r="N410" i="2"/>
  <c r="O410" i="2"/>
  <c r="P410" i="2"/>
  <c r="E411" i="2"/>
  <c r="F411" i="2"/>
  <c r="G411" i="2"/>
  <c r="H411" i="2"/>
  <c r="I411" i="2"/>
  <c r="J411" i="2"/>
  <c r="K411" i="2"/>
  <c r="L411" i="2"/>
  <c r="M411" i="2"/>
  <c r="N411" i="2"/>
  <c r="O411" i="2"/>
  <c r="P411" i="2"/>
  <c r="E412" i="2"/>
  <c r="F412" i="2"/>
  <c r="G412" i="2"/>
  <c r="H412" i="2"/>
  <c r="I412" i="2"/>
  <c r="J412" i="2"/>
  <c r="K412" i="2"/>
  <c r="L412" i="2"/>
  <c r="M412" i="2"/>
  <c r="N412" i="2"/>
  <c r="O412" i="2"/>
  <c r="P412" i="2"/>
  <c r="E413" i="2"/>
  <c r="F413" i="2"/>
  <c r="G413" i="2"/>
  <c r="H413" i="2"/>
  <c r="I413" i="2"/>
  <c r="J413" i="2"/>
  <c r="K413" i="2"/>
  <c r="L413" i="2"/>
  <c r="M413" i="2"/>
  <c r="N413" i="2"/>
  <c r="O413" i="2"/>
  <c r="P413" i="2"/>
  <c r="E414" i="2"/>
  <c r="F414" i="2"/>
  <c r="G414" i="2"/>
  <c r="H414" i="2"/>
  <c r="I414" i="2"/>
  <c r="J414" i="2"/>
  <c r="K414" i="2"/>
  <c r="L414" i="2"/>
  <c r="M414" i="2"/>
  <c r="N414" i="2"/>
  <c r="O414" i="2"/>
  <c r="P414" i="2"/>
  <c r="E415" i="2"/>
  <c r="F415" i="2"/>
  <c r="G415" i="2"/>
  <c r="H415" i="2"/>
  <c r="I415" i="2"/>
  <c r="J415" i="2"/>
  <c r="K415" i="2"/>
  <c r="L415" i="2"/>
  <c r="M415" i="2"/>
  <c r="N415" i="2"/>
  <c r="O415" i="2"/>
  <c r="P415" i="2"/>
  <c r="E416" i="2"/>
  <c r="F416" i="2"/>
  <c r="G416" i="2"/>
  <c r="H416" i="2"/>
  <c r="I416" i="2"/>
  <c r="J416" i="2"/>
  <c r="K416" i="2"/>
  <c r="L416" i="2"/>
  <c r="M416" i="2"/>
  <c r="N416" i="2"/>
  <c r="O416" i="2"/>
  <c r="P416" i="2"/>
  <c r="E417" i="2"/>
  <c r="F417" i="2"/>
  <c r="G417" i="2"/>
  <c r="H417" i="2"/>
  <c r="I417" i="2"/>
  <c r="J417" i="2"/>
  <c r="K417" i="2"/>
  <c r="L417" i="2"/>
  <c r="M417" i="2"/>
  <c r="N417" i="2"/>
  <c r="O417" i="2"/>
  <c r="P417" i="2"/>
  <c r="E418" i="2"/>
  <c r="F418" i="2"/>
  <c r="G418" i="2"/>
  <c r="H418" i="2"/>
  <c r="I418" i="2"/>
  <c r="J418" i="2"/>
  <c r="K418" i="2"/>
  <c r="L418" i="2"/>
  <c r="M418" i="2"/>
  <c r="N418" i="2"/>
  <c r="O418" i="2"/>
  <c r="P418" i="2"/>
  <c r="E419" i="2"/>
  <c r="F419" i="2"/>
  <c r="G419" i="2"/>
  <c r="H419" i="2"/>
  <c r="I419" i="2"/>
  <c r="J419" i="2"/>
  <c r="K419" i="2"/>
  <c r="L419" i="2"/>
  <c r="M419" i="2"/>
  <c r="N419" i="2"/>
  <c r="O419" i="2"/>
  <c r="P419" i="2"/>
  <c r="E420" i="2"/>
  <c r="F420" i="2"/>
  <c r="G420" i="2"/>
  <c r="H420" i="2"/>
  <c r="I420" i="2"/>
  <c r="J420" i="2"/>
  <c r="K420" i="2"/>
  <c r="L420" i="2"/>
  <c r="M420" i="2"/>
  <c r="N420" i="2"/>
  <c r="O420" i="2"/>
  <c r="P420" i="2"/>
  <c r="E421" i="2"/>
  <c r="F421" i="2"/>
  <c r="G421" i="2"/>
  <c r="H421" i="2"/>
  <c r="I421" i="2"/>
  <c r="J421" i="2"/>
  <c r="K421" i="2"/>
  <c r="L421" i="2"/>
  <c r="M421" i="2"/>
  <c r="N421" i="2"/>
  <c r="O421" i="2"/>
  <c r="P421" i="2"/>
  <c r="E422" i="2"/>
  <c r="F422" i="2"/>
  <c r="G422" i="2"/>
  <c r="H422" i="2"/>
  <c r="I422" i="2"/>
  <c r="J422" i="2"/>
  <c r="K422" i="2"/>
  <c r="L422" i="2"/>
  <c r="M422" i="2"/>
  <c r="N422" i="2"/>
  <c r="O422" i="2"/>
  <c r="P422" i="2"/>
  <c r="E423" i="2"/>
  <c r="F423" i="2"/>
  <c r="G423" i="2"/>
  <c r="H423" i="2"/>
  <c r="I423" i="2"/>
  <c r="J423" i="2"/>
  <c r="K423" i="2"/>
  <c r="L423" i="2"/>
  <c r="M423" i="2"/>
  <c r="N423" i="2"/>
  <c r="O423" i="2"/>
  <c r="P423" i="2"/>
  <c r="E424" i="2"/>
  <c r="F424" i="2"/>
  <c r="G424" i="2"/>
  <c r="H424" i="2"/>
  <c r="I424" i="2"/>
  <c r="J424" i="2"/>
  <c r="K424" i="2"/>
  <c r="L424" i="2"/>
  <c r="M424" i="2"/>
  <c r="N424" i="2"/>
  <c r="O424" i="2"/>
  <c r="P424" i="2"/>
  <c r="E425" i="2"/>
  <c r="F425" i="2"/>
  <c r="G425" i="2"/>
  <c r="H425" i="2"/>
  <c r="I425" i="2"/>
  <c r="J425" i="2"/>
  <c r="K425" i="2"/>
  <c r="L425" i="2"/>
  <c r="M425" i="2"/>
  <c r="N425" i="2"/>
  <c r="O425" i="2"/>
  <c r="P425" i="2"/>
  <c r="E426" i="2"/>
  <c r="F426" i="2"/>
  <c r="G426" i="2"/>
  <c r="H426" i="2"/>
  <c r="I426" i="2"/>
  <c r="J426" i="2"/>
  <c r="K426" i="2"/>
  <c r="L426" i="2"/>
  <c r="M426" i="2"/>
  <c r="N426" i="2"/>
  <c r="O426" i="2"/>
  <c r="P426" i="2"/>
  <c r="E427" i="2"/>
  <c r="F427" i="2"/>
  <c r="G427" i="2"/>
  <c r="H427" i="2"/>
  <c r="I427" i="2"/>
  <c r="J427" i="2"/>
  <c r="K427" i="2"/>
  <c r="L427" i="2"/>
  <c r="M427" i="2"/>
  <c r="N427" i="2"/>
  <c r="O427" i="2"/>
  <c r="P427" i="2"/>
  <c r="E428" i="2"/>
  <c r="F428" i="2"/>
  <c r="G428" i="2"/>
  <c r="H428" i="2"/>
  <c r="I428" i="2"/>
  <c r="J428" i="2"/>
  <c r="K428" i="2"/>
  <c r="L428" i="2"/>
  <c r="M428" i="2"/>
  <c r="N428" i="2"/>
  <c r="O428" i="2"/>
  <c r="P428" i="2"/>
  <c r="E429" i="2"/>
  <c r="F429" i="2"/>
  <c r="G429" i="2"/>
  <c r="H429" i="2"/>
  <c r="I429" i="2"/>
  <c r="J429" i="2"/>
  <c r="K429" i="2"/>
  <c r="L429" i="2"/>
  <c r="M429" i="2"/>
  <c r="N429" i="2"/>
  <c r="O429" i="2"/>
  <c r="P429" i="2"/>
  <c r="E430" i="2"/>
  <c r="F430" i="2"/>
  <c r="G430" i="2"/>
  <c r="H430" i="2"/>
  <c r="I430" i="2"/>
  <c r="J430" i="2"/>
  <c r="K430" i="2"/>
  <c r="L430" i="2"/>
  <c r="M430" i="2"/>
  <c r="N430" i="2"/>
  <c r="O430" i="2"/>
  <c r="P430" i="2"/>
  <c r="E431" i="2"/>
  <c r="F431" i="2"/>
  <c r="G431" i="2"/>
  <c r="H431" i="2"/>
  <c r="I431" i="2"/>
  <c r="J431" i="2"/>
  <c r="K431" i="2"/>
  <c r="L431" i="2"/>
  <c r="M431" i="2"/>
  <c r="N431" i="2"/>
  <c r="O431" i="2"/>
  <c r="P431" i="2"/>
  <c r="E432" i="2"/>
  <c r="F432" i="2"/>
  <c r="G432" i="2"/>
  <c r="H432" i="2"/>
  <c r="I432" i="2"/>
  <c r="J432" i="2"/>
  <c r="K432" i="2"/>
  <c r="L432" i="2"/>
  <c r="M432" i="2"/>
  <c r="N432" i="2"/>
  <c r="O432" i="2"/>
  <c r="P432" i="2"/>
  <c r="E433" i="2"/>
  <c r="F433" i="2"/>
  <c r="G433" i="2"/>
  <c r="H433" i="2"/>
  <c r="I433" i="2"/>
  <c r="J433" i="2"/>
  <c r="K433" i="2"/>
  <c r="L433" i="2"/>
  <c r="M433" i="2"/>
  <c r="N433" i="2"/>
  <c r="O433" i="2"/>
  <c r="P433" i="2"/>
  <c r="E434" i="2"/>
  <c r="F434" i="2"/>
  <c r="G434" i="2"/>
  <c r="H434" i="2"/>
  <c r="I434" i="2"/>
  <c r="J434" i="2"/>
  <c r="K434" i="2"/>
  <c r="L434" i="2"/>
  <c r="M434" i="2"/>
  <c r="N434" i="2"/>
  <c r="O434" i="2"/>
  <c r="P434" i="2"/>
  <c r="E435" i="2"/>
  <c r="F435" i="2"/>
  <c r="G435" i="2"/>
  <c r="H435" i="2"/>
  <c r="I435" i="2"/>
  <c r="J435" i="2"/>
  <c r="K435" i="2"/>
  <c r="L435" i="2"/>
  <c r="M435" i="2"/>
  <c r="N435" i="2"/>
  <c r="O435" i="2"/>
  <c r="P435" i="2"/>
  <c r="E436" i="2"/>
  <c r="F436" i="2"/>
  <c r="G436" i="2"/>
  <c r="H436" i="2"/>
  <c r="I436" i="2"/>
  <c r="J436" i="2"/>
  <c r="K436" i="2"/>
  <c r="L436" i="2"/>
  <c r="M436" i="2"/>
  <c r="N436" i="2"/>
  <c r="O436" i="2"/>
  <c r="P436" i="2"/>
  <c r="E437" i="2"/>
  <c r="F437" i="2"/>
  <c r="G437" i="2"/>
  <c r="H437" i="2"/>
  <c r="I437" i="2"/>
  <c r="J437" i="2"/>
  <c r="K437" i="2"/>
  <c r="L437" i="2"/>
  <c r="M437" i="2"/>
  <c r="N437" i="2"/>
  <c r="O437" i="2"/>
  <c r="P437" i="2"/>
  <c r="E438" i="2"/>
  <c r="F438" i="2"/>
  <c r="G438" i="2"/>
  <c r="H438" i="2"/>
  <c r="I438" i="2"/>
  <c r="J438" i="2"/>
  <c r="K438" i="2"/>
  <c r="L438" i="2"/>
  <c r="M438" i="2"/>
  <c r="N438" i="2"/>
  <c r="O438" i="2"/>
  <c r="P438" i="2"/>
  <c r="E439" i="2"/>
  <c r="F439" i="2"/>
  <c r="G439" i="2"/>
  <c r="H439" i="2"/>
  <c r="I439" i="2"/>
  <c r="J439" i="2"/>
  <c r="K439" i="2"/>
  <c r="L439" i="2"/>
  <c r="M439" i="2"/>
  <c r="N439" i="2"/>
  <c r="O439" i="2"/>
  <c r="P439" i="2"/>
  <c r="E440" i="2"/>
  <c r="F440" i="2"/>
  <c r="G440" i="2"/>
  <c r="H440" i="2"/>
  <c r="I440" i="2"/>
  <c r="J440" i="2"/>
  <c r="K440" i="2"/>
  <c r="L440" i="2"/>
  <c r="M440" i="2"/>
  <c r="N440" i="2"/>
  <c r="O440" i="2"/>
  <c r="P440" i="2"/>
  <c r="E441" i="2"/>
  <c r="F441" i="2"/>
  <c r="G441" i="2"/>
  <c r="H441" i="2"/>
  <c r="I441" i="2"/>
  <c r="J441" i="2"/>
  <c r="K441" i="2"/>
  <c r="L441" i="2"/>
  <c r="M441" i="2"/>
  <c r="N441" i="2"/>
  <c r="O441" i="2"/>
  <c r="P441" i="2"/>
  <c r="E442" i="2"/>
  <c r="F442" i="2"/>
  <c r="G442" i="2"/>
  <c r="H442" i="2"/>
  <c r="I442" i="2"/>
  <c r="J442" i="2"/>
  <c r="K442" i="2"/>
  <c r="L442" i="2"/>
  <c r="M442" i="2"/>
  <c r="N442" i="2"/>
  <c r="O442" i="2"/>
  <c r="P442" i="2"/>
  <c r="E443" i="2"/>
  <c r="F443" i="2"/>
  <c r="G443" i="2"/>
  <c r="H443" i="2"/>
  <c r="I443" i="2"/>
  <c r="J443" i="2"/>
  <c r="K443" i="2"/>
  <c r="L443" i="2"/>
  <c r="M443" i="2"/>
  <c r="N443" i="2"/>
  <c r="O443" i="2"/>
  <c r="P443" i="2"/>
  <c r="E444" i="2"/>
  <c r="F444" i="2"/>
  <c r="G444" i="2"/>
  <c r="H444" i="2"/>
  <c r="I444" i="2"/>
  <c r="J444" i="2"/>
  <c r="K444" i="2"/>
  <c r="L444" i="2"/>
  <c r="M444" i="2"/>
  <c r="N444" i="2"/>
  <c r="O444" i="2"/>
  <c r="P444" i="2"/>
  <c r="E445" i="2"/>
  <c r="F445" i="2"/>
  <c r="G445" i="2"/>
  <c r="H445" i="2"/>
  <c r="I445" i="2"/>
  <c r="J445" i="2"/>
  <c r="K445" i="2"/>
  <c r="L445" i="2"/>
  <c r="M445" i="2"/>
  <c r="N445" i="2"/>
  <c r="O445" i="2"/>
  <c r="P445" i="2"/>
  <c r="E446" i="2"/>
  <c r="F446" i="2"/>
  <c r="G446" i="2"/>
  <c r="H446" i="2"/>
  <c r="I446" i="2"/>
  <c r="J446" i="2"/>
  <c r="K446" i="2"/>
  <c r="L446" i="2"/>
  <c r="M446" i="2"/>
  <c r="N446" i="2"/>
  <c r="O446" i="2"/>
  <c r="P446" i="2"/>
  <c r="E447" i="2"/>
  <c r="F447" i="2"/>
  <c r="G447" i="2"/>
  <c r="H447" i="2"/>
  <c r="I447" i="2"/>
  <c r="J447" i="2"/>
  <c r="K447" i="2"/>
  <c r="L447" i="2"/>
  <c r="M447" i="2"/>
  <c r="N447" i="2"/>
  <c r="O447" i="2"/>
  <c r="P447" i="2"/>
  <c r="E448" i="2"/>
  <c r="F448" i="2"/>
  <c r="G448" i="2"/>
  <c r="H448" i="2"/>
  <c r="I448" i="2"/>
  <c r="J448" i="2"/>
  <c r="K448" i="2"/>
  <c r="L448" i="2"/>
  <c r="M448" i="2"/>
  <c r="N448" i="2"/>
  <c r="O448" i="2"/>
  <c r="P448" i="2"/>
  <c r="E449" i="2"/>
  <c r="F449" i="2"/>
  <c r="G449" i="2"/>
  <c r="H449" i="2"/>
  <c r="I449" i="2"/>
  <c r="J449" i="2"/>
  <c r="K449" i="2"/>
  <c r="L449" i="2"/>
  <c r="M449" i="2"/>
  <c r="N449" i="2"/>
  <c r="O449" i="2"/>
  <c r="P449" i="2"/>
  <c r="E450" i="2"/>
  <c r="F450" i="2"/>
  <c r="G450" i="2"/>
  <c r="H450" i="2"/>
  <c r="I450" i="2"/>
  <c r="J450" i="2"/>
  <c r="K450" i="2"/>
  <c r="L450" i="2"/>
  <c r="M450" i="2"/>
  <c r="N450" i="2"/>
  <c r="O450" i="2"/>
  <c r="P450" i="2"/>
  <c r="E451" i="2"/>
  <c r="F451" i="2"/>
  <c r="G451" i="2"/>
  <c r="H451" i="2"/>
  <c r="I451" i="2"/>
  <c r="J451" i="2"/>
  <c r="K451" i="2"/>
  <c r="L451" i="2"/>
  <c r="M451" i="2"/>
  <c r="N451" i="2"/>
  <c r="O451" i="2"/>
  <c r="P451" i="2"/>
  <c r="E452" i="2"/>
  <c r="F452" i="2"/>
  <c r="G452" i="2"/>
  <c r="H452" i="2"/>
  <c r="I452" i="2"/>
  <c r="J452" i="2"/>
  <c r="K452" i="2"/>
  <c r="L452" i="2"/>
  <c r="M452" i="2"/>
  <c r="N452" i="2"/>
  <c r="O452" i="2"/>
  <c r="P452" i="2"/>
  <c r="E453" i="2"/>
  <c r="F453" i="2"/>
  <c r="G453" i="2"/>
  <c r="H453" i="2"/>
  <c r="I453" i="2"/>
  <c r="J453" i="2"/>
  <c r="K453" i="2"/>
  <c r="L453" i="2"/>
  <c r="M453" i="2"/>
  <c r="N453" i="2"/>
  <c r="O453" i="2"/>
  <c r="P453" i="2"/>
  <c r="E454" i="2"/>
  <c r="F454" i="2"/>
  <c r="G454" i="2"/>
  <c r="H454" i="2"/>
  <c r="I454" i="2"/>
  <c r="J454" i="2"/>
  <c r="K454" i="2"/>
  <c r="L454" i="2"/>
  <c r="M454" i="2"/>
  <c r="N454" i="2"/>
  <c r="O454" i="2"/>
  <c r="P454" i="2"/>
  <c r="E455" i="2"/>
  <c r="F455" i="2"/>
  <c r="G455" i="2"/>
  <c r="H455" i="2"/>
  <c r="I455" i="2"/>
  <c r="J455" i="2"/>
  <c r="K455" i="2"/>
  <c r="L455" i="2"/>
  <c r="M455" i="2"/>
  <c r="N455" i="2"/>
  <c r="O455" i="2"/>
  <c r="P455" i="2"/>
  <c r="E456" i="2"/>
  <c r="F456" i="2"/>
  <c r="G456" i="2"/>
  <c r="H456" i="2"/>
  <c r="I456" i="2"/>
  <c r="J456" i="2"/>
  <c r="K456" i="2"/>
  <c r="L456" i="2"/>
  <c r="M456" i="2"/>
  <c r="N456" i="2"/>
  <c r="O456" i="2"/>
  <c r="P456" i="2"/>
  <c r="E457" i="2"/>
  <c r="F457" i="2"/>
  <c r="G457" i="2"/>
  <c r="H457" i="2"/>
  <c r="I457" i="2"/>
  <c r="J457" i="2"/>
  <c r="K457" i="2"/>
  <c r="L457" i="2"/>
  <c r="M457" i="2"/>
  <c r="N457" i="2"/>
  <c r="O457" i="2"/>
  <c r="P457" i="2"/>
  <c r="E458" i="2"/>
  <c r="F458" i="2"/>
  <c r="G458" i="2"/>
  <c r="H458" i="2"/>
  <c r="I458" i="2"/>
  <c r="J458" i="2"/>
  <c r="K458" i="2"/>
  <c r="L458" i="2"/>
  <c r="M458" i="2"/>
  <c r="N458" i="2"/>
  <c r="O458" i="2"/>
  <c r="P458" i="2"/>
  <c r="E459" i="2"/>
  <c r="F459" i="2"/>
  <c r="G459" i="2"/>
  <c r="H459" i="2"/>
  <c r="I459" i="2"/>
  <c r="J459" i="2"/>
  <c r="K459" i="2"/>
  <c r="L459" i="2"/>
  <c r="M459" i="2"/>
  <c r="N459" i="2"/>
  <c r="O459" i="2"/>
  <c r="P459" i="2"/>
  <c r="E460" i="2"/>
  <c r="F460" i="2"/>
  <c r="G460" i="2"/>
  <c r="H460" i="2"/>
  <c r="I460" i="2"/>
  <c r="J460" i="2"/>
  <c r="K460" i="2"/>
  <c r="L460" i="2"/>
  <c r="M460" i="2"/>
  <c r="N460" i="2"/>
  <c r="O460" i="2"/>
  <c r="P460" i="2"/>
  <c r="E461" i="2"/>
  <c r="F461" i="2"/>
  <c r="G461" i="2"/>
  <c r="H461" i="2"/>
  <c r="I461" i="2"/>
  <c r="J461" i="2"/>
  <c r="K461" i="2"/>
  <c r="L461" i="2"/>
  <c r="M461" i="2"/>
  <c r="N461" i="2"/>
  <c r="O461" i="2"/>
  <c r="P461" i="2"/>
  <c r="E462" i="2"/>
  <c r="F462" i="2"/>
  <c r="G462" i="2"/>
  <c r="H462" i="2"/>
  <c r="I462" i="2"/>
  <c r="J462" i="2"/>
  <c r="K462" i="2"/>
  <c r="L462" i="2"/>
  <c r="M462" i="2"/>
  <c r="N462" i="2"/>
  <c r="O462" i="2"/>
  <c r="P462" i="2"/>
  <c r="E463" i="2"/>
  <c r="F463" i="2"/>
  <c r="G463" i="2"/>
  <c r="H463" i="2"/>
  <c r="I463" i="2"/>
  <c r="J463" i="2"/>
  <c r="K463" i="2"/>
  <c r="L463" i="2"/>
  <c r="M463" i="2"/>
  <c r="N463" i="2"/>
  <c r="O463" i="2"/>
  <c r="P463" i="2"/>
  <c r="E464" i="2"/>
  <c r="F464" i="2"/>
  <c r="G464" i="2"/>
  <c r="H464" i="2"/>
  <c r="I464" i="2"/>
  <c r="J464" i="2"/>
  <c r="K464" i="2"/>
  <c r="L464" i="2"/>
  <c r="M464" i="2"/>
  <c r="N464" i="2"/>
  <c r="O464" i="2"/>
  <c r="P464" i="2"/>
  <c r="E465" i="2"/>
  <c r="F465" i="2"/>
  <c r="G465" i="2"/>
  <c r="H465" i="2"/>
  <c r="I465" i="2"/>
  <c r="J465" i="2"/>
  <c r="K465" i="2"/>
  <c r="L465" i="2"/>
  <c r="M465" i="2"/>
  <c r="N465" i="2"/>
  <c r="O465" i="2"/>
  <c r="P465" i="2"/>
  <c r="E466" i="2"/>
  <c r="F466" i="2"/>
  <c r="G466" i="2"/>
  <c r="H466" i="2"/>
  <c r="I466" i="2"/>
  <c r="J466" i="2"/>
  <c r="K466" i="2"/>
  <c r="L466" i="2"/>
  <c r="M466" i="2"/>
  <c r="N466" i="2"/>
  <c r="O466" i="2"/>
  <c r="P466" i="2"/>
  <c r="E467" i="2"/>
  <c r="F467" i="2"/>
  <c r="G467" i="2"/>
  <c r="H467" i="2"/>
  <c r="I467" i="2"/>
  <c r="J467" i="2"/>
  <c r="K467" i="2"/>
  <c r="L467" i="2"/>
  <c r="M467" i="2"/>
  <c r="N467" i="2"/>
  <c r="O467" i="2"/>
  <c r="P467" i="2"/>
  <c r="E468" i="2"/>
  <c r="F468" i="2"/>
  <c r="G468" i="2"/>
  <c r="H468" i="2"/>
  <c r="I468" i="2"/>
  <c r="J468" i="2"/>
  <c r="K468" i="2"/>
  <c r="L468" i="2"/>
  <c r="M468" i="2"/>
  <c r="N468" i="2"/>
  <c r="O468" i="2"/>
  <c r="P468" i="2"/>
  <c r="E469" i="2"/>
  <c r="F469" i="2"/>
  <c r="G469" i="2"/>
  <c r="H469" i="2"/>
  <c r="I469" i="2"/>
  <c r="J469" i="2"/>
  <c r="K469" i="2"/>
  <c r="L469" i="2"/>
  <c r="M469" i="2"/>
  <c r="N469" i="2"/>
  <c r="O469" i="2"/>
  <c r="P469" i="2"/>
  <c r="E470" i="2"/>
  <c r="F470" i="2"/>
  <c r="G470" i="2"/>
  <c r="H470" i="2"/>
  <c r="I470" i="2"/>
  <c r="J470" i="2"/>
  <c r="K470" i="2"/>
  <c r="L470" i="2"/>
  <c r="M470" i="2"/>
  <c r="N470" i="2"/>
  <c r="O470" i="2"/>
  <c r="P470" i="2"/>
  <c r="E471" i="2"/>
  <c r="F471" i="2"/>
  <c r="G471" i="2"/>
  <c r="H471" i="2"/>
  <c r="I471" i="2"/>
  <c r="J471" i="2"/>
  <c r="K471" i="2"/>
  <c r="L471" i="2"/>
  <c r="M471" i="2"/>
  <c r="N471" i="2"/>
  <c r="O471" i="2"/>
  <c r="P471" i="2"/>
  <c r="E472" i="2"/>
  <c r="F472" i="2"/>
  <c r="G472" i="2"/>
  <c r="H472" i="2"/>
  <c r="I472" i="2"/>
  <c r="J472" i="2"/>
  <c r="K472" i="2"/>
  <c r="L472" i="2"/>
  <c r="M472" i="2"/>
  <c r="N472" i="2"/>
  <c r="O472" i="2"/>
  <c r="P472" i="2"/>
  <c r="E473" i="2"/>
  <c r="F473" i="2"/>
  <c r="G473" i="2"/>
  <c r="H473" i="2"/>
  <c r="I473" i="2"/>
  <c r="J473" i="2"/>
  <c r="K473" i="2"/>
  <c r="L473" i="2"/>
  <c r="M473" i="2"/>
  <c r="N473" i="2"/>
  <c r="O473" i="2"/>
  <c r="P473" i="2"/>
  <c r="E474" i="2"/>
  <c r="F474" i="2"/>
  <c r="G474" i="2"/>
  <c r="H474" i="2"/>
  <c r="I474" i="2"/>
  <c r="J474" i="2"/>
  <c r="K474" i="2"/>
  <c r="L474" i="2"/>
  <c r="M474" i="2"/>
  <c r="N474" i="2"/>
  <c r="O474" i="2"/>
  <c r="P474" i="2"/>
  <c r="E475" i="2"/>
  <c r="F475" i="2"/>
  <c r="G475" i="2"/>
  <c r="H475" i="2"/>
  <c r="I475" i="2"/>
  <c r="J475" i="2"/>
  <c r="K475" i="2"/>
  <c r="L475" i="2"/>
  <c r="M475" i="2"/>
  <c r="N475" i="2"/>
  <c r="O475" i="2"/>
  <c r="P475" i="2"/>
  <c r="E476" i="2"/>
  <c r="F476" i="2"/>
  <c r="G476" i="2"/>
  <c r="H476" i="2"/>
  <c r="I476" i="2"/>
  <c r="J476" i="2"/>
  <c r="K476" i="2"/>
  <c r="L476" i="2"/>
  <c r="M476" i="2"/>
  <c r="N476" i="2"/>
  <c r="O476" i="2"/>
  <c r="P476" i="2"/>
  <c r="E477" i="2"/>
  <c r="F477" i="2"/>
  <c r="G477" i="2"/>
  <c r="H477" i="2"/>
  <c r="I477" i="2"/>
  <c r="J477" i="2"/>
  <c r="K477" i="2"/>
  <c r="L477" i="2"/>
  <c r="M477" i="2"/>
  <c r="N477" i="2"/>
  <c r="O477" i="2"/>
  <c r="P477" i="2"/>
  <c r="E478" i="2"/>
  <c r="F478" i="2"/>
  <c r="G478" i="2"/>
  <c r="H478" i="2"/>
  <c r="I478" i="2"/>
  <c r="J478" i="2"/>
  <c r="K478" i="2"/>
  <c r="L478" i="2"/>
  <c r="M478" i="2"/>
  <c r="N478" i="2"/>
  <c r="O478" i="2"/>
  <c r="P478" i="2"/>
  <c r="E479" i="2"/>
  <c r="F479" i="2"/>
  <c r="G479" i="2"/>
  <c r="H479" i="2"/>
  <c r="I479" i="2"/>
  <c r="J479" i="2"/>
  <c r="K479" i="2"/>
  <c r="L479" i="2"/>
  <c r="M479" i="2"/>
  <c r="N479" i="2"/>
  <c r="O479" i="2"/>
  <c r="P479" i="2"/>
  <c r="E480" i="2"/>
  <c r="F480" i="2"/>
  <c r="G480" i="2"/>
  <c r="H480" i="2"/>
  <c r="I480" i="2"/>
  <c r="J480" i="2"/>
  <c r="K480" i="2"/>
  <c r="L480" i="2"/>
  <c r="M480" i="2"/>
  <c r="N480" i="2"/>
  <c r="O480" i="2"/>
  <c r="P480" i="2"/>
  <c r="E481" i="2"/>
  <c r="F481" i="2"/>
  <c r="G481" i="2"/>
  <c r="H481" i="2"/>
  <c r="I481" i="2"/>
  <c r="J481" i="2"/>
  <c r="K481" i="2"/>
  <c r="L481" i="2"/>
  <c r="M481" i="2"/>
  <c r="N481" i="2"/>
  <c r="O481" i="2"/>
  <c r="P481" i="2"/>
  <c r="E482" i="2"/>
  <c r="F482" i="2"/>
  <c r="G482" i="2"/>
  <c r="H482" i="2"/>
  <c r="I482" i="2"/>
  <c r="J482" i="2"/>
  <c r="K482" i="2"/>
  <c r="L482" i="2"/>
  <c r="M482" i="2"/>
  <c r="N482" i="2"/>
  <c r="O482" i="2"/>
  <c r="P482" i="2"/>
  <c r="E483" i="2"/>
  <c r="F483" i="2"/>
  <c r="G483" i="2"/>
  <c r="H483" i="2"/>
  <c r="I483" i="2"/>
  <c r="J483" i="2"/>
  <c r="K483" i="2"/>
  <c r="L483" i="2"/>
  <c r="M483" i="2"/>
  <c r="N483" i="2"/>
  <c r="O483" i="2"/>
  <c r="P483" i="2"/>
  <c r="E484" i="2"/>
  <c r="F484" i="2"/>
  <c r="G484" i="2"/>
  <c r="H484" i="2"/>
  <c r="I484" i="2"/>
  <c r="J484" i="2"/>
  <c r="K484" i="2"/>
  <c r="L484" i="2"/>
  <c r="M484" i="2"/>
  <c r="N484" i="2"/>
  <c r="O484" i="2"/>
  <c r="P484" i="2"/>
  <c r="E485" i="2"/>
  <c r="F485" i="2"/>
  <c r="G485" i="2"/>
  <c r="H485" i="2"/>
  <c r="I485" i="2"/>
  <c r="J485" i="2"/>
  <c r="K485" i="2"/>
  <c r="L485" i="2"/>
  <c r="M485" i="2"/>
  <c r="N485" i="2"/>
  <c r="O485" i="2"/>
  <c r="P485" i="2"/>
  <c r="E486" i="2"/>
  <c r="F486" i="2"/>
  <c r="G486" i="2"/>
  <c r="H486" i="2"/>
  <c r="I486" i="2"/>
  <c r="J486" i="2"/>
  <c r="K486" i="2"/>
  <c r="L486" i="2"/>
  <c r="M486" i="2"/>
  <c r="N486" i="2"/>
  <c r="O486" i="2"/>
  <c r="P486" i="2"/>
  <c r="E487" i="2"/>
  <c r="F487" i="2"/>
  <c r="G487" i="2"/>
  <c r="H487" i="2"/>
  <c r="I487" i="2"/>
  <c r="J487" i="2"/>
  <c r="K487" i="2"/>
  <c r="L487" i="2"/>
  <c r="M487" i="2"/>
  <c r="N487" i="2"/>
  <c r="O487" i="2"/>
  <c r="P487" i="2"/>
  <c r="E488" i="2"/>
  <c r="F488" i="2"/>
  <c r="G488" i="2"/>
  <c r="H488" i="2"/>
  <c r="I488" i="2"/>
  <c r="J488" i="2"/>
  <c r="K488" i="2"/>
  <c r="L488" i="2"/>
  <c r="M488" i="2"/>
  <c r="N488" i="2"/>
  <c r="O488" i="2"/>
  <c r="P488" i="2"/>
  <c r="E489" i="2"/>
  <c r="F489" i="2"/>
  <c r="G489" i="2"/>
  <c r="H489" i="2"/>
  <c r="I489" i="2"/>
  <c r="J489" i="2"/>
  <c r="K489" i="2"/>
  <c r="L489" i="2"/>
  <c r="M489" i="2"/>
  <c r="N489" i="2"/>
  <c r="O489" i="2"/>
  <c r="P489" i="2"/>
  <c r="E490" i="2"/>
  <c r="F490" i="2"/>
  <c r="G490" i="2"/>
  <c r="H490" i="2"/>
  <c r="I490" i="2"/>
  <c r="J490" i="2"/>
  <c r="K490" i="2"/>
  <c r="L490" i="2"/>
  <c r="M490" i="2"/>
  <c r="N490" i="2"/>
  <c r="O490" i="2"/>
  <c r="P490" i="2"/>
  <c r="E491" i="2"/>
  <c r="F491" i="2"/>
  <c r="G491" i="2"/>
  <c r="H491" i="2"/>
  <c r="I491" i="2"/>
  <c r="J491" i="2"/>
  <c r="K491" i="2"/>
  <c r="L491" i="2"/>
  <c r="M491" i="2"/>
  <c r="N491" i="2"/>
  <c r="O491" i="2"/>
  <c r="P491" i="2"/>
  <c r="E492" i="2"/>
  <c r="F492" i="2"/>
  <c r="G492" i="2"/>
  <c r="H492" i="2"/>
  <c r="I492" i="2"/>
  <c r="J492" i="2"/>
  <c r="K492" i="2"/>
  <c r="L492" i="2"/>
  <c r="M492" i="2"/>
  <c r="N492" i="2"/>
  <c r="O492" i="2"/>
  <c r="P492" i="2"/>
  <c r="E493" i="2"/>
  <c r="F493" i="2"/>
  <c r="G493" i="2"/>
  <c r="H493" i="2"/>
  <c r="I493" i="2"/>
  <c r="J493" i="2"/>
  <c r="K493" i="2"/>
  <c r="L493" i="2"/>
  <c r="M493" i="2"/>
  <c r="N493" i="2"/>
  <c r="O493" i="2"/>
  <c r="P493" i="2"/>
  <c r="E494" i="2"/>
  <c r="F494" i="2"/>
  <c r="G494" i="2"/>
  <c r="H494" i="2"/>
  <c r="I494" i="2"/>
  <c r="J494" i="2"/>
  <c r="K494" i="2"/>
  <c r="L494" i="2"/>
  <c r="M494" i="2"/>
  <c r="N494" i="2"/>
  <c r="O494" i="2"/>
  <c r="P494" i="2"/>
  <c r="E495" i="2"/>
  <c r="F495" i="2"/>
  <c r="G495" i="2"/>
  <c r="H495" i="2"/>
  <c r="I495" i="2"/>
  <c r="J495" i="2"/>
  <c r="K495" i="2"/>
  <c r="L495" i="2"/>
  <c r="M495" i="2"/>
  <c r="N495" i="2"/>
  <c r="O495" i="2"/>
  <c r="P495" i="2"/>
  <c r="E496" i="2"/>
  <c r="F496" i="2"/>
  <c r="G496" i="2"/>
  <c r="H496" i="2"/>
  <c r="I496" i="2"/>
  <c r="J496" i="2"/>
  <c r="K496" i="2"/>
  <c r="L496" i="2"/>
  <c r="M496" i="2"/>
  <c r="N496" i="2"/>
  <c r="O496" i="2"/>
  <c r="P496" i="2"/>
  <c r="E497" i="2"/>
  <c r="F497" i="2"/>
  <c r="G497" i="2"/>
  <c r="H497" i="2"/>
  <c r="I497" i="2"/>
  <c r="J497" i="2"/>
  <c r="K497" i="2"/>
  <c r="L497" i="2"/>
  <c r="M497" i="2"/>
  <c r="N497" i="2"/>
  <c r="O497" i="2"/>
  <c r="P497" i="2"/>
  <c r="E498" i="2"/>
  <c r="F498" i="2"/>
  <c r="G498" i="2"/>
  <c r="H498" i="2"/>
  <c r="I498" i="2"/>
  <c r="J498" i="2"/>
  <c r="K498" i="2"/>
  <c r="L498" i="2"/>
  <c r="M498" i="2"/>
  <c r="N498" i="2"/>
  <c r="O498" i="2"/>
  <c r="P498" i="2"/>
  <c r="E499" i="2"/>
  <c r="F499" i="2"/>
  <c r="G499" i="2"/>
  <c r="H499" i="2"/>
  <c r="I499" i="2"/>
  <c r="J499" i="2"/>
  <c r="K499" i="2"/>
  <c r="L499" i="2"/>
  <c r="M499" i="2"/>
  <c r="N499" i="2"/>
  <c r="O499" i="2"/>
  <c r="P499" i="2"/>
  <c r="E500" i="2"/>
  <c r="F500" i="2"/>
  <c r="G500" i="2"/>
  <c r="H500" i="2"/>
  <c r="I500" i="2"/>
  <c r="J500" i="2"/>
  <c r="K500" i="2"/>
  <c r="L500" i="2"/>
  <c r="M500" i="2"/>
  <c r="N500" i="2"/>
  <c r="O500" i="2"/>
  <c r="P500" i="2"/>
  <c r="E501" i="2"/>
  <c r="F501" i="2"/>
  <c r="G501" i="2"/>
  <c r="H501" i="2"/>
  <c r="I501" i="2"/>
  <c r="J501" i="2"/>
  <c r="K501" i="2"/>
  <c r="L501" i="2"/>
  <c r="M501" i="2"/>
  <c r="N501" i="2"/>
  <c r="O501" i="2"/>
  <c r="P501" i="2"/>
  <c r="E502" i="2"/>
  <c r="F502" i="2"/>
  <c r="G502" i="2"/>
  <c r="H502" i="2"/>
  <c r="I502" i="2"/>
  <c r="J502" i="2"/>
  <c r="K502" i="2"/>
  <c r="L502" i="2"/>
  <c r="M502" i="2"/>
  <c r="N502" i="2"/>
  <c r="O502" i="2"/>
  <c r="P502" i="2"/>
  <c r="E503" i="2"/>
  <c r="F503" i="2"/>
  <c r="G503" i="2"/>
  <c r="H503" i="2"/>
  <c r="I503" i="2"/>
  <c r="J503" i="2"/>
  <c r="K503" i="2"/>
  <c r="L503" i="2"/>
  <c r="M503" i="2"/>
  <c r="N503" i="2"/>
  <c r="O503" i="2"/>
  <c r="P503" i="2"/>
  <c r="E504" i="2"/>
  <c r="F504" i="2"/>
  <c r="G504" i="2"/>
  <c r="H504" i="2"/>
  <c r="I504" i="2"/>
  <c r="J504" i="2"/>
  <c r="K504" i="2"/>
  <c r="L504" i="2"/>
  <c r="M504" i="2"/>
  <c r="N504" i="2"/>
  <c r="O504" i="2"/>
  <c r="P504" i="2"/>
  <c r="E505" i="2"/>
  <c r="F505" i="2"/>
  <c r="G505" i="2"/>
  <c r="H505" i="2"/>
  <c r="I505" i="2"/>
  <c r="J505" i="2"/>
  <c r="K505" i="2"/>
  <c r="L505" i="2"/>
  <c r="M505" i="2"/>
  <c r="N505" i="2"/>
  <c r="O505" i="2"/>
  <c r="P505" i="2"/>
  <c r="E506" i="2"/>
  <c r="F506" i="2"/>
  <c r="G506" i="2"/>
  <c r="H506" i="2"/>
  <c r="I506" i="2"/>
  <c r="J506" i="2"/>
  <c r="K506" i="2"/>
  <c r="L506" i="2"/>
  <c r="M506" i="2"/>
  <c r="N506" i="2"/>
  <c r="O506" i="2"/>
  <c r="P506" i="2"/>
  <c r="E507" i="2"/>
  <c r="F507" i="2"/>
  <c r="G507" i="2"/>
  <c r="H507" i="2"/>
  <c r="I507" i="2"/>
  <c r="J507" i="2"/>
  <c r="K507" i="2"/>
  <c r="L507" i="2"/>
  <c r="M507" i="2"/>
  <c r="N507" i="2"/>
  <c r="O507" i="2"/>
  <c r="P507" i="2"/>
  <c r="E508" i="2"/>
  <c r="F508" i="2"/>
  <c r="G508" i="2"/>
  <c r="H508" i="2"/>
  <c r="I508" i="2"/>
  <c r="J508" i="2"/>
  <c r="K508" i="2"/>
  <c r="L508" i="2"/>
  <c r="M508" i="2"/>
  <c r="N508" i="2"/>
  <c r="O508" i="2"/>
  <c r="P508" i="2"/>
  <c r="E509" i="2"/>
  <c r="F509" i="2"/>
  <c r="G509" i="2"/>
  <c r="H509" i="2"/>
  <c r="I509" i="2"/>
  <c r="J509" i="2"/>
  <c r="K509" i="2"/>
  <c r="L509" i="2"/>
  <c r="M509" i="2"/>
  <c r="N509" i="2"/>
  <c r="O509" i="2"/>
  <c r="P509" i="2"/>
  <c r="E510" i="2"/>
  <c r="F510" i="2"/>
  <c r="G510" i="2"/>
  <c r="H510" i="2"/>
  <c r="I510" i="2"/>
  <c r="J510" i="2"/>
  <c r="K510" i="2"/>
  <c r="L510" i="2"/>
  <c r="M510" i="2"/>
  <c r="N510" i="2"/>
  <c r="O510" i="2"/>
  <c r="P510" i="2"/>
  <c r="E511" i="2"/>
  <c r="F511" i="2"/>
  <c r="G511" i="2"/>
  <c r="H511" i="2"/>
  <c r="I511" i="2"/>
  <c r="J511" i="2"/>
  <c r="K511" i="2"/>
  <c r="L511" i="2"/>
  <c r="M511" i="2"/>
  <c r="N511" i="2"/>
  <c r="O511" i="2"/>
  <c r="P511" i="2"/>
  <c r="E512" i="2"/>
  <c r="F512" i="2"/>
  <c r="G512" i="2"/>
  <c r="H512" i="2"/>
  <c r="I512" i="2"/>
  <c r="J512" i="2"/>
  <c r="K512" i="2"/>
  <c r="L512" i="2"/>
  <c r="M512" i="2"/>
  <c r="N512" i="2"/>
  <c r="O512" i="2"/>
  <c r="P512" i="2"/>
  <c r="E513" i="2"/>
  <c r="F513" i="2"/>
  <c r="G513" i="2"/>
  <c r="H513" i="2"/>
  <c r="I513" i="2"/>
  <c r="J513" i="2"/>
  <c r="K513" i="2"/>
  <c r="L513" i="2"/>
  <c r="M513" i="2"/>
  <c r="N513" i="2"/>
  <c r="O513" i="2"/>
  <c r="P513" i="2"/>
  <c r="E514" i="2"/>
  <c r="F514" i="2"/>
  <c r="G514" i="2"/>
  <c r="H514" i="2"/>
  <c r="I514" i="2"/>
  <c r="J514" i="2"/>
  <c r="K514" i="2"/>
  <c r="L514" i="2"/>
  <c r="M514" i="2"/>
  <c r="N514" i="2"/>
  <c r="O514" i="2"/>
  <c r="P514" i="2"/>
  <c r="E515" i="2"/>
  <c r="F515" i="2"/>
  <c r="G515" i="2"/>
  <c r="H515" i="2"/>
  <c r="I515" i="2"/>
  <c r="J515" i="2"/>
  <c r="K515" i="2"/>
  <c r="L515" i="2"/>
  <c r="M515" i="2"/>
  <c r="N515" i="2"/>
  <c r="O515" i="2"/>
  <c r="P515" i="2"/>
  <c r="E516" i="2"/>
  <c r="F516" i="2"/>
  <c r="G516" i="2"/>
  <c r="H516" i="2"/>
  <c r="I516" i="2"/>
  <c r="J516" i="2"/>
  <c r="K516" i="2"/>
  <c r="L516" i="2"/>
  <c r="M516" i="2"/>
  <c r="N516" i="2"/>
  <c r="O516" i="2"/>
  <c r="P516" i="2"/>
  <c r="E517" i="2"/>
  <c r="F517" i="2"/>
  <c r="G517" i="2"/>
  <c r="H517" i="2"/>
  <c r="I517" i="2"/>
  <c r="J517" i="2"/>
  <c r="K517" i="2"/>
  <c r="L517" i="2"/>
  <c r="M517" i="2"/>
  <c r="N517" i="2"/>
  <c r="O517" i="2"/>
  <c r="P517" i="2"/>
  <c r="E518" i="2"/>
  <c r="F518" i="2"/>
  <c r="G518" i="2"/>
  <c r="H518" i="2"/>
  <c r="I518" i="2"/>
  <c r="J518" i="2"/>
  <c r="K518" i="2"/>
  <c r="L518" i="2"/>
  <c r="M518" i="2"/>
  <c r="N518" i="2"/>
  <c r="O518" i="2"/>
  <c r="P518" i="2"/>
  <c r="E519" i="2"/>
  <c r="F519" i="2"/>
  <c r="G519" i="2"/>
  <c r="H519" i="2"/>
  <c r="I519" i="2"/>
  <c r="J519" i="2"/>
  <c r="K519" i="2"/>
  <c r="L519" i="2"/>
  <c r="M519" i="2"/>
  <c r="N519" i="2"/>
  <c r="O519" i="2"/>
  <c r="P519" i="2"/>
  <c r="E520" i="2"/>
  <c r="F520" i="2"/>
  <c r="G520" i="2"/>
  <c r="H520" i="2"/>
  <c r="I520" i="2"/>
  <c r="J520" i="2"/>
  <c r="K520" i="2"/>
  <c r="L520" i="2"/>
  <c r="M520" i="2"/>
  <c r="N520" i="2"/>
  <c r="O520" i="2"/>
  <c r="P520" i="2"/>
  <c r="E521" i="2"/>
  <c r="F521" i="2"/>
  <c r="G521" i="2"/>
  <c r="H521" i="2"/>
  <c r="I521" i="2"/>
  <c r="J521" i="2"/>
  <c r="K521" i="2"/>
  <c r="L521" i="2"/>
  <c r="M521" i="2"/>
  <c r="N521" i="2"/>
  <c r="O521" i="2"/>
  <c r="P521" i="2"/>
  <c r="E522" i="2"/>
  <c r="F522" i="2"/>
  <c r="G522" i="2"/>
  <c r="H522" i="2"/>
  <c r="I522" i="2"/>
  <c r="J522" i="2"/>
  <c r="K522" i="2"/>
  <c r="L522" i="2"/>
  <c r="M522" i="2"/>
  <c r="N522" i="2"/>
  <c r="O522" i="2"/>
  <c r="P522" i="2"/>
  <c r="E523" i="2"/>
  <c r="F523" i="2"/>
  <c r="G523" i="2"/>
  <c r="H523" i="2"/>
  <c r="I523" i="2"/>
  <c r="J523" i="2"/>
  <c r="K523" i="2"/>
  <c r="L523" i="2"/>
  <c r="M523" i="2"/>
  <c r="N523" i="2"/>
  <c r="O523" i="2"/>
  <c r="P523" i="2"/>
  <c r="E524" i="2"/>
  <c r="F524" i="2"/>
  <c r="G524" i="2"/>
  <c r="H524" i="2"/>
  <c r="I524" i="2"/>
  <c r="J524" i="2"/>
  <c r="K524" i="2"/>
  <c r="L524" i="2"/>
  <c r="M524" i="2"/>
  <c r="N524" i="2"/>
  <c r="O524" i="2"/>
  <c r="P524" i="2"/>
  <c r="E525" i="2"/>
  <c r="F525" i="2"/>
  <c r="G525" i="2"/>
  <c r="H525" i="2"/>
  <c r="I525" i="2"/>
  <c r="J525" i="2"/>
  <c r="K525" i="2"/>
  <c r="L525" i="2"/>
  <c r="M525" i="2"/>
  <c r="N525" i="2"/>
  <c r="O525" i="2"/>
  <c r="P525" i="2"/>
  <c r="E526" i="2"/>
  <c r="F526" i="2"/>
  <c r="G526" i="2"/>
  <c r="H526" i="2"/>
  <c r="I526" i="2"/>
  <c r="J526" i="2"/>
  <c r="K526" i="2"/>
  <c r="L526" i="2"/>
  <c r="M526" i="2"/>
  <c r="N526" i="2"/>
  <c r="O526" i="2"/>
  <c r="P526" i="2"/>
  <c r="E527" i="2"/>
  <c r="F527" i="2"/>
  <c r="G527" i="2"/>
  <c r="H527" i="2"/>
  <c r="I527" i="2"/>
  <c r="J527" i="2"/>
  <c r="K527" i="2"/>
  <c r="L527" i="2"/>
  <c r="M527" i="2"/>
  <c r="N527" i="2"/>
  <c r="O527" i="2"/>
  <c r="P527" i="2"/>
  <c r="E528" i="2"/>
  <c r="F528" i="2"/>
  <c r="G528" i="2"/>
  <c r="H528" i="2"/>
  <c r="I528" i="2"/>
  <c r="J528" i="2"/>
  <c r="K528" i="2"/>
  <c r="L528" i="2"/>
  <c r="M528" i="2"/>
  <c r="N528" i="2"/>
  <c r="O528" i="2"/>
  <c r="P528" i="2"/>
  <c r="E529" i="2"/>
  <c r="F529" i="2"/>
  <c r="G529" i="2"/>
  <c r="H529" i="2"/>
  <c r="I529" i="2"/>
  <c r="J529" i="2"/>
  <c r="K529" i="2"/>
  <c r="L529" i="2"/>
  <c r="M529" i="2"/>
  <c r="N529" i="2"/>
  <c r="O529" i="2"/>
  <c r="P529" i="2"/>
  <c r="E530" i="2"/>
  <c r="F530" i="2"/>
  <c r="G530" i="2"/>
  <c r="H530" i="2"/>
  <c r="I530" i="2"/>
  <c r="J530" i="2"/>
  <c r="K530" i="2"/>
  <c r="L530" i="2"/>
  <c r="M530" i="2"/>
  <c r="N530" i="2"/>
  <c r="O530" i="2"/>
  <c r="P530" i="2"/>
  <c r="E531" i="2"/>
  <c r="F531" i="2"/>
  <c r="G531" i="2"/>
  <c r="H531" i="2"/>
  <c r="I531" i="2"/>
  <c r="J531" i="2"/>
  <c r="K531" i="2"/>
  <c r="L531" i="2"/>
  <c r="M531" i="2"/>
  <c r="N531" i="2"/>
  <c r="O531" i="2"/>
  <c r="P531" i="2"/>
  <c r="E532" i="2"/>
  <c r="F532" i="2"/>
  <c r="G532" i="2"/>
  <c r="H532" i="2"/>
  <c r="I532" i="2"/>
  <c r="J532" i="2"/>
  <c r="K532" i="2"/>
  <c r="L532" i="2"/>
  <c r="M532" i="2"/>
  <c r="N532" i="2"/>
  <c r="O532" i="2"/>
  <c r="P532" i="2"/>
  <c r="E533" i="2"/>
  <c r="F533" i="2"/>
  <c r="G533" i="2"/>
  <c r="H533" i="2"/>
  <c r="I533" i="2"/>
  <c r="J533" i="2"/>
  <c r="K533" i="2"/>
  <c r="L533" i="2"/>
  <c r="M533" i="2"/>
  <c r="N533" i="2"/>
  <c r="O533" i="2"/>
  <c r="P533" i="2"/>
  <c r="E534" i="2"/>
  <c r="F534" i="2"/>
  <c r="G534" i="2"/>
  <c r="H534" i="2"/>
  <c r="I534" i="2"/>
  <c r="J534" i="2"/>
  <c r="K534" i="2"/>
  <c r="L534" i="2"/>
  <c r="M534" i="2"/>
  <c r="N534" i="2"/>
  <c r="O534" i="2"/>
  <c r="P534" i="2"/>
  <c r="E535" i="2"/>
  <c r="F535" i="2"/>
  <c r="G535" i="2"/>
  <c r="H535" i="2"/>
  <c r="I535" i="2"/>
  <c r="J535" i="2"/>
  <c r="K535" i="2"/>
  <c r="L535" i="2"/>
  <c r="M535" i="2"/>
  <c r="N535" i="2"/>
  <c r="O535" i="2"/>
  <c r="P535" i="2"/>
  <c r="E536" i="2"/>
  <c r="F536" i="2"/>
  <c r="G536" i="2"/>
  <c r="H536" i="2"/>
  <c r="I536" i="2"/>
  <c r="J536" i="2"/>
  <c r="K536" i="2"/>
  <c r="L536" i="2"/>
  <c r="M536" i="2"/>
  <c r="N536" i="2"/>
  <c r="O536" i="2"/>
  <c r="P536" i="2"/>
  <c r="E537" i="2"/>
  <c r="F537" i="2"/>
  <c r="G537" i="2"/>
  <c r="H537" i="2"/>
  <c r="I537" i="2"/>
  <c r="J537" i="2"/>
  <c r="K537" i="2"/>
  <c r="L537" i="2"/>
  <c r="M537" i="2"/>
  <c r="N537" i="2"/>
  <c r="O537" i="2"/>
  <c r="P537" i="2"/>
  <c r="E538" i="2"/>
  <c r="F538" i="2"/>
  <c r="G538" i="2"/>
  <c r="H538" i="2"/>
  <c r="I538" i="2"/>
  <c r="J538" i="2"/>
  <c r="K538" i="2"/>
  <c r="L538" i="2"/>
  <c r="M538" i="2"/>
  <c r="N538" i="2"/>
  <c r="O538" i="2"/>
  <c r="P538" i="2"/>
  <c r="E539" i="2"/>
  <c r="F539" i="2"/>
  <c r="G539" i="2"/>
  <c r="H539" i="2"/>
  <c r="I539" i="2"/>
  <c r="J539" i="2"/>
  <c r="K539" i="2"/>
  <c r="L539" i="2"/>
  <c r="M539" i="2"/>
  <c r="N539" i="2"/>
  <c r="O539" i="2"/>
  <c r="P539" i="2"/>
  <c r="E540" i="2"/>
  <c r="F540" i="2"/>
  <c r="G540" i="2"/>
  <c r="H540" i="2"/>
  <c r="I540" i="2"/>
  <c r="J540" i="2"/>
  <c r="K540" i="2"/>
  <c r="L540" i="2"/>
  <c r="M540" i="2"/>
  <c r="N540" i="2"/>
  <c r="O540" i="2"/>
  <c r="P540" i="2"/>
  <c r="E541" i="2"/>
  <c r="F541" i="2"/>
  <c r="G541" i="2"/>
  <c r="H541" i="2"/>
  <c r="I541" i="2"/>
  <c r="J541" i="2"/>
  <c r="K541" i="2"/>
  <c r="L541" i="2"/>
  <c r="M541" i="2"/>
  <c r="N541" i="2"/>
  <c r="O541" i="2"/>
  <c r="P541" i="2"/>
  <c r="E542" i="2"/>
  <c r="F542" i="2"/>
  <c r="G542" i="2"/>
  <c r="H542" i="2"/>
  <c r="I542" i="2"/>
  <c r="J542" i="2"/>
  <c r="K542" i="2"/>
  <c r="L542" i="2"/>
  <c r="M542" i="2"/>
  <c r="N542" i="2"/>
  <c r="O542" i="2"/>
  <c r="P542" i="2"/>
  <c r="E543" i="2"/>
  <c r="F543" i="2"/>
  <c r="G543" i="2"/>
  <c r="H543" i="2"/>
  <c r="I543" i="2"/>
  <c r="J543" i="2"/>
  <c r="K543" i="2"/>
  <c r="L543" i="2"/>
  <c r="M543" i="2"/>
  <c r="N543" i="2"/>
  <c r="O543" i="2"/>
  <c r="P543" i="2"/>
  <c r="E544" i="2"/>
  <c r="F544" i="2"/>
  <c r="G544" i="2"/>
  <c r="H544" i="2"/>
  <c r="I544" i="2"/>
  <c r="J544" i="2"/>
  <c r="K544" i="2"/>
  <c r="L544" i="2"/>
  <c r="M544" i="2"/>
  <c r="N544" i="2"/>
  <c r="O544" i="2"/>
  <c r="P544" i="2"/>
  <c r="E545" i="2"/>
  <c r="F545" i="2"/>
  <c r="G545" i="2"/>
  <c r="H545" i="2"/>
  <c r="I545" i="2"/>
  <c r="J545" i="2"/>
  <c r="K545" i="2"/>
  <c r="L545" i="2"/>
  <c r="M545" i="2"/>
  <c r="N545" i="2"/>
  <c r="O545" i="2"/>
  <c r="P545" i="2"/>
  <c r="E546" i="2"/>
  <c r="F546" i="2"/>
  <c r="G546" i="2"/>
  <c r="H546" i="2"/>
  <c r="I546" i="2"/>
  <c r="J546" i="2"/>
  <c r="K546" i="2"/>
  <c r="L546" i="2"/>
  <c r="M546" i="2"/>
  <c r="N546" i="2"/>
  <c r="O546" i="2"/>
  <c r="P546" i="2"/>
  <c r="E547" i="2"/>
  <c r="F547" i="2"/>
  <c r="G547" i="2"/>
  <c r="H547" i="2"/>
  <c r="I547" i="2"/>
  <c r="J547" i="2"/>
  <c r="K547" i="2"/>
  <c r="L547" i="2"/>
  <c r="M547" i="2"/>
  <c r="N547" i="2"/>
  <c r="O547" i="2"/>
  <c r="P547" i="2"/>
  <c r="E548" i="2"/>
  <c r="F548" i="2"/>
  <c r="G548" i="2"/>
  <c r="H548" i="2"/>
  <c r="I548" i="2"/>
  <c r="J548" i="2"/>
  <c r="K548" i="2"/>
  <c r="L548" i="2"/>
  <c r="M548" i="2"/>
  <c r="N548" i="2"/>
  <c r="O548" i="2"/>
  <c r="P548" i="2"/>
  <c r="E549" i="2"/>
  <c r="F549" i="2"/>
  <c r="G549" i="2"/>
  <c r="H549" i="2"/>
  <c r="I549" i="2"/>
  <c r="J549" i="2"/>
  <c r="K549" i="2"/>
  <c r="L549" i="2"/>
  <c r="M549" i="2"/>
  <c r="N549" i="2"/>
  <c r="O549" i="2"/>
  <c r="P549" i="2"/>
  <c r="E550" i="2"/>
  <c r="F550" i="2"/>
  <c r="G550" i="2"/>
  <c r="H550" i="2"/>
  <c r="I550" i="2"/>
  <c r="J550" i="2"/>
  <c r="K550" i="2"/>
  <c r="L550" i="2"/>
  <c r="M550" i="2"/>
  <c r="N550" i="2"/>
  <c r="O550" i="2"/>
  <c r="P550" i="2"/>
  <c r="E551" i="2"/>
  <c r="F551" i="2"/>
  <c r="G551" i="2"/>
  <c r="H551" i="2"/>
  <c r="I551" i="2"/>
  <c r="J551" i="2"/>
  <c r="K551" i="2"/>
  <c r="L551" i="2"/>
  <c r="M551" i="2"/>
  <c r="N551" i="2"/>
  <c r="O551" i="2"/>
  <c r="P551" i="2"/>
  <c r="E552" i="2"/>
  <c r="F552" i="2"/>
  <c r="G552" i="2"/>
  <c r="H552" i="2"/>
  <c r="I552" i="2"/>
  <c r="J552" i="2"/>
  <c r="K552" i="2"/>
  <c r="L552" i="2"/>
  <c r="M552" i="2"/>
  <c r="N552" i="2"/>
  <c r="O552" i="2"/>
  <c r="P552" i="2"/>
  <c r="E553" i="2"/>
  <c r="F553" i="2"/>
  <c r="G553" i="2"/>
  <c r="H553" i="2"/>
  <c r="I553" i="2"/>
  <c r="J553" i="2"/>
  <c r="K553" i="2"/>
  <c r="L553" i="2"/>
  <c r="M553" i="2"/>
  <c r="N553" i="2"/>
  <c r="O553" i="2"/>
  <c r="P553" i="2"/>
  <c r="E554" i="2"/>
  <c r="F554" i="2"/>
  <c r="G554" i="2"/>
  <c r="H554" i="2"/>
  <c r="I554" i="2"/>
  <c r="J554" i="2"/>
  <c r="K554" i="2"/>
  <c r="L554" i="2"/>
  <c r="M554" i="2"/>
  <c r="N554" i="2"/>
  <c r="O554" i="2"/>
  <c r="P554" i="2"/>
  <c r="E555" i="2"/>
  <c r="F555" i="2"/>
  <c r="G555" i="2"/>
  <c r="H555" i="2"/>
  <c r="I555" i="2"/>
  <c r="J555" i="2"/>
  <c r="K555" i="2"/>
  <c r="L555" i="2"/>
  <c r="M555" i="2"/>
  <c r="N555" i="2"/>
  <c r="O555" i="2"/>
  <c r="P555" i="2"/>
  <c r="E556" i="2"/>
  <c r="F556" i="2"/>
  <c r="G556" i="2"/>
  <c r="H556" i="2"/>
  <c r="I556" i="2"/>
  <c r="J556" i="2"/>
  <c r="K556" i="2"/>
  <c r="L556" i="2"/>
  <c r="M556" i="2"/>
  <c r="N556" i="2"/>
  <c r="O556" i="2"/>
  <c r="P556" i="2"/>
  <c r="E557" i="2"/>
  <c r="F557" i="2"/>
  <c r="G557" i="2"/>
  <c r="H557" i="2"/>
  <c r="I557" i="2"/>
  <c r="J557" i="2"/>
  <c r="K557" i="2"/>
  <c r="L557" i="2"/>
  <c r="M557" i="2"/>
  <c r="N557" i="2"/>
  <c r="O557" i="2"/>
  <c r="P557" i="2"/>
  <c r="E558" i="2"/>
  <c r="F558" i="2"/>
  <c r="G558" i="2"/>
  <c r="H558" i="2"/>
  <c r="I558" i="2"/>
  <c r="J558" i="2"/>
  <c r="K558" i="2"/>
  <c r="L558" i="2"/>
  <c r="M558" i="2"/>
  <c r="N558" i="2"/>
  <c r="O558" i="2"/>
  <c r="P558" i="2"/>
  <c r="E559" i="2"/>
  <c r="F559" i="2"/>
  <c r="G559" i="2"/>
  <c r="H559" i="2"/>
  <c r="I559" i="2"/>
  <c r="J559" i="2"/>
  <c r="K559" i="2"/>
  <c r="L559" i="2"/>
  <c r="M559" i="2"/>
  <c r="N559" i="2"/>
  <c r="O559" i="2"/>
  <c r="P559" i="2"/>
  <c r="E560" i="2"/>
  <c r="F560" i="2"/>
  <c r="G560" i="2"/>
  <c r="H560" i="2"/>
  <c r="I560" i="2"/>
  <c r="J560" i="2"/>
  <c r="K560" i="2"/>
  <c r="L560" i="2"/>
  <c r="M560" i="2"/>
  <c r="N560" i="2"/>
  <c r="O560" i="2"/>
  <c r="P560" i="2"/>
  <c r="E561" i="2"/>
  <c r="F561" i="2"/>
  <c r="G561" i="2"/>
  <c r="H561" i="2"/>
  <c r="I561" i="2"/>
  <c r="J561" i="2"/>
  <c r="K561" i="2"/>
  <c r="L561" i="2"/>
  <c r="M561" i="2"/>
  <c r="N561" i="2"/>
  <c r="O561" i="2"/>
  <c r="P561" i="2"/>
  <c r="E562" i="2"/>
  <c r="F562" i="2"/>
  <c r="G562" i="2"/>
  <c r="H562" i="2"/>
  <c r="I562" i="2"/>
  <c r="J562" i="2"/>
  <c r="K562" i="2"/>
  <c r="L562" i="2"/>
  <c r="M562" i="2"/>
  <c r="N562" i="2"/>
  <c r="O562" i="2"/>
  <c r="P562" i="2"/>
  <c r="E563" i="2"/>
  <c r="F563" i="2"/>
  <c r="G563" i="2"/>
  <c r="H563" i="2"/>
  <c r="I563" i="2"/>
  <c r="J563" i="2"/>
  <c r="K563" i="2"/>
  <c r="L563" i="2"/>
  <c r="M563" i="2"/>
  <c r="N563" i="2"/>
  <c r="O563" i="2"/>
  <c r="P563" i="2"/>
  <c r="E564" i="2"/>
  <c r="F564" i="2"/>
  <c r="G564" i="2"/>
  <c r="H564" i="2"/>
  <c r="I564" i="2"/>
  <c r="J564" i="2"/>
  <c r="K564" i="2"/>
  <c r="L564" i="2"/>
  <c r="M564" i="2"/>
  <c r="N564" i="2"/>
  <c r="O564" i="2"/>
  <c r="P564" i="2"/>
  <c r="E565" i="2"/>
  <c r="F565" i="2"/>
  <c r="G565" i="2"/>
  <c r="H565" i="2"/>
  <c r="I565" i="2"/>
  <c r="J565" i="2"/>
  <c r="K565" i="2"/>
  <c r="L565" i="2"/>
  <c r="M565" i="2"/>
  <c r="N565" i="2"/>
  <c r="O565" i="2"/>
  <c r="P565" i="2"/>
  <c r="E566" i="2"/>
  <c r="F566" i="2"/>
  <c r="G566" i="2"/>
  <c r="H566" i="2"/>
  <c r="I566" i="2"/>
  <c r="J566" i="2"/>
  <c r="K566" i="2"/>
  <c r="L566" i="2"/>
  <c r="M566" i="2"/>
  <c r="N566" i="2"/>
  <c r="O566" i="2"/>
  <c r="P566" i="2"/>
  <c r="E567" i="2"/>
  <c r="F567" i="2"/>
  <c r="G567" i="2"/>
  <c r="H567" i="2"/>
  <c r="I567" i="2"/>
  <c r="J567" i="2"/>
  <c r="K567" i="2"/>
  <c r="L567" i="2"/>
  <c r="M567" i="2"/>
  <c r="N567" i="2"/>
  <c r="O567" i="2"/>
  <c r="P567" i="2"/>
  <c r="E568" i="2"/>
  <c r="F568" i="2"/>
  <c r="G568" i="2"/>
  <c r="H568" i="2"/>
  <c r="I568" i="2"/>
  <c r="J568" i="2"/>
  <c r="K568" i="2"/>
  <c r="L568" i="2"/>
  <c r="M568" i="2"/>
  <c r="N568" i="2"/>
  <c r="O568" i="2"/>
  <c r="P568" i="2"/>
  <c r="E569" i="2"/>
  <c r="F569" i="2"/>
  <c r="G569" i="2"/>
  <c r="H569" i="2"/>
  <c r="I569" i="2"/>
  <c r="J569" i="2"/>
  <c r="K569" i="2"/>
  <c r="L569" i="2"/>
  <c r="M569" i="2"/>
  <c r="N569" i="2"/>
  <c r="O569" i="2"/>
  <c r="P569" i="2"/>
  <c r="E570" i="2"/>
  <c r="F570" i="2"/>
  <c r="G570" i="2"/>
  <c r="H570" i="2"/>
  <c r="I570" i="2"/>
  <c r="J570" i="2"/>
  <c r="K570" i="2"/>
  <c r="L570" i="2"/>
  <c r="M570" i="2"/>
  <c r="N570" i="2"/>
  <c r="O570" i="2"/>
  <c r="P570" i="2"/>
  <c r="E571" i="2"/>
  <c r="F571" i="2"/>
  <c r="G571" i="2"/>
  <c r="H571" i="2"/>
  <c r="I571" i="2"/>
  <c r="J571" i="2"/>
  <c r="K571" i="2"/>
  <c r="L571" i="2"/>
  <c r="M571" i="2"/>
  <c r="N571" i="2"/>
  <c r="O571" i="2"/>
  <c r="P571" i="2"/>
  <c r="E572" i="2"/>
  <c r="F572" i="2"/>
  <c r="G572" i="2"/>
  <c r="H572" i="2"/>
  <c r="I572" i="2"/>
  <c r="J572" i="2"/>
  <c r="K572" i="2"/>
  <c r="L572" i="2"/>
  <c r="M572" i="2"/>
  <c r="N572" i="2"/>
  <c r="O572" i="2"/>
  <c r="P572" i="2"/>
  <c r="E573" i="2"/>
  <c r="F573" i="2"/>
  <c r="G573" i="2"/>
  <c r="H573" i="2"/>
  <c r="I573" i="2"/>
  <c r="J573" i="2"/>
  <c r="K573" i="2"/>
  <c r="L573" i="2"/>
  <c r="M573" i="2"/>
  <c r="N573" i="2"/>
  <c r="O573" i="2"/>
  <c r="P573" i="2"/>
  <c r="E574" i="2"/>
  <c r="F574" i="2"/>
  <c r="G574" i="2"/>
  <c r="H574" i="2"/>
  <c r="I574" i="2"/>
  <c r="J574" i="2"/>
  <c r="K574" i="2"/>
  <c r="L574" i="2"/>
  <c r="M574" i="2"/>
  <c r="N574" i="2"/>
  <c r="O574" i="2"/>
  <c r="P574" i="2"/>
  <c r="E575" i="2"/>
  <c r="F575" i="2"/>
  <c r="G575" i="2"/>
  <c r="H575" i="2"/>
  <c r="I575" i="2"/>
  <c r="J575" i="2"/>
  <c r="K575" i="2"/>
  <c r="L575" i="2"/>
  <c r="M575" i="2"/>
  <c r="N575" i="2"/>
  <c r="O575" i="2"/>
  <c r="P575" i="2"/>
  <c r="E576" i="2"/>
  <c r="F576" i="2"/>
  <c r="G576" i="2"/>
  <c r="H576" i="2"/>
  <c r="I576" i="2"/>
  <c r="J576" i="2"/>
  <c r="K576" i="2"/>
  <c r="L576" i="2"/>
  <c r="M576" i="2"/>
  <c r="N576" i="2"/>
  <c r="O576" i="2"/>
  <c r="P576" i="2"/>
  <c r="E577" i="2"/>
  <c r="F577" i="2"/>
  <c r="G577" i="2"/>
  <c r="H577" i="2"/>
  <c r="I577" i="2"/>
  <c r="J577" i="2"/>
  <c r="K577" i="2"/>
  <c r="L577" i="2"/>
  <c r="M577" i="2"/>
  <c r="N577" i="2"/>
  <c r="O577" i="2"/>
  <c r="P577" i="2"/>
  <c r="E578" i="2"/>
  <c r="F578" i="2"/>
  <c r="G578" i="2"/>
  <c r="H578" i="2"/>
  <c r="I578" i="2"/>
  <c r="J578" i="2"/>
  <c r="K578" i="2"/>
  <c r="L578" i="2"/>
  <c r="M578" i="2"/>
  <c r="N578" i="2"/>
  <c r="O578" i="2"/>
  <c r="P578" i="2"/>
  <c r="E579" i="2"/>
  <c r="F579" i="2"/>
  <c r="G579" i="2"/>
  <c r="H579" i="2"/>
  <c r="I579" i="2"/>
  <c r="J579" i="2"/>
  <c r="K579" i="2"/>
  <c r="L579" i="2"/>
  <c r="M579" i="2"/>
  <c r="N579" i="2"/>
  <c r="O579" i="2"/>
  <c r="P579" i="2"/>
  <c r="E580" i="2"/>
  <c r="F580" i="2"/>
  <c r="G580" i="2"/>
  <c r="H580" i="2"/>
  <c r="I580" i="2"/>
  <c r="J580" i="2"/>
  <c r="K580" i="2"/>
  <c r="L580" i="2"/>
  <c r="M580" i="2"/>
  <c r="N580" i="2"/>
  <c r="O580" i="2"/>
  <c r="P580" i="2"/>
  <c r="E581" i="2"/>
  <c r="F581" i="2"/>
  <c r="G581" i="2"/>
  <c r="H581" i="2"/>
  <c r="I581" i="2"/>
  <c r="J581" i="2"/>
  <c r="K581" i="2"/>
  <c r="L581" i="2"/>
  <c r="M581" i="2"/>
  <c r="N581" i="2"/>
  <c r="O581" i="2"/>
  <c r="P581" i="2"/>
  <c r="E582" i="2"/>
  <c r="F582" i="2"/>
  <c r="G582" i="2"/>
  <c r="H582" i="2"/>
  <c r="I582" i="2"/>
  <c r="J582" i="2"/>
  <c r="K582" i="2"/>
  <c r="L582" i="2"/>
  <c r="M582" i="2"/>
  <c r="N582" i="2"/>
  <c r="O582" i="2"/>
  <c r="P582" i="2"/>
  <c r="E583" i="2"/>
  <c r="F583" i="2"/>
  <c r="G583" i="2"/>
  <c r="H583" i="2"/>
  <c r="I583" i="2"/>
  <c r="J583" i="2"/>
  <c r="K583" i="2"/>
  <c r="L583" i="2"/>
  <c r="M583" i="2"/>
  <c r="N583" i="2"/>
  <c r="O583" i="2"/>
  <c r="P583" i="2"/>
  <c r="E584" i="2"/>
  <c r="F584" i="2"/>
  <c r="G584" i="2"/>
  <c r="H584" i="2"/>
  <c r="I584" i="2"/>
  <c r="J584" i="2"/>
  <c r="K584" i="2"/>
  <c r="L584" i="2"/>
  <c r="M584" i="2"/>
  <c r="N584" i="2"/>
  <c r="O584" i="2"/>
  <c r="P584" i="2"/>
  <c r="E585" i="2"/>
  <c r="F585" i="2"/>
  <c r="G585" i="2"/>
  <c r="H585" i="2"/>
  <c r="I585" i="2"/>
  <c r="J585" i="2"/>
  <c r="K585" i="2"/>
  <c r="L585" i="2"/>
  <c r="M585" i="2"/>
  <c r="N585" i="2"/>
  <c r="O585" i="2"/>
  <c r="P585" i="2"/>
  <c r="E586" i="2"/>
  <c r="F586" i="2"/>
  <c r="G586" i="2"/>
  <c r="H586" i="2"/>
  <c r="I586" i="2"/>
  <c r="J586" i="2"/>
  <c r="K586" i="2"/>
  <c r="L586" i="2"/>
  <c r="M586" i="2"/>
  <c r="N586" i="2"/>
  <c r="O586" i="2"/>
  <c r="P586" i="2"/>
  <c r="E587" i="2"/>
  <c r="F587" i="2"/>
  <c r="G587" i="2"/>
  <c r="H587" i="2"/>
  <c r="I587" i="2"/>
  <c r="J587" i="2"/>
  <c r="K587" i="2"/>
  <c r="L587" i="2"/>
  <c r="M587" i="2"/>
  <c r="N587" i="2"/>
  <c r="O587" i="2"/>
  <c r="P587" i="2"/>
  <c r="E588" i="2"/>
  <c r="F588" i="2"/>
  <c r="G588" i="2"/>
  <c r="H588" i="2"/>
  <c r="I588" i="2"/>
  <c r="J588" i="2"/>
  <c r="K588" i="2"/>
  <c r="L588" i="2"/>
  <c r="M588" i="2"/>
  <c r="N588" i="2"/>
  <c r="O588" i="2"/>
  <c r="P588" i="2"/>
  <c r="E589" i="2"/>
  <c r="F589" i="2"/>
  <c r="G589" i="2"/>
  <c r="H589" i="2"/>
  <c r="I589" i="2"/>
  <c r="J589" i="2"/>
  <c r="K589" i="2"/>
  <c r="L589" i="2"/>
  <c r="M589" i="2"/>
  <c r="N589" i="2"/>
  <c r="O589" i="2"/>
  <c r="P589" i="2"/>
  <c r="E590" i="2"/>
  <c r="F590" i="2"/>
  <c r="G590" i="2"/>
  <c r="H590" i="2"/>
  <c r="I590" i="2"/>
  <c r="J590" i="2"/>
  <c r="K590" i="2"/>
  <c r="L590" i="2"/>
  <c r="M590" i="2"/>
  <c r="N590" i="2"/>
  <c r="O590" i="2"/>
  <c r="P590" i="2"/>
  <c r="E591" i="2"/>
  <c r="F591" i="2"/>
  <c r="G591" i="2"/>
  <c r="H591" i="2"/>
  <c r="I591" i="2"/>
  <c r="J591" i="2"/>
  <c r="K591" i="2"/>
  <c r="L591" i="2"/>
  <c r="M591" i="2"/>
  <c r="N591" i="2"/>
  <c r="O591" i="2"/>
  <c r="P591" i="2"/>
  <c r="E592" i="2"/>
  <c r="F592" i="2"/>
  <c r="G592" i="2"/>
  <c r="H592" i="2"/>
  <c r="I592" i="2"/>
  <c r="J592" i="2"/>
  <c r="K592" i="2"/>
  <c r="L592" i="2"/>
  <c r="M592" i="2"/>
  <c r="N592" i="2"/>
  <c r="O592" i="2"/>
  <c r="P592" i="2"/>
  <c r="E593" i="2"/>
  <c r="F593" i="2"/>
  <c r="G593" i="2"/>
  <c r="H593" i="2"/>
  <c r="I593" i="2"/>
  <c r="J593" i="2"/>
  <c r="K593" i="2"/>
  <c r="L593" i="2"/>
  <c r="M593" i="2"/>
  <c r="N593" i="2"/>
  <c r="O593" i="2"/>
  <c r="P593" i="2"/>
  <c r="E594" i="2"/>
  <c r="F594" i="2"/>
  <c r="G594" i="2"/>
  <c r="H594" i="2"/>
  <c r="I594" i="2"/>
  <c r="J594" i="2"/>
  <c r="K594" i="2"/>
  <c r="L594" i="2"/>
  <c r="M594" i="2"/>
  <c r="N594" i="2"/>
  <c r="O594" i="2"/>
  <c r="P594" i="2"/>
  <c r="E595" i="2"/>
  <c r="F595" i="2"/>
  <c r="G595" i="2"/>
  <c r="H595" i="2"/>
  <c r="I595" i="2"/>
  <c r="J595" i="2"/>
  <c r="K595" i="2"/>
  <c r="L595" i="2"/>
  <c r="M595" i="2"/>
  <c r="N595" i="2"/>
  <c r="O595" i="2"/>
  <c r="P595" i="2"/>
  <c r="E596" i="2"/>
  <c r="F596" i="2"/>
  <c r="G596" i="2"/>
  <c r="H596" i="2"/>
  <c r="I596" i="2"/>
  <c r="J596" i="2"/>
  <c r="K596" i="2"/>
  <c r="L596" i="2"/>
  <c r="M596" i="2"/>
  <c r="N596" i="2"/>
  <c r="O596" i="2"/>
  <c r="P596" i="2"/>
  <c r="E597" i="2"/>
  <c r="F597" i="2"/>
  <c r="G597" i="2"/>
  <c r="H597" i="2"/>
  <c r="I597" i="2"/>
  <c r="J597" i="2"/>
  <c r="K597" i="2"/>
  <c r="L597" i="2"/>
  <c r="M597" i="2"/>
  <c r="N597" i="2"/>
  <c r="O597" i="2"/>
  <c r="P597" i="2"/>
  <c r="E598" i="2"/>
  <c r="F598" i="2"/>
  <c r="G598" i="2"/>
  <c r="H598" i="2"/>
  <c r="I598" i="2"/>
  <c r="J598" i="2"/>
  <c r="K598" i="2"/>
  <c r="L598" i="2"/>
  <c r="M598" i="2"/>
  <c r="N598" i="2"/>
  <c r="O598" i="2"/>
  <c r="P598" i="2"/>
  <c r="E599" i="2"/>
  <c r="F599" i="2"/>
  <c r="G599" i="2"/>
  <c r="H599" i="2"/>
  <c r="I599" i="2"/>
  <c r="J599" i="2"/>
  <c r="K599" i="2"/>
  <c r="L599" i="2"/>
  <c r="M599" i="2"/>
  <c r="N599" i="2"/>
  <c r="O599" i="2"/>
  <c r="P599" i="2"/>
  <c r="E600" i="2"/>
  <c r="F600" i="2"/>
  <c r="G600" i="2"/>
  <c r="H600" i="2"/>
  <c r="I600" i="2"/>
  <c r="J600" i="2"/>
  <c r="K600" i="2"/>
  <c r="L600" i="2"/>
  <c r="M600" i="2"/>
  <c r="N600" i="2"/>
  <c r="O600" i="2"/>
  <c r="P600" i="2"/>
  <c r="E601" i="2"/>
  <c r="F601" i="2"/>
  <c r="G601" i="2"/>
  <c r="H601" i="2"/>
  <c r="I601" i="2"/>
  <c r="J601" i="2"/>
  <c r="K601" i="2"/>
  <c r="L601" i="2"/>
  <c r="M601" i="2"/>
  <c r="N601" i="2"/>
  <c r="O601" i="2"/>
  <c r="P601" i="2"/>
  <c r="E602" i="2"/>
  <c r="F602" i="2"/>
  <c r="G602" i="2"/>
  <c r="H602" i="2"/>
  <c r="I602" i="2"/>
  <c r="J602" i="2"/>
  <c r="K602" i="2"/>
  <c r="L602" i="2"/>
  <c r="M602" i="2"/>
  <c r="N602" i="2"/>
  <c r="O602" i="2"/>
  <c r="P602" i="2"/>
  <c r="E603" i="2"/>
  <c r="F603" i="2"/>
  <c r="G603" i="2"/>
  <c r="H603" i="2"/>
  <c r="I603" i="2"/>
  <c r="J603" i="2"/>
  <c r="K603" i="2"/>
  <c r="L603" i="2"/>
  <c r="M603" i="2"/>
  <c r="N603" i="2"/>
  <c r="O603" i="2"/>
  <c r="P603" i="2"/>
  <c r="E604" i="2"/>
  <c r="F604" i="2"/>
  <c r="G604" i="2"/>
  <c r="H604" i="2"/>
  <c r="I604" i="2"/>
  <c r="J604" i="2"/>
  <c r="K604" i="2"/>
  <c r="L604" i="2"/>
  <c r="M604" i="2"/>
  <c r="N604" i="2"/>
  <c r="O604" i="2"/>
  <c r="P604" i="2"/>
  <c r="E605" i="2"/>
  <c r="F605" i="2"/>
  <c r="G605" i="2"/>
  <c r="H605" i="2"/>
  <c r="I605" i="2"/>
  <c r="J605" i="2"/>
  <c r="K605" i="2"/>
  <c r="L605" i="2"/>
  <c r="M605" i="2"/>
  <c r="N605" i="2"/>
  <c r="O605" i="2"/>
  <c r="P605" i="2"/>
  <c r="E606" i="2"/>
  <c r="F606" i="2"/>
  <c r="G606" i="2"/>
  <c r="H606" i="2"/>
  <c r="I606" i="2"/>
  <c r="J606" i="2"/>
  <c r="K606" i="2"/>
  <c r="L606" i="2"/>
  <c r="M606" i="2"/>
  <c r="N606" i="2"/>
  <c r="O606" i="2"/>
  <c r="P606" i="2"/>
  <c r="E607" i="2"/>
  <c r="F607" i="2"/>
  <c r="G607" i="2"/>
  <c r="H607" i="2"/>
  <c r="I607" i="2"/>
  <c r="J607" i="2"/>
  <c r="K607" i="2"/>
  <c r="L607" i="2"/>
  <c r="M607" i="2"/>
  <c r="N607" i="2"/>
  <c r="O607" i="2"/>
  <c r="P607" i="2"/>
  <c r="E608" i="2"/>
  <c r="F608" i="2"/>
  <c r="G608" i="2"/>
  <c r="H608" i="2"/>
  <c r="I608" i="2"/>
  <c r="J608" i="2"/>
  <c r="K608" i="2"/>
  <c r="L608" i="2"/>
  <c r="M608" i="2"/>
  <c r="N608" i="2"/>
  <c r="O608" i="2"/>
  <c r="P608" i="2"/>
  <c r="E609" i="2"/>
  <c r="F609" i="2"/>
  <c r="G609" i="2"/>
  <c r="H609" i="2"/>
  <c r="I609" i="2"/>
  <c r="J609" i="2"/>
  <c r="K609" i="2"/>
  <c r="L609" i="2"/>
  <c r="M609" i="2"/>
  <c r="N609" i="2"/>
  <c r="O609" i="2"/>
  <c r="P609" i="2"/>
  <c r="E610" i="2"/>
  <c r="F610" i="2"/>
  <c r="G610" i="2"/>
  <c r="H610" i="2"/>
  <c r="I610" i="2"/>
  <c r="J610" i="2"/>
  <c r="K610" i="2"/>
  <c r="L610" i="2"/>
  <c r="M610" i="2"/>
  <c r="N610" i="2"/>
  <c r="O610" i="2"/>
  <c r="P610" i="2"/>
  <c r="E611" i="2"/>
  <c r="F611" i="2"/>
  <c r="G611" i="2"/>
  <c r="H611" i="2"/>
  <c r="I611" i="2"/>
  <c r="J611" i="2"/>
  <c r="K611" i="2"/>
  <c r="L611" i="2"/>
  <c r="M611" i="2"/>
  <c r="N611" i="2"/>
  <c r="O611" i="2"/>
  <c r="P611" i="2"/>
  <c r="E612" i="2"/>
  <c r="F612" i="2"/>
  <c r="G612" i="2"/>
  <c r="H612" i="2"/>
  <c r="I612" i="2"/>
  <c r="J612" i="2"/>
  <c r="K612" i="2"/>
  <c r="L612" i="2"/>
  <c r="M612" i="2"/>
  <c r="N612" i="2"/>
  <c r="O612" i="2"/>
  <c r="P612" i="2"/>
  <c r="E613" i="2"/>
  <c r="F613" i="2"/>
  <c r="G613" i="2"/>
  <c r="H613" i="2"/>
  <c r="I613" i="2"/>
  <c r="J613" i="2"/>
  <c r="K613" i="2"/>
  <c r="L613" i="2"/>
  <c r="M613" i="2"/>
  <c r="N613" i="2"/>
  <c r="O613" i="2"/>
  <c r="P613" i="2"/>
  <c r="E614" i="2"/>
  <c r="F614" i="2"/>
  <c r="G614" i="2"/>
  <c r="H614" i="2"/>
  <c r="I614" i="2"/>
  <c r="J614" i="2"/>
  <c r="K614" i="2"/>
  <c r="L614" i="2"/>
  <c r="M614" i="2"/>
  <c r="N614" i="2"/>
  <c r="O614" i="2"/>
  <c r="P614" i="2"/>
  <c r="E615" i="2"/>
  <c r="F615" i="2"/>
  <c r="G615" i="2"/>
  <c r="H615" i="2"/>
  <c r="I615" i="2"/>
  <c r="J615" i="2"/>
  <c r="K615" i="2"/>
  <c r="L615" i="2"/>
  <c r="M615" i="2"/>
  <c r="N615" i="2"/>
  <c r="O615" i="2"/>
  <c r="P615" i="2"/>
  <c r="E616" i="2"/>
  <c r="F616" i="2"/>
  <c r="G616" i="2"/>
  <c r="H616" i="2"/>
  <c r="I616" i="2"/>
  <c r="J616" i="2"/>
  <c r="K616" i="2"/>
  <c r="L616" i="2"/>
  <c r="M616" i="2"/>
  <c r="N616" i="2"/>
  <c r="O616" i="2"/>
  <c r="P616" i="2"/>
  <c r="E617" i="2"/>
  <c r="F617" i="2"/>
  <c r="G617" i="2"/>
  <c r="H617" i="2"/>
  <c r="I617" i="2"/>
  <c r="J617" i="2"/>
  <c r="K617" i="2"/>
  <c r="L617" i="2"/>
  <c r="M617" i="2"/>
  <c r="N617" i="2"/>
  <c r="O617" i="2"/>
  <c r="P617" i="2"/>
  <c r="E618" i="2"/>
  <c r="F618" i="2"/>
  <c r="G618" i="2"/>
  <c r="H618" i="2"/>
  <c r="I618" i="2"/>
  <c r="J618" i="2"/>
  <c r="K618" i="2"/>
  <c r="L618" i="2"/>
  <c r="M618" i="2"/>
  <c r="N618" i="2"/>
  <c r="O618" i="2"/>
  <c r="P618" i="2"/>
  <c r="E619" i="2"/>
  <c r="F619" i="2"/>
  <c r="G619" i="2"/>
  <c r="H619" i="2"/>
  <c r="I619" i="2"/>
  <c r="J619" i="2"/>
  <c r="K619" i="2"/>
  <c r="L619" i="2"/>
  <c r="M619" i="2"/>
  <c r="N619" i="2"/>
  <c r="O619" i="2"/>
  <c r="P619" i="2"/>
  <c r="E620" i="2"/>
  <c r="F620" i="2"/>
  <c r="G620" i="2"/>
  <c r="H620" i="2"/>
  <c r="I620" i="2"/>
  <c r="J620" i="2"/>
  <c r="K620" i="2"/>
  <c r="L620" i="2"/>
  <c r="M620" i="2"/>
  <c r="N620" i="2"/>
  <c r="O620" i="2"/>
  <c r="P620" i="2"/>
  <c r="E621" i="2"/>
  <c r="F621" i="2"/>
  <c r="G621" i="2"/>
  <c r="H621" i="2"/>
  <c r="I621" i="2"/>
  <c r="J621" i="2"/>
  <c r="K621" i="2"/>
  <c r="L621" i="2"/>
  <c r="M621" i="2"/>
  <c r="N621" i="2"/>
  <c r="O621" i="2"/>
  <c r="P621" i="2"/>
  <c r="E622" i="2"/>
  <c r="F622" i="2"/>
  <c r="G622" i="2"/>
  <c r="H622" i="2"/>
  <c r="I622" i="2"/>
  <c r="J622" i="2"/>
  <c r="K622" i="2"/>
  <c r="L622" i="2"/>
  <c r="M622" i="2"/>
  <c r="N622" i="2"/>
  <c r="O622" i="2"/>
  <c r="P622" i="2"/>
  <c r="E623" i="2"/>
  <c r="F623" i="2"/>
  <c r="G623" i="2"/>
  <c r="H623" i="2"/>
  <c r="I623" i="2"/>
  <c r="J623" i="2"/>
  <c r="K623" i="2"/>
  <c r="L623" i="2"/>
  <c r="M623" i="2"/>
  <c r="N623" i="2"/>
  <c r="O623" i="2"/>
  <c r="P623" i="2"/>
  <c r="E624" i="2"/>
  <c r="F624" i="2"/>
  <c r="G624" i="2"/>
  <c r="H624" i="2"/>
  <c r="I624" i="2"/>
  <c r="J624" i="2"/>
  <c r="K624" i="2"/>
  <c r="L624" i="2"/>
  <c r="M624" i="2"/>
  <c r="N624" i="2"/>
  <c r="O624" i="2"/>
  <c r="P624" i="2"/>
  <c r="E625" i="2"/>
  <c r="F625" i="2"/>
  <c r="G625" i="2"/>
  <c r="H625" i="2"/>
  <c r="I625" i="2"/>
  <c r="J625" i="2"/>
  <c r="K625" i="2"/>
  <c r="L625" i="2"/>
  <c r="M625" i="2"/>
  <c r="N625" i="2"/>
  <c r="O625" i="2"/>
  <c r="P625" i="2"/>
  <c r="E626" i="2"/>
  <c r="F626" i="2"/>
  <c r="G626" i="2"/>
  <c r="H626" i="2"/>
  <c r="I626" i="2"/>
  <c r="J626" i="2"/>
  <c r="K626" i="2"/>
  <c r="L626" i="2"/>
  <c r="M626" i="2"/>
  <c r="N626" i="2"/>
  <c r="O626" i="2"/>
  <c r="P626" i="2"/>
  <c r="E627" i="2"/>
  <c r="F627" i="2"/>
  <c r="G627" i="2"/>
  <c r="H627" i="2"/>
  <c r="I627" i="2"/>
  <c r="J627" i="2"/>
  <c r="K627" i="2"/>
  <c r="L627" i="2"/>
  <c r="M627" i="2"/>
  <c r="N627" i="2"/>
  <c r="O627" i="2"/>
  <c r="P627" i="2"/>
  <c r="E628" i="2"/>
  <c r="F628" i="2"/>
  <c r="G628" i="2"/>
  <c r="H628" i="2"/>
  <c r="I628" i="2"/>
  <c r="J628" i="2"/>
  <c r="K628" i="2"/>
  <c r="L628" i="2"/>
  <c r="M628" i="2"/>
  <c r="N628" i="2"/>
  <c r="O628" i="2"/>
  <c r="P628" i="2"/>
  <c r="E629" i="2"/>
  <c r="F629" i="2"/>
  <c r="G629" i="2"/>
  <c r="H629" i="2"/>
  <c r="I629" i="2"/>
  <c r="J629" i="2"/>
  <c r="K629" i="2"/>
  <c r="L629" i="2"/>
  <c r="M629" i="2"/>
  <c r="N629" i="2"/>
  <c r="O629" i="2"/>
  <c r="P629" i="2"/>
  <c r="E630" i="2"/>
  <c r="F630" i="2"/>
  <c r="G630" i="2"/>
  <c r="H630" i="2"/>
  <c r="I630" i="2"/>
  <c r="J630" i="2"/>
  <c r="K630" i="2"/>
  <c r="L630" i="2"/>
  <c r="M630" i="2"/>
  <c r="N630" i="2"/>
  <c r="O630" i="2"/>
  <c r="P630" i="2"/>
  <c r="E631" i="2"/>
  <c r="F631" i="2"/>
  <c r="G631" i="2"/>
  <c r="H631" i="2"/>
  <c r="I631" i="2"/>
  <c r="J631" i="2"/>
  <c r="K631" i="2"/>
  <c r="L631" i="2"/>
  <c r="M631" i="2"/>
  <c r="N631" i="2"/>
  <c r="O631" i="2"/>
  <c r="P631" i="2"/>
  <c r="E632" i="2"/>
  <c r="F632" i="2"/>
  <c r="G632" i="2"/>
  <c r="H632" i="2"/>
  <c r="I632" i="2"/>
  <c r="J632" i="2"/>
  <c r="K632" i="2"/>
  <c r="L632" i="2"/>
  <c r="M632" i="2"/>
  <c r="N632" i="2"/>
  <c r="O632" i="2"/>
  <c r="P632" i="2"/>
  <c r="E633" i="2"/>
  <c r="F633" i="2"/>
  <c r="G633" i="2"/>
  <c r="H633" i="2"/>
  <c r="I633" i="2"/>
  <c r="J633" i="2"/>
  <c r="K633" i="2"/>
  <c r="L633" i="2"/>
  <c r="M633" i="2"/>
  <c r="N633" i="2"/>
  <c r="O633" i="2"/>
  <c r="P633" i="2"/>
  <c r="E634" i="2"/>
  <c r="F634" i="2"/>
  <c r="G634" i="2"/>
  <c r="H634" i="2"/>
  <c r="I634" i="2"/>
  <c r="J634" i="2"/>
  <c r="K634" i="2"/>
  <c r="L634" i="2"/>
  <c r="M634" i="2"/>
  <c r="N634" i="2"/>
  <c r="O634" i="2"/>
  <c r="P634" i="2"/>
  <c r="E635" i="2"/>
  <c r="F635" i="2"/>
  <c r="G635" i="2"/>
  <c r="H635" i="2"/>
  <c r="I635" i="2"/>
  <c r="J635" i="2"/>
  <c r="K635" i="2"/>
  <c r="L635" i="2"/>
  <c r="M635" i="2"/>
  <c r="N635" i="2"/>
  <c r="O635" i="2"/>
  <c r="P635" i="2"/>
  <c r="E636" i="2"/>
  <c r="F636" i="2"/>
  <c r="G636" i="2"/>
  <c r="H636" i="2"/>
  <c r="I636" i="2"/>
  <c r="J636" i="2"/>
  <c r="K636" i="2"/>
  <c r="L636" i="2"/>
  <c r="M636" i="2"/>
  <c r="N636" i="2"/>
  <c r="O636" i="2"/>
  <c r="P636" i="2"/>
  <c r="E637" i="2"/>
  <c r="F637" i="2"/>
  <c r="G637" i="2"/>
  <c r="H637" i="2"/>
  <c r="I637" i="2"/>
  <c r="J637" i="2"/>
  <c r="K637" i="2"/>
  <c r="L637" i="2"/>
  <c r="M637" i="2"/>
  <c r="N637" i="2"/>
  <c r="O637" i="2"/>
  <c r="P637" i="2"/>
  <c r="E638" i="2"/>
  <c r="F638" i="2"/>
  <c r="G638" i="2"/>
  <c r="H638" i="2"/>
  <c r="I638" i="2"/>
  <c r="J638" i="2"/>
  <c r="K638" i="2"/>
  <c r="L638" i="2"/>
  <c r="M638" i="2"/>
  <c r="N638" i="2"/>
  <c r="O638" i="2"/>
  <c r="P638" i="2"/>
  <c r="E639" i="2"/>
  <c r="F639" i="2"/>
  <c r="G639" i="2"/>
  <c r="H639" i="2"/>
  <c r="I639" i="2"/>
  <c r="J639" i="2"/>
  <c r="K639" i="2"/>
  <c r="L639" i="2"/>
  <c r="M639" i="2"/>
  <c r="N639" i="2"/>
  <c r="O639" i="2"/>
  <c r="P639" i="2"/>
  <c r="E640" i="2"/>
  <c r="F640" i="2"/>
  <c r="G640" i="2"/>
  <c r="H640" i="2"/>
  <c r="I640" i="2"/>
  <c r="J640" i="2"/>
  <c r="K640" i="2"/>
  <c r="L640" i="2"/>
  <c r="M640" i="2"/>
  <c r="N640" i="2"/>
  <c r="O640" i="2"/>
  <c r="P640" i="2"/>
  <c r="E641" i="2"/>
  <c r="F641" i="2"/>
  <c r="G641" i="2"/>
  <c r="H641" i="2"/>
  <c r="I641" i="2"/>
  <c r="J641" i="2"/>
  <c r="K641" i="2"/>
  <c r="L641" i="2"/>
  <c r="M641" i="2"/>
  <c r="N641" i="2"/>
  <c r="O641" i="2"/>
  <c r="P641" i="2"/>
  <c r="E642" i="2"/>
  <c r="F642" i="2"/>
  <c r="G642" i="2"/>
  <c r="H642" i="2"/>
  <c r="I642" i="2"/>
  <c r="J642" i="2"/>
  <c r="K642" i="2"/>
  <c r="L642" i="2"/>
  <c r="M642" i="2"/>
  <c r="N642" i="2"/>
  <c r="O642" i="2"/>
  <c r="P642" i="2"/>
  <c r="E643" i="2"/>
  <c r="F643" i="2"/>
  <c r="G643" i="2"/>
  <c r="H643" i="2"/>
  <c r="I643" i="2"/>
  <c r="J643" i="2"/>
  <c r="K643" i="2"/>
  <c r="L643" i="2"/>
  <c r="M643" i="2"/>
  <c r="N643" i="2"/>
  <c r="O643" i="2"/>
  <c r="P643" i="2"/>
  <c r="E644" i="2"/>
  <c r="F644" i="2"/>
  <c r="G644" i="2"/>
  <c r="H644" i="2"/>
  <c r="I644" i="2"/>
  <c r="J644" i="2"/>
  <c r="K644" i="2"/>
  <c r="L644" i="2"/>
  <c r="M644" i="2"/>
  <c r="N644" i="2"/>
  <c r="O644" i="2"/>
  <c r="P644" i="2"/>
  <c r="E645" i="2"/>
  <c r="F645" i="2"/>
  <c r="G645" i="2"/>
  <c r="H645" i="2"/>
  <c r="I645" i="2"/>
  <c r="J645" i="2"/>
  <c r="K645" i="2"/>
  <c r="L645" i="2"/>
  <c r="M645" i="2"/>
  <c r="N645" i="2"/>
  <c r="O645" i="2"/>
  <c r="P645" i="2"/>
  <c r="E646" i="2"/>
  <c r="F646" i="2"/>
  <c r="G646" i="2"/>
  <c r="H646" i="2"/>
  <c r="I646" i="2"/>
  <c r="J646" i="2"/>
  <c r="K646" i="2"/>
  <c r="L646" i="2"/>
  <c r="M646" i="2"/>
  <c r="N646" i="2"/>
  <c r="O646" i="2"/>
  <c r="P646" i="2"/>
  <c r="E647" i="2"/>
  <c r="F647" i="2"/>
  <c r="G647" i="2"/>
  <c r="H647" i="2"/>
  <c r="I647" i="2"/>
  <c r="J647" i="2"/>
  <c r="K647" i="2"/>
  <c r="L647" i="2"/>
  <c r="M647" i="2"/>
  <c r="N647" i="2"/>
  <c r="O647" i="2"/>
  <c r="P647" i="2"/>
  <c r="E648" i="2"/>
  <c r="F648" i="2"/>
  <c r="G648" i="2"/>
  <c r="H648" i="2"/>
  <c r="I648" i="2"/>
  <c r="J648" i="2"/>
  <c r="K648" i="2"/>
  <c r="L648" i="2"/>
  <c r="M648" i="2"/>
  <c r="N648" i="2"/>
  <c r="O648" i="2"/>
  <c r="P648" i="2"/>
  <c r="E649" i="2"/>
  <c r="F649" i="2"/>
  <c r="G649" i="2"/>
  <c r="H649" i="2"/>
  <c r="I649" i="2"/>
  <c r="J649" i="2"/>
  <c r="K649" i="2"/>
  <c r="L649" i="2"/>
  <c r="M649" i="2"/>
  <c r="N649" i="2"/>
  <c r="O649" i="2"/>
  <c r="P649" i="2"/>
  <c r="E650" i="2"/>
  <c r="F650" i="2"/>
  <c r="G650" i="2"/>
  <c r="H650" i="2"/>
  <c r="I650" i="2"/>
  <c r="J650" i="2"/>
  <c r="K650" i="2"/>
  <c r="L650" i="2"/>
  <c r="M650" i="2"/>
  <c r="N650" i="2"/>
  <c r="O650" i="2"/>
  <c r="P650" i="2"/>
  <c r="E651" i="2"/>
  <c r="F651" i="2"/>
  <c r="G651" i="2"/>
  <c r="H651" i="2"/>
  <c r="I651" i="2"/>
  <c r="J651" i="2"/>
  <c r="K651" i="2"/>
  <c r="L651" i="2"/>
  <c r="M651" i="2"/>
  <c r="N651" i="2"/>
  <c r="O651" i="2"/>
  <c r="P651" i="2"/>
  <c r="E652" i="2"/>
  <c r="F652" i="2"/>
  <c r="G652" i="2"/>
  <c r="H652" i="2"/>
  <c r="I652" i="2"/>
  <c r="J652" i="2"/>
  <c r="K652" i="2"/>
  <c r="L652" i="2"/>
  <c r="M652" i="2"/>
  <c r="N652" i="2"/>
  <c r="O652" i="2"/>
  <c r="P652" i="2"/>
  <c r="E653" i="2"/>
  <c r="F653" i="2"/>
  <c r="G653" i="2"/>
  <c r="H653" i="2"/>
  <c r="I653" i="2"/>
  <c r="J653" i="2"/>
  <c r="K653" i="2"/>
  <c r="L653" i="2"/>
  <c r="M653" i="2"/>
  <c r="N653" i="2"/>
  <c r="O653" i="2"/>
  <c r="P653" i="2"/>
  <c r="E654" i="2"/>
  <c r="F654" i="2"/>
  <c r="G654" i="2"/>
  <c r="H654" i="2"/>
  <c r="I654" i="2"/>
  <c r="J654" i="2"/>
  <c r="K654" i="2"/>
  <c r="L654" i="2"/>
  <c r="M654" i="2"/>
  <c r="N654" i="2"/>
  <c r="O654" i="2"/>
  <c r="P654" i="2"/>
  <c r="E655" i="2"/>
  <c r="F655" i="2"/>
  <c r="G655" i="2"/>
  <c r="H655" i="2"/>
  <c r="I655" i="2"/>
  <c r="J655" i="2"/>
  <c r="K655" i="2"/>
  <c r="L655" i="2"/>
  <c r="M655" i="2"/>
  <c r="N655" i="2"/>
  <c r="O655" i="2"/>
  <c r="P655" i="2"/>
  <c r="E656" i="2"/>
  <c r="F656" i="2"/>
  <c r="G656" i="2"/>
  <c r="H656" i="2"/>
  <c r="I656" i="2"/>
  <c r="J656" i="2"/>
  <c r="K656" i="2"/>
  <c r="L656" i="2"/>
  <c r="M656" i="2"/>
  <c r="N656" i="2"/>
  <c r="O656" i="2"/>
  <c r="P656" i="2"/>
  <c r="E657" i="2"/>
  <c r="F657" i="2"/>
  <c r="G657" i="2"/>
  <c r="H657" i="2"/>
  <c r="I657" i="2"/>
  <c r="J657" i="2"/>
  <c r="K657" i="2"/>
  <c r="L657" i="2"/>
  <c r="M657" i="2"/>
  <c r="N657" i="2"/>
  <c r="O657" i="2"/>
  <c r="P657" i="2"/>
  <c r="E658" i="2"/>
  <c r="F658" i="2"/>
  <c r="G658" i="2"/>
  <c r="H658" i="2"/>
  <c r="I658" i="2"/>
  <c r="J658" i="2"/>
  <c r="K658" i="2"/>
  <c r="L658" i="2"/>
  <c r="M658" i="2"/>
  <c r="N658" i="2"/>
  <c r="O658" i="2"/>
  <c r="P658" i="2"/>
  <c r="E659" i="2"/>
  <c r="F659" i="2"/>
  <c r="G659" i="2"/>
  <c r="H659" i="2"/>
  <c r="I659" i="2"/>
  <c r="J659" i="2"/>
  <c r="K659" i="2"/>
  <c r="L659" i="2"/>
  <c r="M659" i="2"/>
  <c r="N659" i="2"/>
  <c r="O659" i="2"/>
  <c r="P659" i="2"/>
  <c r="E660" i="2"/>
  <c r="F660" i="2"/>
  <c r="G660" i="2"/>
  <c r="H660" i="2"/>
  <c r="I660" i="2"/>
  <c r="J660" i="2"/>
  <c r="K660" i="2"/>
  <c r="L660" i="2"/>
  <c r="M660" i="2"/>
  <c r="N660" i="2"/>
  <c r="O660" i="2"/>
  <c r="P660" i="2"/>
  <c r="E661" i="2"/>
  <c r="F661" i="2"/>
  <c r="G661" i="2"/>
  <c r="H661" i="2"/>
  <c r="I661" i="2"/>
  <c r="J661" i="2"/>
  <c r="K661" i="2"/>
  <c r="L661" i="2"/>
  <c r="M661" i="2"/>
  <c r="N661" i="2"/>
  <c r="O661" i="2"/>
  <c r="P661" i="2"/>
  <c r="E662" i="2"/>
  <c r="F662" i="2"/>
  <c r="G662" i="2"/>
  <c r="H662" i="2"/>
  <c r="I662" i="2"/>
  <c r="J662" i="2"/>
  <c r="K662" i="2"/>
  <c r="L662" i="2"/>
  <c r="M662" i="2"/>
  <c r="N662" i="2"/>
  <c r="O662" i="2"/>
  <c r="P662" i="2"/>
  <c r="E663" i="2"/>
  <c r="F663" i="2"/>
  <c r="G663" i="2"/>
  <c r="H663" i="2"/>
  <c r="I663" i="2"/>
  <c r="J663" i="2"/>
  <c r="K663" i="2"/>
  <c r="L663" i="2"/>
  <c r="M663" i="2"/>
  <c r="N663" i="2"/>
  <c r="O663" i="2"/>
  <c r="P663" i="2"/>
  <c r="E664" i="2"/>
  <c r="F664" i="2"/>
  <c r="G664" i="2"/>
  <c r="H664" i="2"/>
  <c r="I664" i="2"/>
  <c r="J664" i="2"/>
  <c r="K664" i="2"/>
  <c r="L664" i="2"/>
  <c r="M664" i="2"/>
  <c r="N664" i="2"/>
  <c r="O664" i="2"/>
  <c r="P664" i="2"/>
  <c r="E665" i="2"/>
  <c r="F665" i="2"/>
  <c r="G665" i="2"/>
  <c r="H665" i="2"/>
  <c r="I665" i="2"/>
  <c r="J665" i="2"/>
  <c r="K665" i="2"/>
  <c r="L665" i="2"/>
  <c r="M665" i="2"/>
  <c r="N665" i="2"/>
  <c r="O665" i="2"/>
  <c r="P665" i="2"/>
  <c r="E666" i="2"/>
  <c r="F666" i="2"/>
  <c r="G666" i="2"/>
  <c r="H666" i="2"/>
  <c r="I666" i="2"/>
  <c r="J666" i="2"/>
  <c r="K666" i="2"/>
  <c r="L666" i="2"/>
  <c r="M666" i="2"/>
  <c r="N666" i="2"/>
  <c r="O666" i="2"/>
  <c r="P666" i="2"/>
  <c r="E667" i="2"/>
  <c r="F667" i="2"/>
  <c r="G667" i="2"/>
  <c r="H667" i="2"/>
  <c r="I667" i="2"/>
  <c r="J667" i="2"/>
  <c r="K667" i="2"/>
  <c r="L667" i="2"/>
  <c r="M667" i="2"/>
  <c r="N667" i="2"/>
  <c r="O667" i="2"/>
  <c r="P667" i="2"/>
  <c r="E668" i="2"/>
  <c r="F668" i="2"/>
  <c r="G668" i="2"/>
  <c r="H668" i="2"/>
  <c r="I668" i="2"/>
  <c r="J668" i="2"/>
  <c r="K668" i="2"/>
  <c r="L668" i="2"/>
  <c r="M668" i="2"/>
  <c r="N668" i="2"/>
  <c r="O668" i="2"/>
  <c r="P668" i="2"/>
  <c r="E669" i="2"/>
  <c r="F669" i="2"/>
  <c r="G669" i="2"/>
  <c r="H669" i="2"/>
  <c r="I669" i="2"/>
  <c r="J669" i="2"/>
  <c r="K669" i="2"/>
  <c r="L669" i="2"/>
  <c r="M669" i="2"/>
  <c r="N669" i="2"/>
  <c r="O669" i="2"/>
  <c r="P669" i="2"/>
  <c r="E670" i="2"/>
  <c r="F670" i="2"/>
  <c r="G670" i="2"/>
  <c r="H670" i="2"/>
  <c r="I670" i="2"/>
  <c r="J670" i="2"/>
  <c r="K670" i="2"/>
  <c r="L670" i="2"/>
  <c r="M670" i="2"/>
  <c r="N670" i="2"/>
  <c r="O670" i="2"/>
  <c r="P670" i="2"/>
  <c r="E671" i="2"/>
  <c r="F671" i="2"/>
  <c r="G671" i="2"/>
  <c r="H671" i="2"/>
  <c r="I671" i="2"/>
  <c r="J671" i="2"/>
  <c r="K671" i="2"/>
  <c r="L671" i="2"/>
  <c r="M671" i="2"/>
  <c r="N671" i="2"/>
  <c r="O671" i="2"/>
  <c r="P671" i="2"/>
  <c r="E672" i="2"/>
  <c r="F672" i="2"/>
  <c r="G672" i="2"/>
  <c r="H672" i="2"/>
  <c r="I672" i="2"/>
  <c r="J672" i="2"/>
  <c r="K672" i="2"/>
  <c r="L672" i="2"/>
  <c r="M672" i="2"/>
  <c r="N672" i="2"/>
  <c r="O672" i="2"/>
  <c r="P672" i="2"/>
  <c r="E673" i="2"/>
  <c r="F673" i="2"/>
  <c r="G673" i="2"/>
  <c r="H673" i="2"/>
  <c r="I673" i="2"/>
  <c r="J673" i="2"/>
  <c r="K673" i="2"/>
  <c r="L673" i="2"/>
  <c r="M673" i="2"/>
  <c r="N673" i="2"/>
  <c r="O673" i="2"/>
  <c r="P673" i="2"/>
  <c r="E674" i="2"/>
  <c r="F674" i="2"/>
  <c r="G674" i="2"/>
  <c r="H674" i="2"/>
  <c r="I674" i="2"/>
  <c r="J674" i="2"/>
  <c r="K674" i="2"/>
  <c r="L674" i="2"/>
  <c r="M674" i="2"/>
  <c r="N674" i="2"/>
  <c r="O674" i="2"/>
  <c r="P674" i="2"/>
  <c r="E675" i="2"/>
  <c r="F675" i="2"/>
  <c r="G675" i="2"/>
  <c r="H675" i="2"/>
  <c r="I675" i="2"/>
  <c r="J675" i="2"/>
  <c r="K675" i="2"/>
  <c r="L675" i="2"/>
  <c r="M675" i="2"/>
  <c r="N675" i="2"/>
  <c r="O675" i="2"/>
  <c r="P675" i="2"/>
  <c r="E676" i="2"/>
  <c r="F676" i="2"/>
  <c r="G676" i="2"/>
  <c r="H676" i="2"/>
  <c r="I676" i="2"/>
  <c r="J676" i="2"/>
  <c r="K676" i="2"/>
  <c r="L676" i="2"/>
  <c r="M676" i="2"/>
  <c r="N676" i="2"/>
  <c r="O676" i="2"/>
  <c r="P676" i="2"/>
  <c r="E677" i="2"/>
  <c r="F677" i="2"/>
  <c r="G677" i="2"/>
  <c r="H677" i="2"/>
  <c r="I677" i="2"/>
  <c r="J677" i="2"/>
  <c r="K677" i="2"/>
  <c r="L677" i="2"/>
  <c r="M677" i="2"/>
  <c r="N677" i="2"/>
  <c r="O677" i="2"/>
  <c r="P677" i="2"/>
  <c r="E678" i="2"/>
  <c r="F678" i="2"/>
  <c r="G678" i="2"/>
  <c r="H678" i="2"/>
  <c r="I678" i="2"/>
  <c r="J678" i="2"/>
  <c r="K678" i="2"/>
  <c r="L678" i="2"/>
  <c r="M678" i="2"/>
  <c r="N678" i="2"/>
  <c r="O678" i="2"/>
  <c r="P678" i="2"/>
  <c r="E679" i="2"/>
  <c r="F679" i="2"/>
  <c r="G679" i="2"/>
  <c r="H679" i="2"/>
  <c r="I679" i="2"/>
  <c r="J679" i="2"/>
  <c r="K679" i="2"/>
  <c r="L679" i="2"/>
  <c r="M679" i="2"/>
  <c r="N679" i="2"/>
  <c r="O679" i="2"/>
  <c r="P679" i="2"/>
  <c r="E680" i="2"/>
  <c r="F680" i="2"/>
  <c r="G680" i="2"/>
  <c r="H680" i="2"/>
  <c r="I680" i="2"/>
  <c r="J680" i="2"/>
  <c r="K680" i="2"/>
  <c r="L680" i="2"/>
  <c r="M680" i="2"/>
  <c r="N680" i="2"/>
  <c r="O680" i="2"/>
  <c r="P680" i="2"/>
  <c r="E681" i="2"/>
  <c r="F681" i="2"/>
  <c r="G681" i="2"/>
  <c r="H681" i="2"/>
  <c r="I681" i="2"/>
  <c r="J681" i="2"/>
  <c r="K681" i="2"/>
  <c r="L681" i="2"/>
  <c r="M681" i="2"/>
  <c r="N681" i="2"/>
  <c r="O681" i="2"/>
  <c r="P681" i="2"/>
  <c r="E682" i="2"/>
  <c r="F682" i="2"/>
  <c r="G682" i="2"/>
  <c r="H682" i="2"/>
  <c r="I682" i="2"/>
  <c r="J682" i="2"/>
  <c r="K682" i="2"/>
  <c r="L682" i="2"/>
  <c r="M682" i="2"/>
  <c r="N682" i="2"/>
  <c r="O682" i="2"/>
  <c r="P682" i="2"/>
  <c r="E683" i="2"/>
  <c r="F683" i="2"/>
  <c r="G683" i="2"/>
  <c r="H683" i="2"/>
  <c r="I683" i="2"/>
  <c r="J683" i="2"/>
  <c r="K683" i="2"/>
  <c r="L683" i="2"/>
  <c r="M683" i="2"/>
  <c r="N683" i="2"/>
  <c r="O683" i="2"/>
  <c r="P683" i="2"/>
  <c r="E684" i="2"/>
  <c r="F684" i="2"/>
  <c r="G684" i="2"/>
  <c r="H684" i="2"/>
  <c r="I684" i="2"/>
  <c r="J684" i="2"/>
  <c r="K684" i="2"/>
  <c r="L684" i="2"/>
  <c r="M684" i="2"/>
  <c r="N684" i="2"/>
  <c r="O684" i="2"/>
  <c r="P684" i="2"/>
  <c r="F351" i="2"/>
  <c r="G351" i="2"/>
  <c r="H351" i="2"/>
  <c r="I351" i="2"/>
  <c r="J351" i="2"/>
  <c r="K351" i="2"/>
  <c r="L351" i="2"/>
  <c r="M351" i="2"/>
  <c r="N351" i="2"/>
  <c r="O351" i="2"/>
  <c r="E351" i="2"/>
  <c r="E12" i="2"/>
  <c r="F12" i="2"/>
  <c r="G12" i="2"/>
  <c r="H12" i="2"/>
  <c r="I12" i="2"/>
  <c r="J12" i="2"/>
  <c r="K12" i="2"/>
  <c r="L12" i="2"/>
  <c r="M12" i="2"/>
  <c r="N12" i="2"/>
  <c r="O12" i="2"/>
  <c r="P12" i="2"/>
  <c r="E13" i="2"/>
  <c r="F13" i="2"/>
  <c r="G13" i="2"/>
  <c r="H13" i="2"/>
  <c r="I13" i="2"/>
  <c r="J13" i="2"/>
  <c r="K13" i="2"/>
  <c r="L13" i="2"/>
  <c r="M13" i="2"/>
  <c r="N13" i="2"/>
  <c r="O13" i="2"/>
  <c r="P13" i="2"/>
  <c r="E14" i="2"/>
  <c r="F14" i="2"/>
  <c r="G14" i="2"/>
  <c r="H14" i="2"/>
  <c r="I14" i="2"/>
  <c r="J14" i="2"/>
  <c r="K14" i="2"/>
  <c r="L14" i="2"/>
  <c r="M14" i="2"/>
  <c r="N14" i="2"/>
  <c r="O14" i="2"/>
  <c r="P14" i="2"/>
  <c r="E15" i="2"/>
  <c r="F15" i="2"/>
  <c r="G15" i="2"/>
  <c r="H15" i="2"/>
  <c r="I15" i="2"/>
  <c r="J15" i="2"/>
  <c r="K15" i="2"/>
  <c r="L15" i="2"/>
  <c r="M15" i="2"/>
  <c r="N15" i="2"/>
  <c r="O15" i="2"/>
  <c r="P15" i="2"/>
  <c r="E16" i="2"/>
  <c r="F16" i="2"/>
  <c r="G16" i="2"/>
  <c r="H16" i="2"/>
  <c r="I16" i="2"/>
  <c r="J16" i="2"/>
  <c r="K16" i="2"/>
  <c r="L16" i="2"/>
  <c r="M16" i="2"/>
  <c r="N16" i="2"/>
  <c r="O16" i="2"/>
  <c r="P16" i="2"/>
  <c r="E17" i="2"/>
  <c r="F17" i="2"/>
  <c r="G17" i="2"/>
  <c r="H17" i="2"/>
  <c r="I17" i="2"/>
  <c r="J17" i="2"/>
  <c r="K17" i="2"/>
  <c r="L17" i="2"/>
  <c r="M17" i="2"/>
  <c r="N17" i="2"/>
  <c r="O17" i="2"/>
  <c r="P17" i="2"/>
  <c r="E18" i="2"/>
  <c r="F18" i="2"/>
  <c r="G18" i="2"/>
  <c r="H18" i="2"/>
  <c r="I18" i="2"/>
  <c r="J18" i="2"/>
  <c r="K18" i="2"/>
  <c r="L18" i="2"/>
  <c r="M18" i="2"/>
  <c r="N18" i="2"/>
  <c r="O18" i="2"/>
  <c r="P18" i="2"/>
  <c r="E19" i="2"/>
  <c r="F19" i="2"/>
  <c r="G19" i="2"/>
  <c r="H19" i="2"/>
  <c r="I19" i="2"/>
  <c r="J19" i="2"/>
  <c r="K19" i="2"/>
  <c r="L19" i="2"/>
  <c r="M19" i="2"/>
  <c r="N19" i="2"/>
  <c r="O19" i="2"/>
  <c r="P19" i="2"/>
  <c r="E20" i="2"/>
  <c r="F20" i="2"/>
  <c r="G20" i="2"/>
  <c r="H20" i="2"/>
  <c r="I20" i="2"/>
  <c r="J20" i="2"/>
  <c r="K20" i="2"/>
  <c r="L20" i="2"/>
  <c r="M20" i="2"/>
  <c r="N20" i="2"/>
  <c r="O20" i="2"/>
  <c r="P20" i="2"/>
  <c r="E21" i="2"/>
  <c r="F21" i="2"/>
  <c r="G21" i="2"/>
  <c r="H21" i="2"/>
  <c r="I21" i="2"/>
  <c r="J21" i="2"/>
  <c r="K21" i="2"/>
  <c r="L21" i="2"/>
  <c r="M21" i="2"/>
  <c r="N21" i="2"/>
  <c r="O21" i="2"/>
  <c r="P21" i="2"/>
  <c r="E22" i="2"/>
  <c r="F22" i="2"/>
  <c r="G22" i="2"/>
  <c r="H22" i="2"/>
  <c r="I22" i="2"/>
  <c r="J22" i="2"/>
  <c r="K22" i="2"/>
  <c r="L22" i="2"/>
  <c r="M22" i="2"/>
  <c r="N22" i="2"/>
  <c r="O22" i="2"/>
  <c r="P22" i="2"/>
  <c r="E23" i="2"/>
  <c r="F23" i="2"/>
  <c r="G23" i="2"/>
  <c r="H23" i="2"/>
  <c r="I23" i="2"/>
  <c r="J23" i="2"/>
  <c r="K23" i="2"/>
  <c r="L23" i="2"/>
  <c r="M23" i="2"/>
  <c r="N23" i="2"/>
  <c r="O23" i="2"/>
  <c r="P23" i="2"/>
  <c r="E24" i="2"/>
  <c r="F24" i="2"/>
  <c r="G24" i="2"/>
  <c r="H24" i="2"/>
  <c r="I24" i="2"/>
  <c r="J24" i="2"/>
  <c r="K24" i="2"/>
  <c r="L24" i="2"/>
  <c r="M24" i="2"/>
  <c r="N24" i="2"/>
  <c r="O24" i="2"/>
  <c r="P24" i="2"/>
  <c r="E25" i="2"/>
  <c r="F25" i="2"/>
  <c r="G25" i="2"/>
  <c r="H25" i="2"/>
  <c r="I25" i="2"/>
  <c r="J25" i="2"/>
  <c r="K25" i="2"/>
  <c r="L25" i="2"/>
  <c r="M25" i="2"/>
  <c r="N25" i="2"/>
  <c r="O25" i="2"/>
  <c r="P25" i="2"/>
  <c r="E26" i="2"/>
  <c r="F26" i="2"/>
  <c r="G26" i="2"/>
  <c r="H26" i="2"/>
  <c r="I26" i="2"/>
  <c r="J26" i="2"/>
  <c r="K26" i="2"/>
  <c r="L26" i="2"/>
  <c r="M26" i="2"/>
  <c r="N26" i="2"/>
  <c r="O26" i="2"/>
  <c r="P26" i="2"/>
  <c r="E27" i="2"/>
  <c r="F27" i="2"/>
  <c r="G27" i="2"/>
  <c r="H27" i="2"/>
  <c r="I27" i="2"/>
  <c r="J27" i="2"/>
  <c r="K27" i="2"/>
  <c r="L27" i="2"/>
  <c r="M27" i="2"/>
  <c r="N27" i="2"/>
  <c r="O27" i="2"/>
  <c r="P27" i="2"/>
  <c r="E28" i="2"/>
  <c r="F28" i="2"/>
  <c r="G28" i="2"/>
  <c r="H28" i="2"/>
  <c r="I28" i="2"/>
  <c r="J28" i="2"/>
  <c r="K28" i="2"/>
  <c r="L28" i="2"/>
  <c r="M28" i="2"/>
  <c r="N28" i="2"/>
  <c r="O28" i="2"/>
  <c r="P28" i="2"/>
  <c r="E29" i="2"/>
  <c r="F29" i="2"/>
  <c r="G29" i="2"/>
  <c r="H29" i="2"/>
  <c r="I29" i="2"/>
  <c r="J29" i="2"/>
  <c r="K29" i="2"/>
  <c r="L29" i="2"/>
  <c r="M29" i="2"/>
  <c r="N29" i="2"/>
  <c r="O29" i="2"/>
  <c r="P29" i="2"/>
  <c r="E30" i="2"/>
  <c r="F30" i="2"/>
  <c r="G30" i="2"/>
  <c r="H30" i="2"/>
  <c r="I30" i="2"/>
  <c r="J30" i="2"/>
  <c r="K30" i="2"/>
  <c r="L30" i="2"/>
  <c r="M30" i="2"/>
  <c r="N30" i="2"/>
  <c r="O30" i="2"/>
  <c r="P30" i="2"/>
  <c r="E31" i="2"/>
  <c r="F31" i="2"/>
  <c r="G31" i="2"/>
  <c r="H31" i="2"/>
  <c r="I31" i="2"/>
  <c r="J31" i="2"/>
  <c r="K31" i="2"/>
  <c r="L31" i="2"/>
  <c r="M31" i="2"/>
  <c r="N31" i="2"/>
  <c r="O31" i="2"/>
  <c r="P31" i="2"/>
  <c r="E32" i="2"/>
  <c r="F32" i="2"/>
  <c r="G32" i="2"/>
  <c r="H32" i="2"/>
  <c r="I32" i="2"/>
  <c r="J32" i="2"/>
  <c r="K32" i="2"/>
  <c r="L32" i="2"/>
  <c r="M32" i="2"/>
  <c r="N32" i="2"/>
  <c r="O32" i="2"/>
  <c r="P32" i="2"/>
  <c r="E33" i="2"/>
  <c r="F33" i="2"/>
  <c r="G33" i="2"/>
  <c r="H33" i="2"/>
  <c r="I33" i="2"/>
  <c r="J33" i="2"/>
  <c r="K33" i="2"/>
  <c r="L33" i="2"/>
  <c r="M33" i="2"/>
  <c r="N33" i="2"/>
  <c r="O33" i="2"/>
  <c r="P33" i="2"/>
  <c r="E34" i="2"/>
  <c r="F34" i="2"/>
  <c r="G34" i="2"/>
  <c r="H34" i="2"/>
  <c r="I34" i="2"/>
  <c r="J34" i="2"/>
  <c r="K34" i="2"/>
  <c r="L34" i="2"/>
  <c r="M34" i="2"/>
  <c r="N34" i="2"/>
  <c r="O34" i="2"/>
  <c r="P34" i="2"/>
  <c r="E35" i="2"/>
  <c r="F35" i="2"/>
  <c r="G35" i="2"/>
  <c r="H35" i="2"/>
  <c r="I35" i="2"/>
  <c r="J35" i="2"/>
  <c r="K35" i="2"/>
  <c r="L35" i="2"/>
  <c r="M35" i="2"/>
  <c r="N35" i="2"/>
  <c r="O35" i="2"/>
  <c r="P35" i="2"/>
  <c r="E36" i="2"/>
  <c r="F36" i="2"/>
  <c r="G36" i="2"/>
  <c r="H36" i="2"/>
  <c r="I36" i="2"/>
  <c r="J36" i="2"/>
  <c r="K36" i="2"/>
  <c r="L36" i="2"/>
  <c r="M36" i="2"/>
  <c r="N36" i="2"/>
  <c r="O36" i="2"/>
  <c r="P36" i="2"/>
  <c r="E37" i="2"/>
  <c r="F37" i="2"/>
  <c r="G37" i="2"/>
  <c r="H37" i="2"/>
  <c r="I37" i="2"/>
  <c r="J37" i="2"/>
  <c r="K37" i="2"/>
  <c r="L37" i="2"/>
  <c r="M37" i="2"/>
  <c r="N37" i="2"/>
  <c r="O37" i="2"/>
  <c r="P37" i="2"/>
  <c r="E38" i="2"/>
  <c r="F38" i="2"/>
  <c r="G38" i="2"/>
  <c r="H38" i="2"/>
  <c r="I38" i="2"/>
  <c r="J38" i="2"/>
  <c r="K38" i="2"/>
  <c r="L38" i="2"/>
  <c r="M38" i="2"/>
  <c r="N38" i="2"/>
  <c r="O38" i="2"/>
  <c r="P38" i="2"/>
  <c r="E39" i="2"/>
  <c r="F39" i="2"/>
  <c r="G39" i="2"/>
  <c r="H39" i="2"/>
  <c r="I39" i="2"/>
  <c r="J39" i="2"/>
  <c r="K39" i="2"/>
  <c r="L39" i="2"/>
  <c r="M39" i="2"/>
  <c r="N39" i="2"/>
  <c r="O39" i="2"/>
  <c r="P39" i="2"/>
  <c r="E40" i="2"/>
  <c r="F40" i="2"/>
  <c r="G40" i="2"/>
  <c r="H40" i="2"/>
  <c r="I40" i="2"/>
  <c r="J40" i="2"/>
  <c r="K40" i="2"/>
  <c r="L40" i="2"/>
  <c r="M40" i="2"/>
  <c r="N40" i="2"/>
  <c r="O40" i="2"/>
  <c r="P40" i="2"/>
  <c r="E41" i="2"/>
  <c r="F41" i="2"/>
  <c r="G41" i="2"/>
  <c r="H41" i="2"/>
  <c r="I41" i="2"/>
  <c r="J41" i="2"/>
  <c r="K41" i="2"/>
  <c r="L41" i="2"/>
  <c r="M41" i="2"/>
  <c r="N41" i="2"/>
  <c r="O41" i="2"/>
  <c r="P41" i="2"/>
  <c r="E42" i="2"/>
  <c r="F42" i="2"/>
  <c r="G42" i="2"/>
  <c r="H42" i="2"/>
  <c r="I42" i="2"/>
  <c r="J42" i="2"/>
  <c r="K42" i="2"/>
  <c r="L42" i="2"/>
  <c r="M42" i="2"/>
  <c r="N42" i="2"/>
  <c r="O42" i="2"/>
  <c r="P42" i="2"/>
  <c r="E43" i="2"/>
  <c r="F43" i="2"/>
  <c r="G43" i="2"/>
  <c r="H43" i="2"/>
  <c r="I43" i="2"/>
  <c r="J43" i="2"/>
  <c r="K43" i="2"/>
  <c r="L43" i="2"/>
  <c r="M43" i="2"/>
  <c r="N43" i="2"/>
  <c r="O43" i="2"/>
  <c r="P43" i="2"/>
  <c r="E44" i="2"/>
  <c r="F44" i="2"/>
  <c r="G44" i="2"/>
  <c r="H44" i="2"/>
  <c r="I44" i="2"/>
  <c r="J44" i="2"/>
  <c r="K44" i="2"/>
  <c r="L44" i="2"/>
  <c r="M44" i="2"/>
  <c r="N44" i="2"/>
  <c r="O44" i="2"/>
  <c r="P44" i="2"/>
  <c r="E45" i="2"/>
  <c r="F45" i="2"/>
  <c r="G45" i="2"/>
  <c r="H45" i="2"/>
  <c r="I45" i="2"/>
  <c r="J45" i="2"/>
  <c r="K45" i="2"/>
  <c r="L45" i="2"/>
  <c r="M45" i="2"/>
  <c r="N45" i="2"/>
  <c r="O45" i="2"/>
  <c r="P45" i="2"/>
  <c r="E46" i="2"/>
  <c r="F46" i="2"/>
  <c r="G46" i="2"/>
  <c r="H46" i="2"/>
  <c r="I46" i="2"/>
  <c r="J46" i="2"/>
  <c r="K46" i="2"/>
  <c r="L46" i="2"/>
  <c r="M46" i="2"/>
  <c r="N46" i="2"/>
  <c r="O46" i="2"/>
  <c r="P46" i="2"/>
  <c r="E47" i="2"/>
  <c r="F47" i="2"/>
  <c r="G47" i="2"/>
  <c r="H47" i="2"/>
  <c r="I47" i="2"/>
  <c r="J47" i="2"/>
  <c r="K47" i="2"/>
  <c r="L47" i="2"/>
  <c r="M47" i="2"/>
  <c r="N47" i="2"/>
  <c r="O47" i="2"/>
  <c r="P47" i="2"/>
  <c r="E48" i="2"/>
  <c r="F48" i="2"/>
  <c r="G48" i="2"/>
  <c r="H48" i="2"/>
  <c r="I48" i="2"/>
  <c r="J48" i="2"/>
  <c r="K48" i="2"/>
  <c r="L48" i="2"/>
  <c r="M48" i="2"/>
  <c r="N48" i="2"/>
  <c r="O48" i="2"/>
  <c r="P48" i="2"/>
  <c r="E49" i="2"/>
  <c r="F49" i="2"/>
  <c r="G49" i="2"/>
  <c r="H49" i="2"/>
  <c r="I49" i="2"/>
  <c r="J49" i="2"/>
  <c r="K49" i="2"/>
  <c r="L49" i="2"/>
  <c r="M49" i="2"/>
  <c r="N49" i="2"/>
  <c r="O49" i="2"/>
  <c r="P49" i="2"/>
  <c r="E50" i="2"/>
  <c r="F50" i="2"/>
  <c r="G50" i="2"/>
  <c r="H50" i="2"/>
  <c r="I50" i="2"/>
  <c r="J50" i="2"/>
  <c r="K50" i="2"/>
  <c r="L50" i="2"/>
  <c r="M50" i="2"/>
  <c r="N50" i="2"/>
  <c r="O50" i="2"/>
  <c r="P50" i="2"/>
  <c r="E51" i="2"/>
  <c r="F51" i="2"/>
  <c r="G51" i="2"/>
  <c r="H51" i="2"/>
  <c r="I51" i="2"/>
  <c r="J51" i="2"/>
  <c r="K51" i="2"/>
  <c r="L51" i="2"/>
  <c r="M51" i="2"/>
  <c r="N51" i="2"/>
  <c r="O51" i="2"/>
  <c r="P51" i="2"/>
  <c r="E52" i="2"/>
  <c r="F52" i="2"/>
  <c r="G52" i="2"/>
  <c r="H52" i="2"/>
  <c r="I52" i="2"/>
  <c r="J52" i="2"/>
  <c r="K52" i="2"/>
  <c r="L52" i="2"/>
  <c r="M52" i="2"/>
  <c r="N52" i="2"/>
  <c r="O52" i="2"/>
  <c r="P52" i="2"/>
  <c r="E53" i="2"/>
  <c r="F53" i="2"/>
  <c r="G53" i="2"/>
  <c r="H53" i="2"/>
  <c r="I53" i="2"/>
  <c r="J53" i="2"/>
  <c r="K53" i="2"/>
  <c r="L53" i="2"/>
  <c r="M53" i="2"/>
  <c r="N53" i="2"/>
  <c r="O53" i="2"/>
  <c r="P53" i="2"/>
  <c r="E54" i="2"/>
  <c r="F54" i="2"/>
  <c r="G54" i="2"/>
  <c r="H54" i="2"/>
  <c r="I54" i="2"/>
  <c r="J54" i="2"/>
  <c r="K54" i="2"/>
  <c r="L54" i="2"/>
  <c r="M54" i="2"/>
  <c r="N54" i="2"/>
  <c r="O54" i="2"/>
  <c r="P54" i="2"/>
  <c r="E55" i="2"/>
  <c r="F55" i="2"/>
  <c r="G55" i="2"/>
  <c r="H55" i="2"/>
  <c r="I55" i="2"/>
  <c r="J55" i="2"/>
  <c r="K55" i="2"/>
  <c r="L55" i="2"/>
  <c r="M55" i="2"/>
  <c r="N55" i="2"/>
  <c r="O55" i="2"/>
  <c r="P55" i="2"/>
  <c r="E56" i="2"/>
  <c r="F56" i="2"/>
  <c r="G56" i="2"/>
  <c r="H56" i="2"/>
  <c r="I56" i="2"/>
  <c r="J56" i="2"/>
  <c r="K56" i="2"/>
  <c r="L56" i="2"/>
  <c r="M56" i="2"/>
  <c r="N56" i="2"/>
  <c r="O56" i="2"/>
  <c r="P56" i="2"/>
  <c r="E57" i="2"/>
  <c r="F57" i="2"/>
  <c r="G57" i="2"/>
  <c r="H57" i="2"/>
  <c r="I57" i="2"/>
  <c r="J57" i="2"/>
  <c r="K57" i="2"/>
  <c r="L57" i="2"/>
  <c r="M57" i="2"/>
  <c r="N57" i="2"/>
  <c r="O57" i="2"/>
  <c r="P57" i="2"/>
  <c r="E58" i="2"/>
  <c r="F58" i="2"/>
  <c r="G58" i="2"/>
  <c r="H58" i="2"/>
  <c r="I58" i="2"/>
  <c r="J58" i="2"/>
  <c r="K58" i="2"/>
  <c r="L58" i="2"/>
  <c r="M58" i="2"/>
  <c r="N58" i="2"/>
  <c r="O58" i="2"/>
  <c r="P58" i="2"/>
  <c r="E59" i="2"/>
  <c r="F59" i="2"/>
  <c r="G59" i="2"/>
  <c r="H59" i="2"/>
  <c r="I59" i="2"/>
  <c r="J59" i="2"/>
  <c r="K59" i="2"/>
  <c r="L59" i="2"/>
  <c r="M59" i="2"/>
  <c r="N59" i="2"/>
  <c r="O59" i="2"/>
  <c r="P59" i="2"/>
  <c r="E60" i="2"/>
  <c r="F60" i="2"/>
  <c r="G60" i="2"/>
  <c r="H60" i="2"/>
  <c r="I60" i="2"/>
  <c r="J60" i="2"/>
  <c r="K60" i="2"/>
  <c r="L60" i="2"/>
  <c r="M60" i="2"/>
  <c r="N60" i="2"/>
  <c r="O60" i="2"/>
  <c r="P60" i="2"/>
  <c r="E61" i="2"/>
  <c r="F61" i="2"/>
  <c r="G61" i="2"/>
  <c r="H61" i="2"/>
  <c r="I61" i="2"/>
  <c r="J61" i="2"/>
  <c r="K61" i="2"/>
  <c r="L61" i="2"/>
  <c r="M61" i="2"/>
  <c r="N61" i="2"/>
  <c r="O61" i="2"/>
  <c r="P61" i="2"/>
  <c r="E62" i="2"/>
  <c r="F62" i="2"/>
  <c r="G62" i="2"/>
  <c r="H62" i="2"/>
  <c r="I62" i="2"/>
  <c r="J62" i="2"/>
  <c r="K62" i="2"/>
  <c r="L62" i="2"/>
  <c r="M62" i="2"/>
  <c r="N62" i="2"/>
  <c r="O62" i="2"/>
  <c r="P62" i="2"/>
  <c r="E63" i="2"/>
  <c r="F63" i="2"/>
  <c r="G63" i="2"/>
  <c r="H63" i="2"/>
  <c r="I63" i="2"/>
  <c r="J63" i="2"/>
  <c r="K63" i="2"/>
  <c r="L63" i="2"/>
  <c r="M63" i="2"/>
  <c r="N63" i="2"/>
  <c r="O63" i="2"/>
  <c r="P63" i="2"/>
  <c r="E64" i="2"/>
  <c r="F64" i="2"/>
  <c r="G64" i="2"/>
  <c r="H64" i="2"/>
  <c r="I64" i="2"/>
  <c r="J64" i="2"/>
  <c r="K64" i="2"/>
  <c r="L64" i="2"/>
  <c r="M64" i="2"/>
  <c r="N64" i="2"/>
  <c r="O64" i="2"/>
  <c r="P64" i="2"/>
  <c r="E65" i="2"/>
  <c r="F65" i="2"/>
  <c r="G65" i="2"/>
  <c r="H65" i="2"/>
  <c r="I65" i="2"/>
  <c r="J65" i="2"/>
  <c r="K65" i="2"/>
  <c r="L65" i="2"/>
  <c r="M65" i="2"/>
  <c r="N65" i="2"/>
  <c r="O65" i="2"/>
  <c r="P65" i="2"/>
  <c r="E66" i="2"/>
  <c r="F66" i="2"/>
  <c r="G66" i="2"/>
  <c r="H66" i="2"/>
  <c r="I66" i="2"/>
  <c r="J66" i="2"/>
  <c r="K66" i="2"/>
  <c r="L66" i="2"/>
  <c r="M66" i="2"/>
  <c r="N66" i="2"/>
  <c r="O66" i="2"/>
  <c r="P66" i="2"/>
  <c r="E67" i="2"/>
  <c r="F67" i="2"/>
  <c r="G67" i="2"/>
  <c r="H67" i="2"/>
  <c r="I67" i="2"/>
  <c r="J67" i="2"/>
  <c r="K67" i="2"/>
  <c r="L67" i="2"/>
  <c r="M67" i="2"/>
  <c r="N67" i="2"/>
  <c r="O67" i="2"/>
  <c r="P67" i="2"/>
  <c r="E68" i="2"/>
  <c r="F68" i="2"/>
  <c r="G68" i="2"/>
  <c r="H68" i="2"/>
  <c r="I68" i="2"/>
  <c r="J68" i="2"/>
  <c r="K68" i="2"/>
  <c r="L68" i="2"/>
  <c r="M68" i="2"/>
  <c r="N68" i="2"/>
  <c r="O68" i="2"/>
  <c r="P68" i="2"/>
  <c r="E69" i="2"/>
  <c r="F69" i="2"/>
  <c r="G69" i="2"/>
  <c r="H69" i="2"/>
  <c r="I69" i="2"/>
  <c r="J69" i="2"/>
  <c r="K69" i="2"/>
  <c r="L69" i="2"/>
  <c r="M69" i="2"/>
  <c r="N69" i="2"/>
  <c r="O69" i="2"/>
  <c r="P69" i="2"/>
  <c r="E70" i="2"/>
  <c r="F70" i="2"/>
  <c r="G70" i="2"/>
  <c r="H70" i="2"/>
  <c r="I70" i="2"/>
  <c r="J70" i="2"/>
  <c r="K70" i="2"/>
  <c r="L70" i="2"/>
  <c r="M70" i="2"/>
  <c r="N70" i="2"/>
  <c r="O70" i="2"/>
  <c r="P70" i="2"/>
  <c r="E71" i="2"/>
  <c r="F71" i="2"/>
  <c r="G71" i="2"/>
  <c r="H71" i="2"/>
  <c r="I71" i="2"/>
  <c r="J71" i="2"/>
  <c r="K71" i="2"/>
  <c r="L71" i="2"/>
  <c r="M71" i="2"/>
  <c r="N71" i="2"/>
  <c r="O71" i="2"/>
  <c r="P71" i="2"/>
  <c r="E72" i="2"/>
  <c r="F72" i="2"/>
  <c r="G72" i="2"/>
  <c r="H72" i="2"/>
  <c r="I72" i="2"/>
  <c r="J72" i="2"/>
  <c r="K72" i="2"/>
  <c r="L72" i="2"/>
  <c r="M72" i="2"/>
  <c r="N72" i="2"/>
  <c r="O72" i="2"/>
  <c r="P72" i="2"/>
  <c r="E73" i="2"/>
  <c r="F73" i="2"/>
  <c r="G73" i="2"/>
  <c r="H73" i="2"/>
  <c r="I73" i="2"/>
  <c r="J73" i="2"/>
  <c r="K73" i="2"/>
  <c r="L73" i="2"/>
  <c r="M73" i="2"/>
  <c r="N73" i="2"/>
  <c r="O73" i="2"/>
  <c r="P73" i="2"/>
  <c r="E74" i="2"/>
  <c r="F74" i="2"/>
  <c r="G74" i="2"/>
  <c r="H74" i="2"/>
  <c r="I74" i="2"/>
  <c r="J74" i="2"/>
  <c r="K74" i="2"/>
  <c r="L74" i="2"/>
  <c r="M74" i="2"/>
  <c r="N74" i="2"/>
  <c r="O74" i="2"/>
  <c r="P74" i="2"/>
  <c r="E75" i="2"/>
  <c r="F75" i="2"/>
  <c r="G75" i="2"/>
  <c r="H75" i="2"/>
  <c r="I75" i="2"/>
  <c r="J75" i="2"/>
  <c r="K75" i="2"/>
  <c r="L75" i="2"/>
  <c r="M75" i="2"/>
  <c r="N75" i="2"/>
  <c r="O75" i="2"/>
  <c r="P75" i="2"/>
  <c r="E76" i="2"/>
  <c r="F76" i="2"/>
  <c r="G76" i="2"/>
  <c r="H76" i="2"/>
  <c r="I76" i="2"/>
  <c r="J76" i="2"/>
  <c r="K76" i="2"/>
  <c r="L76" i="2"/>
  <c r="M76" i="2"/>
  <c r="N76" i="2"/>
  <c r="O76" i="2"/>
  <c r="P76" i="2"/>
  <c r="E77" i="2"/>
  <c r="F77" i="2"/>
  <c r="G77" i="2"/>
  <c r="H77" i="2"/>
  <c r="I77" i="2"/>
  <c r="J77" i="2"/>
  <c r="K77" i="2"/>
  <c r="L77" i="2"/>
  <c r="M77" i="2"/>
  <c r="N77" i="2"/>
  <c r="O77" i="2"/>
  <c r="P77" i="2"/>
  <c r="E78" i="2"/>
  <c r="F78" i="2"/>
  <c r="G78" i="2"/>
  <c r="H78" i="2"/>
  <c r="I78" i="2"/>
  <c r="J78" i="2"/>
  <c r="K78" i="2"/>
  <c r="L78" i="2"/>
  <c r="M78" i="2"/>
  <c r="N78" i="2"/>
  <c r="O78" i="2"/>
  <c r="P78" i="2"/>
  <c r="E79" i="2"/>
  <c r="F79" i="2"/>
  <c r="G79" i="2"/>
  <c r="H79" i="2"/>
  <c r="I79" i="2"/>
  <c r="J79" i="2"/>
  <c r="K79" i="2"/>
  <c r="L79" i="2"/>
  <c r="M79" i="2"/>
  <c r="N79" i="2"/>
  <c r="O79" i="2"/>
  <c r="P79" i="2"/>
  <c r="E80" i="2"/>
  <c r="F80" i="2"/>
  <c r="G80" i="2"/>
  <c r="H80" i="2"/>
  <c r="I80" i="2"/>
  <c r="J80" i="2"/>
  <c r="K80" i="2"/>
  <c r="L80" i="2"/>
  <c r="M80" i="2"/>
  <c r="N80" i="2"/>
  <c r="O80" i="2"/>
  <c r="P80" i="2"/>
  <c r="E81" i="2"/>
  <c r="F81" i="2"/>
  <c r="G81" i="2"/>
  <c r="H81" i="2"/>
  <c r="I81" i="2"/>
  <c r="J81" i="2"/>
  <c r="K81" i="2"/>
  <c r="L81" i="2"/>
  <c r="M81" i="2"/>
  <c r="N81" i="2"/>
  <c r="O81" i="2"/>
  <c r="P81" i="2"/>
  <c r="E82" i="2"/>
  <c r="F82" i="2"/>
  <c r="G82" i="2"/>
  <c r="H82" i="2"/>
  <c r="I82" i="2"/>
  <c r="J82" i="2"/>
  <c r="K82" i="2"/>
  <c r="L82" i="2"/>
  <c r="M82" i="2"/>
  <c r="N82" i="2"/>
  <c r="O82" i="2"/>
  <c r="P82" i="2"/>
  <c r="E83" i="2"/>
  <c r="F83" i="2"/>
  <c r="G83" i="2"/>
  <c r="H83" i="2"/>
  <c r="I83" i="2"/>
  <c r="J83" i="2"/>
  <c r="K83" i="2"/>
  <c r="L83" i="2"/>
  <c r="M83" i="2"/>
  <c r="N83" i="2"/>
  <c r="O83" i="2"/>
  <c r="P83" i="2"/>
  <c r="E84" i="2"/>
  <c r="F84" i="2"/>
  <c r="G84" i="2"/>
  <c r="H84" i="2"/>
  <c r="I84" i="2"/>
  <c r="J84" i="2"/>
  <c r="K84" i="2"/>
  <c r="L84" i="2"/>
  <c r="M84" i="2"/>
  <c r="N84" i="2"/>
  <c r="O84" i="2"/>
  <c r="P84" i="2"/>
  <c r="E85" i="2"/>
  <c r="F85" i="2"/>
  <c r="G85" i="2"/>
  <c r="H85" i="2"/>
  <c r="I85" i="2"/>
  <c r="J85" i="2"/>
  <c r="K85" i="2"/>
  <c r="L85" i="2"/>
  <c r="M85" i="2"/>
  <c r="N85" i="2"/>
  <c r="O85" i="2"/>
  <c r="P85" i="2"/>
  <c r="E86" i="2"/>
  <c r="F86" i="2"/>
  <c r="G86" i="2"/>
  <c r="H86" i="2"/>
  <c r="I86" i="2"/>
  <c r="J86" i="2"/>
  <c r="K86" i="2"/>
  <c r="L86" i="2"/>
  <c r="M86" i="2"/>
  <c r="N86" i="2"/>
  <c r="O86" i="2"/>
  <c r="P86" i="2"/>
  <c r="E87" i="2"/>
  <c r="F87" i="2"/>
  <c r="G87" i="2"/>
  <c r="H87" i="2"/>
  <c r="I87" i="2"/>
  <c r="J87" i="2"/>
  <c r="K87" i="2"/>
  <c r="L87" i="2"/>
  <c r="M87" i="2"/>
  <c r="N87" i="2"/>
  <c r="O87" i="2"/>
  <c r="P87" i="2"/>
  <c r="E88" i="2"/>
  <c r="F88" i="2"/>
  <c r="G88" i="2"/>
  <c r="H88" i="2"/>
  <c r="I88" i="2"/>
  <c r="J88" i="2"/>
  <c r="K88" i="2"/>
  <c r="L88" i="2"/>
  <c r="M88" i="2"/>
  <c r="N88" i="2"/>
  <c r="O88" i="2"/>
  <c r="P88" i="2"/>
  <c r="E89" i="2"/>
  <c r="F89" i="2"/>
  <c r="G89" i="2"/>
  <c r="H89" i="2"/>
  <c r="I89" i="2"/>
  <c r="J89" i="2"/>
  <c r="K89" i="2"/>
  <c r="L89" i="2"/>
  <c r="M89" i="2"/>
  <c r="N89" i="2"/>
  <c r="O89" i="2"/>
  <c r="P89" i="2"/>
  <c r="E90" i="2"/>
  <c r="F90" i="2"/>
  <c r="G90" i="2"/>
  <c r="H90" i="2"/>
  <c r="I90" i="2"/>
  <c r="J90" i="2"/>
  <c r="K90" i="2"/>
  <c r="L90" i="2"/>
  <c r="M90" i="2"/>
  <c r="N90" i="2"/>
  <c r="O90" i="2"/>
  <c r="P90" i="2"/>
  <c r="E91" i="2"/>
  <c r="F91" i="2"/>
  <c r="G91" i="2"/>
  <c r="H91" i="2"/>
  <c r="I91" i="2"/>
  <c r="J91" i="2"/>
  <c r="K91" i="2"/>
  <c r="L91" i="2"/>
  <c r="M91" i="2"/>
  <c r="N91" i="2"/>
  <c r="O91" i="2"/>
  <c r="P91" i="2"/>
  <c r="E92" i="2"/>
  <c r="F92" i="2"/>
  <c r="G92" i="2"/>
  <c r="H92" i="2"/>
  <c r="I92" i="2"/>
  <c r="J92" i="2"/>
  <c r="K92" i="2"/>
  <c r="L92" i="2"/>
  <c r="M92" i="2"/>
  <c r="N92" i="2"/>
  <c r="O92" i="2"/>
  <c r="P92" i="2"/>
  <c r="E93" i="2"/>
  <c r="F93" i="2"/>
  <c r="G93" i="2"/>
  <c r="H93" i="2"/>
  <c r="I93" i="2"/>
  <c r="J93" i="2"/>
  <c r="K93" i="2"/>
  <c r="L93" i="2"/>
  <c r="M93" i="2"/>
  <c r="N93" i="2"/>
  <c r="O93" i="2"/>
  <c r="P93" i="2"/>
  <c r="E94" i="2"/>
  <c r="F94" i="2"/>
  <c r="G94" i="2"/>
  <c r="H94" i="2"/>
  <c r="I94" i="2"/>
  <c r="J94" i="2"/>
  <c r="K94" i="2"/>
  <c r="L94" i="2"/>
  <c r="M94" i="2"/>
  <c r="N94" i="2"/>
  <c r="O94" i="2"/>
  <c r="P94" i="2"/>
  <c r="E95" i="2"/>
  <c r="F95" i="2"/>
  <c r="G95" i="2"/>
  <c r="H95" i="2"/>
  <c r="I95" i="2"/>
  <c r="J95" i="2"/>
  <c r="K95" i="2"/>
  <c r="L95" i="2"/>
  <c r="M95" i="2"/>
  <c r="N95" i="2"/>
  <c r="O95" i="2"/>
  <c r="P95" i="2"/>
  <c r="E96" i="2"/>
  <c r="F96" i="2"/>
  <c r="G96" i="2"/>
  <c r="H96" i="2"/>
  <c r="I96" i="2"/>
  <c r="J96" i="2"/>
  <c r="K96" i="2"/>
  <c r="L96" i="2"/>
  <c r="M96" i="2"/>
  <c r="N96" i="2"/>
  <c r="O96" i="2"/>
  <c r="P96" i="2"/>
  <c r="E97" i="2"/>
  <c r="F97" i="2"/>
  <c r="G97" i="2"/>
  <c r="H97" i="2"/>
  <c r="I97" i="2"/>
  <c r="J97" i="2"/>
  <c r="K97" i="2"/>
  <c r="L97" i="2"/>
  <c r="M97" i="2"/>
  <c r="N97" i="2"/>
  <c r="O97" i="2"/>
  <c r="P97" i="2"/>
  <c r="E98" i="2"/>
  <c r="F98" i="2"/>
  <c r="G98" i="2"/>
  <c r="H98" i="2"/>
  <c r="I98" i="2"/>
  <c r="J98" i="2"/>
  <c r="K98" i="2"/>
  <c r="L98" i="2"/>
  <c r="M98" i="2"/>
  <c r="N98" i="2"/>
  <c r="O98" i="2"/>
  <c r="P98" i="2"/>
  <c r="E99" i="2"/>
  <c r="F99" i="2"/>
  <c r="G99" i="2"/>
  <c r="H99" i="2"/>
  <c r="I99" i="2"/>
  <c r="J99" i="2"/>
  <c r="K99" i="2"/>
  <c r="L99" i="2"/>
  <c r="M99" i="2"/>
  <c r="N99" i="2"/>
  <c r="O99" i="2"/>
  <c r="P99" i="2"/>
  <c r="E100" i="2"/>
  <c r="F100" i="2"/>
  <c r="G100" i="2"/>
  <c r="H100" i="2"/>
  <c r="I100" i="2"/>
  <c r="J100" i="2"/>
  <c r="K100" i="2"/>
  <c r="L100" i="2"/>
  <c r="M100" i="2"/>
  <c r="N100" i="2"/>
  <c r="O100" i="2"/>
  <c r="P100" i="2"/>
  <c r="E101" i="2"/>
  <c r="F101" i="2"/>
  <c r="G101" i="2"/>
  <c r="H101" i="2"/>
  <c r="I101" i="2"/>
  <c r="J101" i="2"/>
  <c r="K101" i="2"/>
  <c r="L101" i="2"/>
  <c r="M101" i="2"/>
  <c r="N101" i="2"/>
  <c r="O101" i="2"/>
  <c r="P101" i="2"/>
  <c r="E102" i="2"/>
  <c r="F102" i="2"/>
  <c r="G102" i="2"/>
  <c r="H102" i="2"/>
  <c r="I102" i="2"/>
  <c r="J102" i="2"/>
  <c r="K102" i="2"/>
  <c r="L102" i="2"/>
  <c r="M102" i="2"/>
  <c r="N102" i="2"/>
  <c r="O102" i="2"/>
  <c r="P102" i="2"/>
  <c r="E103" i="2"/>
  <c r="F103" i="2"/>
  <c r="G103" i="2"/>
  <c r="H103" i="2"/>
  <c r="I103" i="2"/>
  <c r="J103" i="2"/>
  <c r="K103" i="2"/>
  <c r="L103" i="2"/>
  <c r="M103" i="2"/>
  <c r="N103" i="2"/>
  <c r="O103" i="2"/>
  <c r="P103" i="2"/>
  <c r="E104" i="2"/>
  <c r="F104" i="2"/>
  <c r="G104" i="2"/>
  <c r="H104" i="2"/>
  <c r="I104" i="2"/>
  <c r="J104" i="2"/>
  <c r="K104" i="2"/>
  <c r="L104" i="2"/>
  <c r="M104" i="2"/>
  <c r="N104" i="2"/>
  <c r="O104" i="2"/>
  <c r="P104" i="2"/>
  <c r="E105" i="2"/>
  <c r="F105" i="2"/>
  <c r="G105" i="2"/>
  <c r="H105" i="2"/>
  <c r="I105" i="2"/>
  <c r="J105" i="2"/>
  <c r="K105" i="2"/>
  <c r="L105" i="2"/>
  <c r="M105" i="2"/>
  <c r="N105" i="2"/>
  <c r="O105" i="2"/>
  <c r="P105" i="2"/>
  <c r="E106" i="2"/>
  <c r="F106" i="2"/>
  <c r="G106" i="2"/>
  <c r="H106" i="2"/>
  <c r="I106" i="2"/>
  <c r="J106" i="2"/>
  <c r="K106" i="2"/>
  <c r="L106" i="2"/>
  <c r="M106" i="2"/>
  <c r="N106" i="2"/>
  <c r="O106" i="2"/>
  <c r="P106" i="2"/>
  <c r="E107" i="2"/>
  <c r="F107" i="2"/>
  <c r="G107" i="2"/>
  <c r="H107" i="2"/>
  <c r="I107" i="2"/>
  <c r="J107" i="2"/>
  <c r="K107" i="2"/>
  <c r="L107" i="2"/>
  <c r="M107" i="2"/>
  <c r="N107" i="2"/>
  <c r="O107" i="2"/>
  <c r="P107" i="2"/>
  <c r="E108" i="2"/>
  <c r="F108" i="2"/>
  <c r="G108" i="2"/>
  <c r="H108" i="2"/>
  <c r="I108" i="2"/>
  <c r="J108" i="2"/>
  <c r="K108" i="2"/>
  <c r="L108" i="2"/>
  <c r="M108" i="2"/>
  <c r="N108" i="2"/>
  <c r="O108" i="2"/>
  <c r="P108" i="2"/>
  <c r="E109" i="2"/>
  <c r="F109" i="2"/>
  <c r="G109" i="2"/>
  <c r="H109" i="2"/>
  <c r="I109" i="2"/>
  <c r="J109" i="2"/>
  <c r="K109" i="2"/>
  <c r="L109" i="2"/>
  <c r="M109" i="2"/>
  <c r="N109" i="2"/>
  <c r="O109" i="2"/>
  <c r="P109" i="2"/>
  <c r="E110" i="2"/>
  <c r="F110" i="2"/>
  <c r="G110" i="2"/>
  <c r="H110" i="2"/>
  <c r="I110" i="2"/>
  <c r="J110" i="2"/>
  <c r="K110" i="2"/>
  <c r="L110" i="2"/>
  <c r="M110" i="2"/>
  <c r="N110" i="2"/>
  <c r="O110" i="2"/>
  <c r="P110" i="2"/>
  <c r="E111" i="2"/>
  <c r="F111" i="2"/>
  <c r="G111" i="2"/>
  <c r="H111" i="2"/>
  <c r="I111" i="2"/>
  <c r="J111" i="2"/>
  <c r="K111" i="2"/>
  <c r="L111" i="2"/>
  <c r="M111" i="2"/>
  <c r="N111" i="2"/>
  <c r="O111" i="2"/>
  <c r="P111" i="2"/>
  <c r="E112" i="2"/>
  <c r="F112" i="2"/>
  <c r="G112" i="2"/>
  <c r="H112" i="2"/>
  <c r="I112" i="2"/>
  <c r="J112" i="2"/>
  <c r="K112" i="2"/>
  <c r="L112" i="2"/>
  <c r="M112" i="2"/>
  <c r="N112" i="2"/>
  <c r="O112" i="2"/>
  <c r="P112" i="2"/>
  <c r="E113" i="2"/>
  <c r="F113" i="2"/>
  <c r="G113" i="2"/>
  <c r="H113" i="2"/>
  <c r="I113" i="2"/>
  <c r="J113" i="2"/>
  <c r="K113" i="2"/>
  <c r="L113" i="2"/>
  <c r="M113" i="2"/>
  <c r="N113" i="2"/>
  <c r="O113" i="2"/>
  <c r="P113" i="2"/>
  <c r="E114" i="2"/>
  <c r="F114" i="2"/>
  <c r="G114" i="2"/>
  <c r="H114" i="2"/>
  <c r="I114" i="2"/>
  <c r="J114" i="2"/>
  <c r="K114" i="2"/>
  <c r="L114" i="2"/>
  <c r="M114" i="2"/>
  <c r="N114" i="2"/>
  <c r="O114" i="2"/>
  <c r="P114" i="2"/>
  <c r="E115" i="2"/>
  <c r="F115" i="2"/>
  <c r="G115" i="2"/>
  <c r="H115" i="2"/>
  <c r="I115" i="2"/>
  <c r="J115" i="2"/>
  <c r="K115" i="2"/>
  <c r="L115" i="2"/>
  <c r="M115" i="2"/>
  <c r="N115" i="2"/>
  <c r="O115" i="2"/>
  <c r="P115" i="2"/>
  <c r="E116" i="2"/>
  <c r="F116" i="2"/>
  <c r="G116" i="2"/>
  <c r="H116" i="2"/>
  <c r="I116" i="2"/>
  <c r="J116" i="2"/>
  <c r="K116" i="2"/>
  <c r="L116" i="2"/>
  <c r="M116" i="2"/>
  <c r="N116" i="2"/>
  <c r="O116" i="2"/>
  <c r="P116" i="2"/>
  <c r="E117" i="2"/>
  <c r="F117" i="2"/>
  <c r="G117" i="2"/>
  <c r="H117" i="2"/>
  <c r="I117" i="2"/>
  <c r="J117" i="2"/>
  <c r="K117" i="2"/>
  <c r="L117" i="2"/>
  <c r="M117" i="2"/>
  <c r="N117" i="2"/>
  <c r="O117" i="2"/>
  <c r="P117" i="2"/>
  <c r="E118" i="2"/>
  <c r="F118" i="2"/>
  <c r="G118" i="2"/>
  <c r="H118" i="2"/>
  <c r="I118" i="2"/>
  <c r="J118" i="2"/>
  <c r="K118" i="2"/>
  <c r="L118" i="2"/>
  <c r="M118" i="2"/>
  <c r="N118" i="2"/>
  <c r="O118" i="2"/>
  <c r="P118" i="2"/>
  <c r="E119" i="2"/>
  <c r="F119" i="2"/>
  <c r="G119" i="2"/>
  <c r="H119" i="2"/>
  <c r="I119" i="2"/>
  <c r="J119" i="2"/>
  <c r="K119" i="2"/>
  <c r="L119" i="2"/>
  <c r="M119" i="2"/>
  <c r="N119" i="2"/>
  <c r="O119" i="2"/>
  <c r="P119" i="2"/>
  <c r="E120" i="2"/>
  <c r="F120" i="2"/>
  <c r="G120" i="2"/>
  <c r="H120" i="2"/>
  <c r="I120" i="2"/>
  <c r="J120" i="2"/>
  <c r="K120" i="2"/>
  <c r="L120" i="2"/>
  <c r="M120" i="2"/>
  <c r="N120" i="2"/>
  <c r="O120" i="2"/>
  <c r="P120" i="2"/>
  <c r="E121" i="2"/>
  <c r="F121" i="2"/>
  <c r="G121" i="2"/>
  <c r="H121" i="2"/>
  <c r="I121" i="2"/>
  <c r="J121" i="2"/>
  <c r="K121" i="2"/>
  <c r="L121" i="2"/>
  <c r="M121" i="2"/>
  <c r="N121" i="2"/>
  <c r="O121" i="2"/>
  <c r="P121" i="2"/>
  <c r="E122" i="2"/>
  <c r="F122" i="2"/>
  <c r="G122" i="2"/>
  <c r="H122" i="2"/>
  <c r="I122" i="2"/>
  <c r="J122" i="2"/>
  <c r="K122" i="2"/>
  <c r="L122" i="2"/>
  <c r="M122" i="2"/>
  <c r="N122" i="2"/>
  <c r="O122" i="2"/>
  <c r="P122" i="2"/>
  <c r="E123" i="2"/>
  <c r="F123" i="2"/>
  <c r="G123" i="2"/>
  <c r="H123" i="2"/>
  <c r="I123" i="2"/>
  <c r="J123" i="2"/>
  <c r="K123" i="2"/>
  <c r="L123" i="2"/>
  <c r="M123" i="2"/>
  <c r="N123" i="2"/>
  <c r="O123" i="2"/>
  <c r="P123" i="2"/>
  <c r="E124" i="2"/>
  <c r="F124" i="2"/>
  <c r="G124" i="2"/>
  <c r="H124" i="2"/>
  <c r="I124" i="2"/>
  <c r="J124" i="2"/>
  <c r="K124" i="2"/>
  <c r="L124" i="2"/>
  <c r="M124" i="2"/>
  <c r="N124" i="2"/>
  <c r="O124" i="2"/>
  <c r="P124" i="2"/>
  <c r="E125" i="2"/>
  <c r="F125" i="2"/>
  <c r="G125" i="2"/>
  <c r="H125" i="2"/>
  <c r="I125" i="2"/>
  <c r="J125" i="2"/>
  <c r="K125" i="2"/>
  <c r="L125" i="2"/>
  <c r="M125" i="2"/>
  <c r="N125" i="2"/>
  <c r="O125" i="2"/>
  <c r="P125" i="2"/>
  <c r="E126" i="2"/>
  <c r="F126" i="2"/>
  <c r="G126" i="2"/>
  <c r="H126" i="2"/>
  <c r="I126" i="2"/>
  <c r="J126" i="2"/>
  <c r="K126" i="2"/>
  <c r="L126" i="2"/>
  <c r="M126" i="2"/>
  <c r="N126" i="2"/>
  <c r="O126" i="2"/>
  <c r="P126" i="2"/>
  <c r="E127" i="2"/>
  <c r="F127" i="2"/>
  <c r="G127" i="2"/>
  <c r="H127" i="2"/>
  <c r="I127" i="2"/>
  <c r="J127" i="2"/>
  <c r="K127" i="2"/>
  <c r="L127" i="2"/>
  <c r="M127" i="2"/>
  <c r="N127" i="2"/>
  <c r="O127" i="2"/>
  <c r="P127" i="2"/>
  <c r="E128" i="2"/>
  <c r="F128" i="2"/>
  <c r="G128" i="2"/>
  <c r="H128" i="2"/>
  <c r="I128" i="2"/>
  <c r="J128" i="2"/>
  <c r="K128" i="2"/>
  <c r="L128" i="2"/>
  <c r="M128" i="2"/>
  <c r="N128" i="2"/>
  <c r="O128" i="2"/>
  <c r="P128" i="2"/>
  <c r="E129" i="2"/>
  <c r="F129" i="2"/>
  <c r="G129" i="2"/>
  <c r="H129" i="2"/>
  <c r="I129" i="2"/>
  <c r="J129" i="2"/>
  <c r="K129" i="2"/>
  <c r="L129" i="2"/>
  <c r="M129" i="2"/>
  <c r="N129" i="2"/>
  <c r="O129" i="2"/>
  <c r="P129" i="2"/>
  <c r="E130" i="2"/>
  <c r="F130" i="2"/>
  <c r="G130" i="2"/>
  <c r="H130" i="2"/>
  <c r="I130" i="2"/>
  <c r="J130" i="2"/>
  <c r="K130" i="2"/>
  <c r="L130" i="2"/>
  <c r="M130" i="2"/>
  <c r="N130" i="2"/>
  <c r="O130" i="2"/>
  <c r="P130" i="2"/>
  <c r="E131" i="2"/>
  <c r="F131" i="2"/>
  <c r="G131" i="2"/>
  <c r="H131" i="2"/>
  <c r="I131" i="2"/>
  <c r="J131" i="2"/>
  <c r="K131" i="2"/>
  <c r="L131" i="2"/>
  <c r="M131" i="2"/>
  <c r="N131" i="2"/>
  <c r="O131" i="2"/>
  <c r="P131" i="2"/>
  <c r="E132" i="2"/>
  <c r="F132" i="2"/>
  <c r="G132" i="2"/>
  <c r="H132" i="2"/>
  <c r="I132" i="2"/>
  <c r="J132" i="2"/>
  <c r="K132" i="2"/>
  <c r="L132" i="2"/>
  <c r="M132" i="2"/>
  <c r="N132" i="2"/>
  <c r="O132" i="2"/>
  <c r="P132" i="2"/>
  <c r="E133" i="2"/>
  <c r="F133" i="2"/>
  <c r="G133" i="2"/>
  <c r="H133" i="2"/>
  <c r="I133" i="2"/>
  <c r="J133" i="2"/>
  <c r="K133" i="2"/>
  <c r="L133" i="2"/>
  <c r="M133" i="2"/>
  <c r="N133" i="2"/>
  <c r="O133" i="2"/>
  <c r="P133" i="2"/>
  <c r="E134" i="2"/>
  <c r="F134" i="2"/>
  <c r="G134" i="2"/>
  <c r="H134" i="2"/>
  <c r="I134" i="2"/>
  <c r="J134" i="2"/>
  <c r="K134" i="2"/>
  <c r="L134" i="2"/>
  <c r="M134" i="2"/>
  <c r="N134" i="2"/>
  <c r="O134" i="2"/>
  <c r="P134" i="2"/>
  <c r="E135" i="2"/>
  <c r="F135" i="2"/>
  <c r="G135" i="2"/>
  <c r="H135" i="2"/>
  <c r="I135" i="2"/>
  <c r="J135" i="2"/>
  <c r="K135" i="2"/>
  <c r="L135" i="2"/>
  <c r="M135" i="2"/>
  <c r="N135" i="2"/>
  <c r="O135" i="2"/>
  <c r="P135" i="2"/>
  <c r="E136" i="2"/>
  <c r="F136" i="2"/>
  <c r="G136" i="2"/>
  <c r="H136" i="2"/>
  <c r="I136" i="2"/>
  <c r="J136" i="2"/>
  <c r="K136" i="2"/>
  <c r="L136" i="2"/>
  <c r="M136" i="2"/>
  <c r="N136" i="2"/>
  <c r="O136" i="2"/>
  <c r="P136" i="2"/>
  <c r="E137" i="2"/>
  <c r="F137" i="2"/>
  <c r="G137" i="2"/>
  <c r="H137" i="2"/>
  <c r="I137" i="2"/>
  <c r="J137" i="2"/>
  <c r="K137" i="2"/>
  <c r="L137" i="2"/>
  <c r="M137" i="2"/>
  <c r="N137" i="2"/>
  <c r="O137" i="2"/>
  <c r="P137" i="2"/>
  <c r="E138" i="2"/>
  <c r="F138" i="2"/>
  <c r="G138" i="2"/>
  <c r="H138" i="2"/>
  <c r="I138" i="2"/>
  <c r="J138" i="2"/>
  <c r="K138" i="2"/>
  <c r="L138" i="2"/>
  <c r="M138" i="2"/>
  <c r="N138" i="2"/>
  <c r="O138" i="2"/>
  <c r="P138" i="2"/>
  <c r="E139" i="2"/>
  <c r="F139" i="2"/>
  <c r="G139" i="2"/>
  <c r="H139" i="2"/>
  <c r="I139" i="2"/>
  <c r="J139" i="2"/>
  <c r="K139" i="2"/>
  <c r="L139" i="2"/>
  <c r="M139" i="2"/>
  <c r="N139" i="2"/>
  <c r="O139" i="2"/>
  <c r="P139" i="2"/>
  <c r="E140" i="2"/>
  <c r="F140" i="2"/>
  <c r="G140" i="2"/>
  <c r="H140" i="2"/>
  <c r="I140" i="2"/>
  <c r="J140" i="2"/>
  <c r="K140" i="2"/>
  <c r="L140" i="2"/>
  <c r="M140" i="2"/>
  <c r="N140" i="2"/>
  <c r="O140" i="2"/>
  <c r="P140" i="2"/>
  <c r="E141" i="2"/>
  <c r="F141" i="2"/>
  <c r="G141" i="2"/>
  <c r="H141" i="2"/>
  <c r="I141" i="2"/>
  <c r="J141" i="2"/>
  <c r="K141" i="2"/>
  <c r="L141" i="2"/>
  <c r="M141" i="2"/>
  <c r="N141" i="2"/>
  <c r="O141" i="2"/>
  <c r="P141" i="2"/>
  <c r="E142" i="2"/>
  <c r="F142" i="2"/>
  <c r="G142" i="2"/>
  <c r="H142" i="2"/>
  <c r="I142" i="2"/>
  <c r="J142" i="2"/>
  <c r="K142" i="2"/>
  <c r="L142" i="2"/>
  <c r="M142" i="2"/>
  <c r="N142" i="2"/>
  <c r="O142" i="2"/>
  <c r="P142" i="2"/>
  <c r="E143" i="2"/>
  <c r="F143" i="2"/>
  <c r="G143" i="2"/>
  <c r="H143" i="2"/>
  <c r="I143" i="2"/>
  <c r="J143" i="2"/>
  <c r="K143" i="2"/>
  <c r="L143" i="2"/>
  <c r="M143" i="2"/>
  <c r="N143" i="2"/>
  <c r="O143" i="2"/>
  <c r="P143" i="2"/>
  <c r="E144" i="2"/>
  <c r="F144" i="2"/>
  <c r="G144" i="2"/>
  <c r="H144" i="2"/>
  <c r="I144" i="2"/>
  <c r="J144" i="2"/>
  <c r="K144" i="2"/>
  <c r="L144" i="2"/>
  <c r="M144" i="2"/>
  <c r="N144" i="2"/>
  <c r="O144" i="2"/>
  <c r="P144" i="2"/>
  <c r="E145" i="2"/>
  <c r="F145" i="2"/>
  <c r="G145" i="2"/>
  <c r="H145" i="2"/>
  <c r="I145" i="2"/>
  <c r="J145" i="2"/>
  <c r="K145" i="2"/>
  <c r="L145" i="2"/>
  <c r="M145" i="2"/>
  <c r="N145" i="2"/>
  <c r="O145" i="2"/>
  <c r="P145" i="2"/>
  <c r="E146" i="2"/>
  <c r="F146" i="2"/>
  <c r="G146" i="2"/>
  <c r="H146" i="2"/>
  <c r="I146" i="2"/>
  <c r="J146" i="2"/>
  <c r="K146" i="2"/>
  <c r="L146" i="2"/>
  <c r="M146" i="2"/>
  <c r="N146" i="2"/>
  <c r="O146" i="2"/>
  <c r="P146" i="2"/>
  <c r="E147" i="2"/>
  <c r="F147" i="2"/>
  <c r="G147" i="2"/>
  <c r="H147" i="2"/>
  <c r="I147" i="2"/>
  <c r="J147" i="2"/>
  <c r="K147" i="2"/>
  <c r="L147" i="2"/>
  <c r="M147" i="2"/>
  <c r="N147" i="2"/>
  <c r="O147" i="2"/>
  <c r="P147" i="2"/>
  <c r="E148" i="2"/>
  <c r="F148" i="2"/>
  <c r="G148" i="2"/>
  <c r="H148" i="2"/>
  <c r="I148" i="2"/>
  <c r="J148" i="2"/>
  <c r="K148" i="2"/>
  <c r="L148" i="2"/>
  <c r="M148" i="2"/>
  <c r="N148" i="2"/>
  <c r="O148" i="2"/>
  <c r="P148" i="2"/>
  <c r="E149" i="2"/>
  <c r="F149" i="2"/>
  <c r="G149" i="2"/>
  <c r="H149" i="2"/>
  <c r="I149" i="2"/>
  <c r="J149" i="2"/>
  <c r="K149" i="2"/>
  <c r="L149" i="2"/>
  <c r="M149" i="2"/>
  <c r="N149" i="2"/>
  <c r="O149" i="2"/>
  <c r="P149" i="2"/>
  <c r="E150" i="2"/>
  <c r="F150" i="2"/>
  <c r="G150" i="2"/>
  <c r="H150" i="2"/>
  <c r="I150" i="2"/>
  <c r="J150" i="2"/>
  <c r="K150" i="2"/>
  <c r="L150" i="2"/>
  <c r="M150" i="2"/>
  <c r="N150" i="2"/>
  <c r="O150" i="2"/>
  <c r="P150" i="2"/>
  <c r="E151" i="2"/>
  <c r="F151" i="2"/>
  <c r="G151" i="2"/>
  <c r="H151" i="2"/>
  <c r="I151" i="2"/>
  <c r="J151" i="2"/>
  <c r="K151" i="2"/>
  <c r="L151" i="2"/>
  <c r="M151" i="2"/>
  <c r="N151" i="2"/>
  <c r="O151" i="2"/>
  <c r="P151" i="2"/>
  <c r="E152" i="2"/>
  <c r="F152" i="2"/>
  <c r="G152" i="2"/>
  <c r="H152" i="2"/>
  <c r="I152" i="2"/>
  <c r="J152" i="2"/>
  <c r="K152" i="2"/>
  <c r="L152" i="2"/>
  <c r="M152" i="2"/>
  <c r="N152" i="2"/>
  <c r="O152" i="2"/>
  <c r="P152" i="2"/>
  <c r="E153" i="2"/>
  <c r="F153" i="2"/>
  <c r="G153" i="2"/>
  <c r="H153" i="2"/>
  <c r="I153" i="2"/>
  <c r="J153" i="2"/>
  <c r="K153" i="2"/>
  <c r="L153" i="2"/>
  <c r="M153" i="2"/>
  <c r="N153" i="2"/>
  <c r="O153" i="2"/>
  <c r="P153" i="2"/>
  <c r="E154" i="2"/>
  <c r="F154" i="2"/>
  <c r="G154" i="2"/>
  <c r="H154" i="2"/>
  <c r="I154" i="2"/>
  <c r="J154" i="2"/>
  <c r="K154" i="2"/>
  <c r="L154" i="2"/>
  <c r="M154" i="2"/>
  <c r="N154" i="2"/>
  <c r="O154" i="2"/>
  <c r="P154" i="2"/>
  <c r="E155" i="2"/>
  <c r="F155" i="2"/>
  <c r="G155" i="2"/>
  <c r="H155" i="2"/>
  <c r="I155" i="2"/>
  <c r="J155" i="2"/>
  <c r="K155" i="2"/>
  <c r="L155" i="2"/>
  <c r="M155" i="2"/>
  <c r="N155" i="2"/>
  <c r="O155" i="2"/>
  <c r="P155" i="2"/>
  <c r="E156" i="2"/>
  <c r="F156" i="2"/>
  <c r="G156" i="2"/>
  <c r="H156" i="2"/>
  <c r="I156" i="2"/>
  <c r="J156" i="2"/>
  <c r="K156" i="2"/>
  <c r="L156" i="2"/>
  <c r="M156" i="2"/>
  <c r="N156" i="2"/>
  <c r="O156" i="2"/>
  <c r="P156" i="2"/>
  <c r="E157" i="2"/>
  <c r="F157" i="2"/>
  <c r="G157" i="2"/>
  <c r="H157" i="2"/>
  <c r="I157" i="2"/>
  <c r="J157" i="2"/>
  <c r="K157" i="2"/>
  <c r="L157" i="2"/>
  <c r="M157" i="2"/>
  <c r="N157" i="2"/>
  <c r="O157" i="2"/>
  <c r="P157" i="2"/>
  <c r="E158" i="2"/>
  <c r="F158" i="2"/>
  <c r="G158" i="2"/>
  <c r="H158" i="2"/>
  <c r="I158" i="2"/>
  <c r="J158" i="2"/>
  <c r="K158" i="2"/>
  <c r="L158" i="2"/>
  <c r="M158" i="2"/>
  <c r="N158" i="2"/>
  <c r="O158" i="2"/>
  <c r="P158" i="2"/>
  <c r="E159" i="2"/>
  <c r="F159" i="2"/>
  <c r="G159" i="2"/>
  <c r="H159" i="2"/>
  <c r="I159" i="2"/>
  <c r="J159" i="2"/>
  <c r="K159" i="2"/>
  <c r="L159" i="2"/>
  <c r="M159" i="2"/>
  <c r="N159" i="2"/>
  <c r="O159" i="2"/>
  <c r="P159" i="2"/>
  <c r="E160" i="2"/>
  <c r="F160" i="2"/>
  <c r="G160" i="2"/>
  <c r="H160" i="2"/>
  <c r="I160" i="2"/>
  <c r="J160" i="2"/>
  <c r="K160" i="2"/>
  <c r="L160" i="2"/>
  <c r="M160" i="2"/>
  <c r="N160" i="2"/>
  <c r="O160" i="2"/>
  <c r="P160" i="2"/>
  <c r="E161" i="2"/>
  <c r="F161" i="2"/>
  <c r="G161" i="2"/>
  <c r="H161" i="2"/>
  <c r="I161" i="2"/>
  <c r="J161" i="2"/>
  <c r="K161" i="2"/>
  <c r="L161" i="2"/>
  <c r="M161" i="2"/>
  <c r="N161" i="2"/>
  <c r="O161" i="2"/>
  <c r="P161" i="2"/>
  <c r="E162" i="2"/>
  <c r="F162" i="2"/>
  <c r="G162" i="2"/>
  <c r="H162" i="2"/>
  <c r="I162" i="2"/>
  <c r="J162" i="2"/>
  <c r="K162" i="2"/>
  <c r="L162" i="2"/>
  <c r="M162" i="2"/>
  <c r="N162" i="2"/>
  <c r="O162" i="2"/>
  <c r="P162" i="2"/>
  <c r="E163" i="2"/>
  <c r="F163" i="2"/>
  <c r="G163" i="2"/>
  <c r="H163" i="2"/>
  <c r="I163" i="2"/>
  <c r="J163" i="2"/>
  <c r="K163" i="2"/>
  <c r="L163" i="2"/>
  <c r="M163" i="2"/>
  <c r="N163" i="2"/>
  <c r="O163" i="2"/>
  <c r="P163" i="2"/>
  <c r="E164" i="2"/>
  <c r="F164" i="2"/>
  <c r="G164" i="2"/>
  <c r="H164" i="2"/>
  <c r="I164" i="2"/>
  <c r="J164" i="2"/>
  <c r="K164" i="2"/>
  <c r="L164" i="2"/>
  <c r="M164" i="2"/>
  <c r="N164" i="2"/>
  <c r="O164" i="2"/>
  <c r="P164" i="2"/>
  <c r="E165" i="2"/>
  <c r="F165" i="2"/>
  <c r="G165" i="2"/>
  <c r="H165" i="2"/>
  <c r="I165" i="2"/>
  <c r="J165" i="2"/>
  <c r="K165" i="2"/>
  <c r="L165" i="2"/>
  <c r="M165" i="2"/>
  <c r="N165" i="2"/>
  <c r="O165" i="2"/>
  <c r="P165" i="2"/>
  <c r="E166" i="2"/>
  <c r="F166" i="2"/>
  <c r="G166" i="2"/>
  <c r="H166" i="2"/>
  <c r="I166" i="2"/>
  <c r="J166" i="2"/>
  <c r="K166" i="2"/>
  <c r="L166" i="2"/>
  <c r="M166" i="2"/>
  <c r="N166" i="2"/>
  <c r="O166" i="2"/>
  <c r="P166" i="2"/>
  <c r="E167" i="2"/>
  <c r="F167" i="2"/>
  <c r="G167" i="2"/>
  <c r="H167" i="2"/>
  <c r="I167" i="2"/>
  <c r="J167" i="2"/>
  <c r="K167" i="2"/>
  <c r="L167" i="2"/>
  <c r="M167" i="2"/>
  <c r="N167" i="2"/>
  <c r="O167" i="2"/>
  <c r="P167" i="2"/>
  <c r="E168" i="2"/>
  <c r="F168" i="2"/>
  <c r="G168" i="2"/>
  <c r="H168" i="2"/>
  <c r="I168" i="2"/>
  <c r="J168" i="2"/>
  <c r="K168" i="2"/>
  <c r="L168" i="2"/>
  <c r="M168" i="2"/>
  <c r="N168" i="2"/>
  <c r="O168" i="2"/>
  <c r="P168" i="2"/>
  <c r="E169" i="2"/>
  <c r="F169" i="2"/>
  <c r="G169" i="2"/>
  <c r="H169" i="2"/>
  <c r="I169" i="2"/>
  <c r="J169" i="2"/>
  <c r="K169" i="2"/>
  <c r="L169" i="2"/>
  <c r="M169" i="2"/>
  <c r="N169" i="2"/>
  <c r="O169" i="2"/>
  <c r="P169" i="2"/>
  <c r="E170" i="2"/>
  <c r="F170" i="2"/>
  <c r="G170" i="2"/>
  <c r="H170" i="2"/>
  <c r="I170" i="2"/>
  <c r="J170" i="2"/>
  <c r="K170" i="2"/>
  <c r="L170" i="2"/>
  <c r="M170" i="2"/>
  <c r="N170" i="2"/>
  <c r="O170" i="2"/>
  <c r="P170" i="2"/>
  <c r="E171" i="2"/>
  <c r="F171" i="2"/>
  <c r="G171" i="2"/>
  <c r="H171" i="2"/>
  <c r="I171" i="2"/>
  <c r="J171" i="2"/>
  <c r="K171" i="2"/>
  <c r="L171" i="2"/>
  <c r="M171" i="2"/>
  <c r="N171" i="2"/>
  <c r="O171" i="2"/>
  <c r="P171" i="2"/>
  <c r="E172" i="2"/>
  <c r="F172" i="2"/>
  <c r="G172" i="2"/>
  <c r="H172" i="2"/>
  <c r="I172" i="2"/>
  <c r="J172" i="2"/>
  <c r="K172" i="2"/>
  <c r="L172" i="2"/>
  <c r="M172" i="2"/>
  <c r="N172" i="2"/>
  <c r="O172" i="2"/>
  <c r="P172" i="2"/>
  <c r="E173" i="2"/>
  <c r="F173" i="2"/>
  <c r="G173" i="2"/>
  <c r="H173" i="2"/>
  <c r="I173" i="2"/>
  <c r="J173" i="2"/>
  <c r="K173" i="2"/>
  <c r="L173" i="2"/>
  <c r="M173" i="2"/>
  <c r="N173" i="2"/>
  <c r="O173" i="2"/>
  <c r="P173" i="2"/>
  <c r="E174" i="2"/>
  <c r="F174" i="2"/>
  <c r="G174" i="2"/>
  <c r="H174" i="2"/>
  <c r="I174" i="2"/>
  <c r="J174" i="2"/>
  <c r="K174" i="2"/>
  <c r="L174" i="2"/>
  <c r="M174" i="2"/>
  <c r="N174" i="2"/>
  <c r="O174" i="2"/>
  <c r="P174" i="2"/>
  <c r="E175" i="2"/>
  <c r="F175" i="2"/>
  <c r="G175" i="2"/>
  <c r="H175" i="2"/>
  <c r="I175" i="2"/>
  <c r="J175" i="2"/>
  <c r="K175" i="2"/>
  <c r="L175" i="2"/>
  <c r="M175" i="2"/>
  <c r="N175" i="2"/>
  <c r="O175" i="2"/>
  <c r="P175" i="2"/>
  <c r="E176" i="2"/>
  <c r="F176" i="2"/>
  <c r="G176" i="2"/>
  <c r="H176" i="2"/>
  <c r="I176" i="2"/>
  <c r="J176" i="2"/>
  <c r="K176" i="2"/>
  <c r="L176" i="2"/>
  <c r="M176" i="2"/>
  <c r="N176" i="2"/>
  <c r="O176" i="2"/>
  <c r="P176" i="2"/>
  <c r="E177" i="2"/>
  <c r="F177" i="2"/>
  <c r="G177" i="2"/>
  <c r="H177" i="2"/>
  <c r="I177" i="2"/>
  <c r="J177" i="2"/>
  <c r="K177" i="2"/>
  <c r="L177" i="2"/>
  <c r="M177" i="2"/>
  <c r="N177" i="2"/>
  <c r="O177" i="2"/>
  <c r="P177" i="2"/>
  <c r="E178" i="2"/>
  <c r="F178" i="2"/>
  <c r="G178" i="2"/>
  <c r="H178" i="2"/>
  <c r="I178" i="2"/>
  <c r="J178" i="2"/>
  <c r="K178" i="2"/>
  <c r="L178" i="2"/>
  <c r="M178" i="2"/>
  <c r="N178" i="2"/>
  <c r="O178" i="2"/>
  <c r="P178" i="2"/>
  <c r="E179" i="2"/>
  <c r="F179" i="2"/>
  <c r="G179" i="2"/>
  <c r="H179" i="2"/>
  <c r="I179" i="2"/>
  <c r="J179" i="2"/>
  <c r="K179" i="2"/>
  <c r="L179" i="2"/>
  <c r="M179" i="2"/>
  <c r="N179" i="2"/>
  <c r="O179" i="2"/>
  <c r="P179" i="2"/>
  <c r="E180" i="2"/>
  <c r="F180" i="2"/>
  <c r="G180" i="2"/>
  <c r="H180" i="2"/>
  <c r="I180" i="2"/>
  <c r="J180" i="2"/>
  <c r="K180" i="2"/>
  <c r="L180" i="2"/>
  <c r="M180" i="2"/>
  <c r="N180" i="2"/>
  <c r="O180" i="2"/>
  <c r="P180" i="2"/>
  <c r="E181" i="2"/>
  <c r="F181" i="2"/>
  <c r="G181" i="2"/>
  <c r="H181" i="2"/>
  <c r="I181" i="2"/>
  <c r="J181" i="2"/>
  <c r="K181" i="2"/>
  <c r="L181" i="2"/>
  <c r="M181" i="2"/>
  <c r="N181" i="2"/>
  <c r="O181" i="2"/>
  <c r="P181" i="2"/>
  <c r="E182" i="2"/>
  <c r="F182" i="2"/>
  <c r="G182" i="2"/>
  <c r="H182" i="2"/>
  <c r="I182" i="2"/>
  <c r="J182" i="2"/>
  <c r="K182" i="2"/>
  <c r="L182" i="2"/>
  <c r="M182" i="2"/>
  <c r="N182" i="2"/>
  <c r="O182" i="2"/>
  <c r="P182" i="2"/>
  <c r="E183" i="2"/>
  <c r="F183" i="2"/>
  <c r="G183" i="2"/>
  <c r="H183" i="2"/>
  <c r="I183" i="2"/>
  <c r="J183" i="2"/>
  <c r="K183" i="2"/>
  <c r="L183" i="2"/>
  <c r="M183" i="2"/>
  <c r="N183" i="2"/>
  <c r="O183" i="2"/>
  <c r="P183" i="2"/>
  <c r="E184" i="2"/>
  <c r="F184" i="2"/>
  <c r="G184" i="2"/>
  <c r="H184" i="2"/>
  <c r="I184" i="2"/>
  <c r="J184" i="2"/>
  <c r="K184" i="2"/>
  <c r="L184" i="2"/>
  <c r="M184" i="2"/>
  <c r="N184" i="2"/>
  <c r="O184" i="2"/>
  <c r="P184" i="2"/>
  <c r="E185" i="2"/>
  <c r="F185" i="2"/>
  <c r="G185" i="2"/>
  <c r="H185" i="2"/>
  <c r="I185" i="2"/>
  <c r="J185" i="2"/>
  <c r="K185" i="2"/>
  <c r="L185" i="2"/>
  <c r="M185" i="2"/>
  <c r="N185" i="2"/>
  <c r="O185" i="2"/>
  <c r="P185" i="2"/>
  <c r="E186" i="2"/>
  <c r="F186" i="2"/>
  <c r="G186" i="2"/>
  <c r="H186" i="2"/>
  <c r="I186" i="2"/>
  <c r="J186" i="2"/>
  <c r="K186" i="2"/>
  <c r="L186" i="2"/>
  <c r="M186" i="2"/>
  <c r="N186" i="2"/>
  <c r="O186" i="2"/>
  <c r="P186" i="2"/>
  <c r="E187" i="2"/>
  <c r="F187" i="2"/>
  <c r="G187" i="2"/>
  <c r="H187" i="2"/>
  <c r="I187" i="2"/>
  <c r="J187" i="2"/>
  <c r="K187" i="2"/>
  <c r="L187" i="2"/>
  <c r="M187" i="2"/>
  <c r="N187" i="2"/>
  <c r="O187" i="2"/>
  <c r="P187" i="2"/>
  <c r="E188" i="2"/>
  <c r="F188" i="2"/>
  <c r="G188" i="2"/>
  <c r="H188" i="2"/>
  <c r="I188" i="2"/>
  <c r="J188" i="2"/>
  <c r="K188" i="2"/>
  <c r="L188" i="2"/>
  <c r="M188" i="2"/>
  <c r="N188" i="2"/>
  <c r="O188" i="2"/>
  <c r="P188" i="2"/>
  <c r="E189" i="2"/>
  <c r="F189" i="2"/>
  <c r="G189" i="2"/>
  <c r="H189" i="2"/>
  <c r="I189" i="2"/>
  <c r="J189" i="2"/>
  <c r="K189" i="2"/>
  <c r="L189" i="2"/>
  <c r="M189" i="2"/>
  <c r="N189" i="2"/>
  <c r="O189" i="2"/>
  <c r="P189" i="2"/>
  <c r="E190" i="2"/>
  <c r="F190" i="2"/>
  <c r="G190" i="2"/>
  <c r="H190" i="2"/>
  <c r="I190" i="2"/>
  <c r="J190" i="2"/>
  <c r="K190" i="2"/>
  <c r="L190" i="2"/>
  <c r="M190" i="2"/>
  <c r="N190" i="2"/>
  <c r="O190" i="2"/>
  <c r="P190" i="2"/>
  <c r="E191" i="2"/>
  <c r="F191" i="2"/>
  <c r="G191" i="2"/>
  <c r="H191" i="2"/>
  <c r="I191" i="2"/>
  <c r="J191" i="2"/>
  <c r="K191" i="2"/>
  <c r="L191" i="2"/>
  <c r="M191" i="2"/>
  <c r="N191" i="2"/>
  <c r="O191" i="2"/>
  <c r="P191" i="2"/>
  <c r="E192" i="2"/>
  <c r="F192" i="2"/>
  <c r="G192" i="2"/>
  <c r="H192" i="2"/>
  <c r="I192" i="2"/>
  <c r="J192" i="2"/>
  <c r="K192" i="2"/>
  <c r="L192" i="2"/>
  <c r="M192" i="2"/>
  <c r="N192" i="2"/>
  <c r="O192" i="2"/>
  <c r="P192" i="2"/>
  <c r="E193" i="2"/>
  <c r="F193" i="2"/>
  <c r="G193" i="2"/>
  <c r="H193" i="2"/>
  <c r="I193" i="2"/>
  <c r="J193" i="2"/>
  <c r="K193" i="2"/>
  <c r="L193" i="2"/>
  <c r="M193" i="2"/>
  <c r="N193" i="2"/>
  <c r="O193" i="2"/>
  <c r="P193" i="2"/>
  <c r="E194" i="2"/>
  <c r="F194" i="2"/>
  <c r="G194" i="2"/>
  <c r="H194" i="2"/>
  <c r="I194" i="2"/>
  <c r="J194" i="2"/>
  <c r="K194" i="2"/>
  <c r="L194" i="2"/>
  <c r="M194" i="2"/>
  <c r="N194" i="2"/>
  <c r="O194" i="2"/>
  <c r="P194" i="2"/>
  <c r="E195" i="2"/>
  <c r="F195" i="2"/>
  <c r="G195" i="2"/>
  <c r="H195" i="2"/>
  <c r="I195" i="2"/>
  <c r="J195" i="2"/>
  <c r="K195" i="2"/>
  <c r="L195" i="2"/>
  <c r="M195" i="2"/>
  <c r="N195" i="2"/>
  <c r="O195" i="2"/>
  <c r="P195" i="2"/>
  <c r="E196" i="2"/>
  <c r="F196" i="2"/>
  <c r="G196" i="2"/>
  <c r="H196" i="2"/>
  <c r="I196" i="2"/>
  <c r="J196" i="2"/>
  <c r="K196" i="2"/>
  <c r="L196" i="2"/>
  <c r="M196" i="2"/>
  <c r="N196" i="2"/>
  <c r="O196" i="2"/>
  <c r="P196" i="2"/>
  <c r="E197" i="2"/>
  <c r="F197" i="2"/>
  <c r="G197" i="2"/>
  <c r="H197" i="2"/>
  <c r="I197" i="2"/>
  <c r="J197" i="2"/>
  <c r="K197" i="2"/>
  <c r="L197" i="2"/>
  <c r="M197" i="2"/>
  <c r="N197" i="2"/>
  <c r="O197" i="2"/>
  <c r="P197" i="2"/>
  <c r="E198" i="2"/>
  <c r="F198" i="2"/>
  <c r="G198" i="2"/>
  <c r="H198" i="2"/>
  <c r="I198" i="2"/>
  <c r="J198" i="2"/>
  <c r="K198" i="2"/>
  <c r="L198" i="2"/>
  <c r="M198" i="2"/>
  <c r="N198" i="2"/>
  <c r="O198" i="2"/>
  <c r="P198" i="2"/>
  <c r="E199" i="2"/>
  <c r="F199" i="2"/>
  <c r="G199" i="2"/>
  <c r="H199" i="2"/>
  <c r="I199" i="2"/>
  <c r="J199" i="2"/>
  <c r="K199" i="2"/>
  <c r="L199" i="2"/>
  <c r="M199" i="2"/>
  <c r="N199" i="2"/>
  <c r="O199" i="2"/>
  <c r="P199" i="2"/>
  <c r="E200" i="2"/>
  <c r="F200" i="2"/>
  <c r="G200" i="2"/>
  <c r="H200" i="2"/>
  <c r="I200" i="2"/>
  <c r="J200" i="2"/>
  <c r="K200" i="2"/>
  <c r="L200" i="2"/>
  <c r="M200" i="2"/>
  <c r="N200" i="2"/>
  <c r="O200" i="2"/>
  <c r="P200" i="2"/>
  <c r="E201" i="2"/>
  <c r="F201" i="2"/>
  <c r="G201" i="2"/>
  <c r="H201" i="2"/>
  <c r="I201" i="2"/>
  <c r="J201" i="2"/>
  <c r="K201" i="2"/>
  <c r="L201" i="2"/>
  <c r="M201" i="2"/>
  <c r="N201" i="2"/>
  <c r="O201" i="2"/>
  <c r="P201" i="2"/>
  <c r="E202" i="2"/>
  <c r="F202" i="2"/>
  <c r="G202" i="2"/>
  <c r="H202" i="2"/>
  <c r="I202" i="2"/>
  <c r="J202" i="2"/>
  <c r="K202" i="2"/>
  <c r="L202" i="2"/>
  <c r="M202" i="2"/>
  <c r="N202" i="2"/>
  <c r="O202" i="2"/>
  <c r="P202" i="2"/>
  <c r="E203" i="2"/>
  <c r="F203" i="2"/>
  <c r="G203" i="2"/>
  <c r="H203" i="2"/>
  <c r="I203" i="2"/>
  <c r="J203" i="2"/>
  <c r="K203" i="2"/>
  <c r="L203" i="2"/>
  <c r="M203" i="2"/>
  <c r="N203" i="2"/>
  <c r="O203" i="2"/>
  <c r="P203" i="2"/>
  <c r="E204" i="2"/>
  <c r="F204" i="2"/>
  <c r="G204" i="2"/>
  <c r="H204" i="2"/>
  <c r="I204" i="2"/>
  <c r="J204" i="2"/>
  <c r="K204" i="2"/>
  <c r="L204" i="2"/>
  <c r="M204" i="2"/>
  <c r="N204" i="2"/>
  <c r="O204" i="2"/>
  <c r="P204" i="2"/>
  <c r="E205" i="2"/>
  <c r="F205" i="2"/>
  <c r="G205" i="2"/>
  <c r="H205" i="2"/>
  <c r="I205" i="2"/>
  <c r="J205" i="2"/>
  <c r="K205" i="2"/>
  <c r="L205" i="2"/>
  <c r="M205" i="2"/>
  <c r="N205" i="2"/>
  <c r="O205" i="2"/>
  <c r="P205" i="2"/>
  <c r="E206" i="2"/>
  <c r="F206" i="2"/>
  <c r="G206" i="2"/>
  <c r="H206" i="2"/>
  <c r="I206" i="2"/>
  <c r="J206" i="2"/>
  <c r="K206" i="2"/>
  <c r="L206" i="2"/>
  <c r="M206" i="2"/>
  <c r="N206" i="2"/>
  <c r="O206" i="2"/>
  <c r="P206" i="2"/>
  <c r="E207" i="2"/>
  <c r="F207" i="2"/>
  <c r="G207" i="2"/>
  <c r="H207" i="2"/>
  <c r="I207" i="2"/>
  <c r="J207" i="2"/>
  <c r="K207" i="2"/>
  <c r="L207" i="2"/>
  <c r="M207" i="2"/>
  <c r="N207" i="2"/>
  <c r="O207" i="2"/>
  <c r="P207" i="2"/>
  <c r="E208" i="2"/>
  <c r="F208" i="2"/>
  <c r="G208" i="2"/>
  <c r="H208" i="2"/>
  <c r="I208" i="2"/>
  <c r="J208" i="2"/>
  <c r="K208" i="2"/>
  <c r="L208" i="2"/>
  <c r="M208" i="2"/>
  <c r="N208" i="2"/>
  <c r="O208" i="2"/>
  <c r="P208" i="2"/>
  <c r="E209" i="2"/>
  <c r="F209" i="2"/>
  <c r="G209" i="2"/>
  <c r="H209" i="2"/>
  <c r="I209" i="2"/>
  <c r="J209" i="2"/>
  <c r="K209" i="2"/>
  <c r="L209" i="2"/>
  <c r="M209" i="2"/>
  <c r="N209" i="2"/>
  <c r="O209" i="2"/>
  <c r="P209" i="2"/>
  <c r="E210" i="2"/>
  <c r="F210" i="2"/>
  <c r="G210" i="2"/>
  <c r="H210" i="2"/>
  <c r="I210" i="2"/>
  <c r="J210" i="2"/>
  <c r="K210" i="2"/>
  <c r="L210" i="2"/>
  <c r="M210" i="2"/>
  <c r="N210" i="2"/>
  <c r="O210" i="2"/>
  <c r="P210" i="2"/>
  <c r="E211" i="2"/>
  <c r="F211" i="2"/>
  <c r="G211" i="2"/>
  <c r="H211" i="2"/>
  <c r="I211" i="2"/>
  <c r="J211" i="2"/>
  <c r="K211" i="2"/>
  <c r="L211" i="2"/>
  <c r="M211" i="2"/>
  <c r="N211" i="2"/>
  <c r="O211" i="2"/>
  <c r="P211" i="2"/>
  <c r="E212" i="2"/>
  <c r="F212" i="2"/>
  <c r="G212" i="2"/>
  <c r="H212" i="2"/>
  <c r="I212" i="2"/>
  <c r="J212" i="2"/>
  <c r="K212" i="2"/>
  <c r="L212" i="2"/>
  <c r="M212" i="2"/>
  <c r="N212" i="2"/>
  <c r="O212" i="2"/>
  <c r="P212" i="2"/>
  <c r="E213" i="2"/>
  <c r="F213" i="2"/>
  <c r="G213" i="2"/>
  <c r="H213" i="2"/>
  <c r="I213" i="2"/>
  <c r="J213" i="2"/>
  <c r="K213" i="2"/>
  <c r="L213" i="2"/>
  <c r="M213" i="2"/>
  <c r="N213" i="2"/>
  <c r="O213" i="2"/>
  <c r="P213" i="2"/>
  <c r="E214" i="2"/>
  <c r="F214" i="2"/>
  <c r="G214" i="2"/>
  <c r="H214" i="2"/>
  <c r="I214" i="2"/>
  <c r="J214" i="2"/>
  <c r="K214" i="2"/>
  <c r="L214" i="2"/>
  <c r="M214" i="2"/>
  <c r="N214" i="2"/>
  <c r="O214" i="2"/>
  <c r="P214" i="2"/>
  <c r="E215" i="2"/>
  <c r="F215" i="2"/>
  <c r="G215" i="2"/>
  <c r="H215" i="2"/>
  <c r="I215" i="2"/>
  <c r="J215" i="2"/>
  <c r="K215" i="2"/>
  <c r="L215" i="2"/>
  <c r="M215" i="2"/>
  <c r="N215" i="2"/>
  <c r="O215" i="2"/>
  <c r="P215" i="2"/>
  <c r="E216" i="2"/>
  <c r="F216" i="2"/>
  <c r="G216" i="2"/>
  <c r="H216" i="2"/>
  <c r="I216" i="2"/>
  <c r="J216" i="2"/>
  <c r="K216" i="2"/>
  <c r="L216" i="2"/>
  <c r="M216" i="2"/>
  <c r="N216" i="2"/>
  <c r="O216" i="2"/>
  <c r="P216" i="2"/>
  <c r="E217" i="2"/>
  <c r="F217" i="2"/>
  <c r="G217" i="2"/>
  <c r="H217" i="2"/>
  <c r="I217" i="2"/>
  <c r="J217" i="2"/>
  <c r="K217" i="2"/>
  <c r="L217" i="2"/>
  <c r="M217" i="2"/>
  <c r="N217" i="2"/>
  <c r="O217" i="2"/>
  <c r="P217" i="2"/>
  <c r="E218" i="2"/>
  <c r="F218" i="2"/>
  <c r="G218" i="2"/>
  <c r="H218" i="2"/>
  <c r="I218" i="2"/>
  <c r="J218" i="2"/>
  <c r="K218" i="2"/>
  <c r="L218" i="2"/>
  <c r="M218" i="2"/>
  <c r="N218" i="2"/>
  <c r="O218" i="2"/>
  <c r="P218" i="2"/>
  <c r="E219" i="2"/>
  <c r="F219" i="2"/>
  <c r="G219" i="2"/>
  <c r="H219" i="2"/>
  <c r="I219" i="2"/>
  <c r="J219" i="2"/>
  <c r="K219" i="2"/>
  <c r="L219" i="2"/>
  <c r="M219" i="2"/>
  <c r="N219" i="2"/>
  <c r="O219" i="2"/>
  <c r="P219" i="2"/>
  <c r="E220" i="2"/>
  <c r="F220" i="2"/>
  <c r="G220" i="2"/>
  <c r="H220" i="2"/>
  <c r="I220" i="2"/>
  <c r="J220" i="2"/>
  <c r="K220" i="2"/>
  <c r="L220" i="2"/>
  <c r="M220" i="2"/>
  <c r="N220" i="2"/>
  <c r="O220" i="2"/>
  <c r="P220" i="2"/>
  <c r="E221" i="2"/>
  <c r="F221" i="2"/>
  <c r="G221" i="2"/>
  <c r="H221" i="2"/>
  <c r="I221" i="2"/>
  <c r="J221" i="2"/>
  <c r="K221" i="2"/>
  <c r="L221" i="2"/>
  <c r="M221" i="2"/>
  <c r="N221" i="2"/>
  <c r="O221" i="2"/>
  <c r="P221" i="2"/>
  <c r="E222" i="2"/>
  <c r="F222" i="2"/>
  <c r="G222" i="2"/>
  <c r="H222" i="2"/>
  <c r="I222" i="2"/>
  <c r="J222" i="2"/>
  <c r="K222" i="2"/>
  <c r="L222" i="2"/>
  <c r="M222" i="2"/>
  <c r="N222" i="2"/>
  <c r="O222" i="2"/>
  <c r="P222" i="2"/>
  <c r="E223" i="2"/>
  <c r="F223" i="2"/>
  <c r="G223" i="2"/>
  <c r="H223" i="2"/>
  <c r="I223" i="2"/>
  <c r="J223" i="2"/>
  <c r="K223" i="2"/>
  <c r="L223" i="2"/>
  <c r="M223" i="2"/>
  <c r="N223" i="2"/>
  <c r="O223" i="2"/>
  <c r="P223" i="2"/>
  <c r="E224" i="2"/>
  <c r="F224" i="2"/>
  <c r="G224" i="2"/>
  <c r="H224" i="2"/>
  <c r="I224" i="2"/>
  <c r="J224" i="2"/>
  <c r="K224" i="2"/>
  <c r="L224" i="2"/>
  <c r="M224" i="2"/>
  <c r="N224" i="2"/>
  <c r="O224" i="2"/>
  <c r="P224" i="2"/>
  <c r="E225" i="2"/>
  <c r="F225" i="2"/>
  <c r="G225" i="2"/>
  <c r="H225" i="2"/>
  <c r="I225" i="2"/>
  <c r="J225" i="2"/>
  <c r="K225" i="2"/>
  <c r="L225" i="2"/>
  <c r="M225" i="2"/>
  <c r="N225" i="2"/>
  <c r="O225" i="2"/>
  <c r="P225" i="2"/>
  <c r="E226" i="2"/>
  <c r="F226" i="2"/>
  <c r="G226" i="2"/>
  <c r="H226" i="2"/>
  <c r="I226" i="2"/>
  <c r="J226" i="2"/>
  <c r="K226" i="2"/>
  <c r="L226" i="2"/>
  <c r="M226" i="2"/>
  <c r="N226" i="2"/>
  <c r="O226" i="2"/>
  <c r="P226" i="2"/>
  <c r="E227" i="2"/>
  <c r="F227" i="2"/>
  <c r="G227" i="2"/>
  <c r="H227" i="2"/>
  <c r="I227" i="2"/>
  <c r="J227" i="2"/>
  <c r="K227" i="2"/>
  <c r="L227" i="2"/>
  <c r="M227" i="2"/>
  <c r="N227" i="2"/>
  <c r="O227" i="2"/>
  <c r="P227" i="2"/>
  <c r="E228" i="2"/>
  <c r="F228" i="2"/>
  <c r="G228" i="2"/>
  <c r="H228" i="2"/>
  <c r="I228" i="2"/>
  <c r="J228" i="2"/>
  <c r="K228" i="2"/>
  <c r="L228" i="2"/>
  <c r="M228" i="2"/>
  <c r="N228" i="2"/>
  <c r="O228" i="2"/>
  <c r="P228" i="2"/>
  <c r="E229" i="2"/>
  <c r="F229" i="2"/>
  <c r="G229" i="2"/>
  <c r="H229" i="2"/>
  <c r="I229" i="2"/>
  <c r="J229" i="2"/>
  <c r="K229" i="2"/>
  <c r="L229" i="2"/>
  <c r="M229" i="2"/>
  <c r="N229" i="2"/>
  <c r="O229" i="2"/>
  <c r="P229" i="2"/>
  <c r="E230" i="2"/>
  <c r="F230" i="2"/>
  <c r="G230" i="2"/>
  <c r="H230" i="2"/>
  <c r="I230" i="2"/>
  <c r="J230" i="2"/>
  <c r="K230" i="2"/>
  <c r="L230" i="2"/>
  <c r="M230" i="2"/>
  <c r="N230" i="2"/>
  <c r="O230" i="2"/>
  <c r="P230" i="2"/>
  <c r="E231" i="2"/>
  <c r="F231" i="2"/>
  <c r="G231" i="2"/>
  <c r="H231" i="2"/>
  <c r="I231" i="2"/>
  <c r="J231" i="2"/>
  <c r="K231" i="2"/>
  <c r="L231" i="2"/>
  <c r="M231" i="2"/>
  <c r="N231" i="2"/>
  <c r="O231" i="2"/>
  <c r="P231" i="2"/>
  <c r="E232" i="2"/>
  <c r="F232" i="2"/>
  <c r="G232" i="2"/>
  <c r="H232" i="2"/>
  <c r="I232" i="2"/>
  <c r="J232" i="2"/>
  <c r="K232" i="2"/>
  <c r="L232" i="2"/>
  <c r="M232" i="2"/>
  <c r="N232" i="2"/>
  <c r="O232" i="2"/>
  <c r="P232" i="2"/>
  <c r="E233" i="2"/>
  <c r="F233" i="2"/>
  <c r="G233" i="2"/>
  <c r="H233" i="2"/>
  <c r="I233" i="2"/>
  <c r="J233" i="2"/>
  <c r="K233" i="2"/>
  <c r="L233" i="2"/>
  <c r="M233" i="2"/>
  <c r="N233" i="2"/>
  <c r="O233" i="2"/>
  <c r="P233" i="2"/>
  <c r="E234" i="2"/>
  <c r="F234" i="2"/>
  <c r="G234" i="2"/>
  <c r="H234" i="2"/>
  <c r="I234" i="2"/>
  <c r="J234" i="2"/>
  <c r="K234" i="2"/>
  <c r="L234" i="2"/>
  <c r="M234" i="2"/>
  <c r="N234" i="2"/>
  <c r="O234" i="2"/>
  <c r="P234" i="2"/>
  <c r="E235" i="2"/>
  <c r="F235" i="2"/>
  <c r="G235" i="2"/>
  <c r="H235" i="2"/>
  <c r="I235" i="2"/>
  <c r="J235" i="2"/>
  <c r="K235" i="2"/>
  <c r="L235" i="2"/>
  <c r="M235" i="2"/>
  <c r="N235" i="2"/>
  <c r="O235" i="2"/>
  <c r="P235" i="2"/>
  <c r="E236" i="2"/>
  <c r="F236" i="2"/>
  <c r="G236" i="2"/>
  <c r="H236" i="2"/>
  <c r="I236" i="2"/>
  <c r="J236" i="2"/>
  <c r="K236" i="2"/>
  <c r="L236" i="2"/>
  <c r="M236" i="2"/>
  <c r="N236" i="2"/>
  <c r="O236" i="2"/>
  <c r="P236" i="2"/>
  <c r="E237" i="2"/>
  <c r="F237" i="2"/>
  <c r="G237" i="2"/>
  <c r="H237" i="2"/>
  <c r="I237" i="2"/>
  <c r="J237" i="2"/>
  <c r="K237" i="2"/>
  <c r="L237" i="2"/>
  <c r="M237" i="2"/>
  <c r="N237" i="2"/>
  <c r="O237" i="2"/>
  <c r="P237" i="2"/>
  <c r="E238" i="2"/>
  <c r="F238" i="2"/>
  <c r="G238" i="2"/>
  <c r="H238" i="2"/>
  <c r="I238" i="2"/>
  <c r="J238" i="2"/>
  <c r="K238" i="2"/>
  <c r="L238" i="2"/>
  <c r="M238" i="2"/>
  <c r="N238" i="2"/>
  <c r="O238" i="2"/>
  <c r="P238" i="2"/>
  <c r="E239" i="2"/>
  <c r="F239" i="2"/>
  <c r="G239" i="2"/>
  <c r="H239" i="2"/>
  <c r="I239" i="2"/>
  <c r="J239" i="2"/>
  <c r="K239" i="2"/>
  <c r="L239" i="2"/>
  <c r="M239" i="2"/>
  <c r="N239" i="2"/>
  <c r="O239" i="2"/>
  <c r="P239" i="2"/>
  <c r="E240" i="2"/>
  <c r="F240" i="2"/>
  <c r="G240" i="2"/>
  <c r="H240" i="2"/>
  <c r="I240" i="2"/>
  <c r="J240" i="2"/>
  <c r="K240" i="2"/>
  <c r="L240" i="2"/>
  <c r="M240" i="2"/>
  <c r="N240" i="2"/>
  <c r="O240" i="2"/>
  <c r="P240" i="2"/>
  <c r="E241" i="2"/>
  <c r="F241" i="2"/>
  <c r="G241" i="2"/>
  <c r="H241" i="2"/>
  <c r="I241" i="2"/>
  <c r="J241" i="2"/>
  <c r="K241" i="2"/>
  <c r="L241" i="2"/>
  <c r="M241" i="2"/>
  <c r="N241" i="2"/>
  <c r="O241" i="2"/>
  <c r="P241" i="2"/>
  <c r="E242" i="2"/>
  <c r="F242" i="2"/>
  <c r="G242" i="2"/>
  <c r="H242" i="2"/>
  <c r="I242" i="2"/>
  <c r="J242" i="2"/>
  <c r="K242" i="2"/>
  <c r="L242" i="2"/>
  <c r="M242" i="2"/>
  <c r="N242" i="2"/>
  <c r="O242" i="2"/>
  <c r="P242" i="2"/>
  <c r="E243" i="2"/>
  <c r="F243" i="2"/>
  <c r="G243" i="2"/>
  <c r="H243" i="2"/>
  <c r="I243" i="2"/>
  <c r="J243" i="2"/>
  <c r="K243" i="2"/>
  <c r="L243" i="2"/>
  <c r="M243" i="2"/>
  <c r="N243" i="2"/>
  <c r="O243" i="2"/>
  <c r="P243" i="2"/>
  <c r="E244" i="2"/>
  <c r="F244" i="2"/>
  <c r="G244" i="2"/>
  <c r="H244" i="2"/>
  <c r="I244" i="2"/>
  <c r="J244" i="2"/>
  <c r="K244" i="2"/>
  <c r="L244" i="2"/>
  <c r="M244" i="2"/>
  <c r="N244" i="2"/>
  <c r="O244" i="2"/>
  <c r="P244" i="2"/>
  <c r="E245" i="2"/>
  <c r="F245" i="2"/>
  <c r="G245" i="2"/>
  <c r="H245" i="2"/>
  <c r="I245" i="2"/>
  <c r="J245" i="2"/>
  <c r="K245" i="2"/>
  <c r="L245" i="2"/>
  <c r="M245" i="2"/>
  <c r="N245" i="2"/>
  <c r="O245" i="2"/>
  <c r="P245" i="2"/>
  <c r="E246" i="2"/>
  <c r="F246" i="2"/>
  <c r="G246" i="2"/>
  <c r="H246" i="2"/>
  <c r="I246" i="2"/>
  <c r="J246" i="2"/>
  <c r="K246" i="2"/>
  <c r="L246" i="2"/>
  <c r="M246" i="2"/>
  <c r="N246" i="2"/>
  <c r="O246" i="2"/>
  <c r="P246" i="2"/>
  <c r="E247" i="2"/>
  <c r="F247" i="2"/>
  <c r="G247" i="2"/>
  <c r="H247" i="2"/>
  <c r="I247" i="2"/>
  <c r="J247" i="2"/>
  <c r="K247" i="2"/>
  <c r="L247" i="2"/>
  <c r="M247" i="2"/>
  <c r="N247" i="2"/>
  <c r="O247" i="2"/>
  <c r="P247" i="2"/>
  <c r="E248" i="2"/>
  <c r="F248" i="2"/>
  <c r="G248" i="2"/>
  <c r="H248" i="2"/>
  <c r="I248" i="2"/>
  <c r="J248" i="2"/>
  <c r="K248" i="2"/>
  <c r="L248" i="2"/>
  <c r="M248" i="2"/>
  <c r="N248" i="2"/>
  <c r="O248" i="2"/>
  <c r="P248" i="2"/>
  <c r="E249" i="2"/>
  <c r="F249" i="2"/>
  <c r="G249" i="2"/>
  <c r="H249" i="2"/>
  <c r="I249" i="2"/>
  <c r="J249" i="2"/>
  <c r="K249" i="2"/>
  <c r="L249" i="2"/>
  <c r="M249" i="2"/>
  <c r="N249" i="2"/>
  <c r="O249" i="2"/>
  <c r="P249" i="2"/>
  <c r="E250" i="2"/>
  <c r="F250" i="2"/>
  <c r="G250" i="2"/>
  <c r="H250" i="2"/>
  <c r="I250" i="2"/>
  <c r="J250" i="2"/>
  <c r="K250" i="2"/>
  <c r="L250" i="2"/>
  <c r="M250" i="2"/>
  <c r="N250" i="2"/>
  <c r="O250" i="2"/>
  <c r="P250" i="2"/>
  <c r="E251" i="2"/>
  <c r="F251" i="2"/>
  <c r="G251" i="2"/>
  <c r="H251" i="2"/>
  <c r="I251" i="2"/>
  <c r="J251" i="2"/>
  <c r="K251" i="2"/>
  <c r="L251" i="2"/>
  <c r="M251" i="2"/>
  <c r="N251" i="2"/>
  <c r="O251" i="2"/>
  <c r="P251" i="2"/>
  <c r="E252" i="2"/>
  <c r="F252" i="2"/>
  <c r="G252" i="2"/>
  <c r="H252" i="2"/>
  <c r="I252" i="2"/>
  <c r="J252" i="2"/>
  <c r="K252" i="2"/>
  <c r="L252" i="2"/>
  <c r="M252" i="2"/>
  <c r="N252" i="2"/>
  <c r="O252" i="2"/>
  <c r="P252" i="2"/>
  <c r="E253" i="2"/>
  <c r="F253" i="2"/>
  <c r="G253" i="2"/>
  <c r="H253" i="2"/>
  <c r="I253" i="2"/>
  <c r="J253" i="2"/>
  <c r="K253" i="2"/>
  <c r="L253" i="2"/>
  <c r="M253" i="2"/>
  <c r="N253" i="2"/>
  <c r="O253" i="2"/>
  <c r="P253" i="2"/>
  <c r="E254" i="2"/>
  <c r="F254" i="2"/>
  <c r="G254" i="2"/>
  <c r="H254" i="2"/>
  <c r="I254" i="2"/>
  <c r="J254" i="2"/>
  <c r="K254" i="2"/>
  <c r="L254" i="2"/>
  <c r="M254" i="2"/>
  <c r="N254" i="2"/>
  <c r="O254" i="2"/>
  <c r="P254" i="2"/>
  <c r="E255" i="2"/>
  <c r="F255" i="2"/>
  <c r="G255" i="2"/>
  <c r="H255" i="2"/>
  <c r="I255" i="2"/>
  <c r="J255" i="2"/>
  <c r="K255" i="2"/>
  <c r="L255" i="2"/>
  <c r="M255" i="2"/>
  <c r="N255" i="2"/>
  <c r="O255" i="2"/>
  <c r="P255" i="2"/>
  <c r="E256" i="2"/>
  <c r="F256" i="2"/>
  <c r="G256" i="2"/>
  <c r="H256" i="2"/>
  <c r="I256" i="2"/>
  <c r="J256" i="2"/>
  <c r="K256" i="2"/>
  <c r="L256" i="2"/>
  <c r="M256" i="2"/>
  <c r="N256" i="2"/>
  <c r="O256" i="2"/>
  <c r="P256" i="2"/>
  <c r="E257" i="2"/>
  <c r="F257" i="2"/>
  <c r="G257" i="2"/>
  <c r="H257" i="2"/>
  <c r="I257" i="2"/>
  <c r="J257" i="2"/>
  <c r="K257" i="2"/>
  <c r="L257" i="2"/>
  <c r="M257" i="2"/>
  <c r="N257" i="2"/>
  <c r="O257" i="2"/>
  <c r="P257" i="2"/>
  <c r="E258" i="2"/>
  <c r="F258" i="2"/>
  <c r="G258" i="2"/>
  <c r="H258" i="2"/>
  <c r="I258" i="2"/>
  <c r="J258" i="2"/>
  <c r="K258" i="2"/>
  <c r="L258" i="2"/>
  <c r="M258" i="2"/>
  <c r="N258" i="2"/>
  <c r="O258" i="2"/>
  <c r="P258" i="2"/>
  <c r="E259" i="2"/>
  <c r="F259" i="2"/>
  <c r="G259" i="2"/>
  <c r="H259" i="2"/>
  <c r="I259" i="2"/>
  <c r="J259" i="2"/>
  <c r="K259" i="2"/>
  <c r="L259" i="2"/>
  <c r="M259" i="2"/>
  <c r="N259" i="2"/>
  <c r="O259" i="2"/>
  <c r="P259" i="2"/>
  <c r="E260" i="2"/>
  <c r="F260" i="2"/>
  <c r="G260" i="2"/>
  <c r="H260" i="2"/>
  <c r="I260" i="2"/>
  <c r="J260" i="2"/>
  <c r="K260" i="2"/>
  <c r="L260" i="2"/>
  <c r="M260" i="2"/>
  <c r="N260" i="2"/>
  <c r="O260" i="2"/>
  <c r="P260" i="2"/>
  <c r="E261" i="2"/>
  <c r="F261" i="2"/>
  <c r="G261" i="2"/>
  <c r="H261" i="2"/>
  <c r="I261" i="2"/>
  <c r="J261" i="2"/>
  <c r="K261" i="2"/>
  <c r="L261" i="2"/>
  <c r="M261" i="2"/>
  <c r="N261" i="2"/>
  <c r="O261" i="2"/>
  <c r="P261" i="2"/>
  <c r="E262" i="2"/>
  <c r="F262" i="2"/>
  <c r="G262" i="2"/>
  <c r="H262" i="2"/>
  <c r="I262" i="2"/>
  <c r="J262" i="2"/>
  <c r="K262" i="2"/>
  <c r="L262" i="2"/>
  <c r="M262" i="2"/>
  <c r="N262" i="2"/>
  <c r="O262" i="2"/>
  <c r="P262" i="2"/>
  <c r="E263" i="2"/>
  <c r="F263" i="2"/>
  <c r="G263" i="2"/>
  <c r="H263" i="2"/>
  <c r="I263" i="2"/>
  <c r="J263" i="2"/>
  <c r="K263" i="2"/>
  <c r="L263" i="2"/>
  <c r="M263" i="2"/>
  <c r="N263" i="2"/>
  <c r="O263" i="2"/>
  <c r="P263" i="2"/>
  <c r="E264" i="2"/>
  <c r="F264" i="2"/>
  <c r="G264" i="2"/>
  <c r="H264" i="2"/>
  <c r="I264" i="2"/>
  <c r="J264" i="2"/>
  <c r="K264" i="2"/>
  <c r="L264" i="2"/>
  <c r="M264" i="2"/>
  <c r="N264" i="2"/>
  <c r="O264" i="2"/>
  <c r="P264" i="2"/>
  <c r="E265" i="2"/>
  <c r="F265" i="2"/>
  <c r="G265" i="2"/>
  <c r="H265" i="2"/>
  <c r="I265" i="2"/>
  <c r="J265" i="2"/>
  <c r="K265" i="2"/>
  <c r="L265" i="2"/>
  <c r="M265" i="2"/>
  <c r="N265" i="2"/>
  <c r="O265" i="2"/>
  <c r="P265" i="2"/>
  <c r="E266" i="2"/>
  <c r="F266" i="2"/>
  <c r="G266" i="2"/>
  <c r="H266" i="2"/>
  <c r="I266" i="2"/>
  <c r="J266" i="2"/>
  <c r="K266" i="2"/>
  <c r="L266" i="2"/>
  <c r="M266" i="2"/>
  <c r="N266" i="2"/>
  <c r="O266" i="2"/>
  <c r="P266" i="2"/>
  <c r="E267" i="2"/>
  <c r="F267" i="2"/>
  <c r="G267" i="2"/>
  <c r="H267" i="2"/>
  <c r="I267" i="2"/>
  <c r="J267" i="2"/>
  <c r="K267" i="2"/>
  <c r="L267" i="2"/>
  <c r="M267" i="2"/>
  <c r="N267" i="2"/>
  <c r="O267" i="2"/>
  <c r="P267" i="2"/>
  <c r="E268" i="2"/>
  <c r="F268" i="2"/>
  <c r="G268" i="2"/>
  <c r="H268" i="2"/>
  <c r="I268" i="2"/>
  <c r="J268" i="2"/>
  <c r="K268" i="2"/>
  <c r="L268" i="2"/>
  <c r="M268" i="2"/>
  <c r="N268" i="2"/>
  <c r="O268" i="2"/>
  <c r="P268" i="2"/>
  <c r="E269" i="2"/>
  <c r="F269" i="2"/>
  <c r="G269" i="2"/>
  <c r="H269" i="2"/>
  <c r="I269" i="2"/>
  <c r="J269" i="2"/>
  <c r="K269" i="2"/>
  <c r="L269" i="2"/>
  <c r="M269" i="2"/>
  <c r="N269" i="2"/>
  <c r="O269" i="2"/>
  <c r="P269" i="2"/>
  <c r="E270" i="2"/>
  <c r="F270" i="2"/>
  <c r="G270" i="2"/>
  <c r="H270" i="2"/>
  <c r="I270" i="2"/>
  <c r="J270" i="2"/>
  <c r="K270" i="2"/>
  <c r="L270" i="2"/>
  <c r="M270" i="2"/>
  <c r="N270" i="2"/>
  <c r="O270" i="2"/>
  <c r="P270" i="2"/>
  <c r="E271" i="2"/>
  <c r="F271" i="2"/>
  <c r="G271" i="2"/>
  <c r="H271" i="2"/>
  <c r="I271" i="2"/>
  <c r="J271" i="2"/>
  <c r="K271" i="2"/>
  <c r="L271" i="2"/>
  <c r="M271" i="2"/>
  <c r="N271" i="2"/>
  <c r="O271" i="2"/>
  <c r="P271" i="2"/>
  <c r="E272" i="2"/>
  <c r="F272" i="2"/>
  <c r="G272" i="2"/>
  <c r="H272" i="2"/>
  <c r="I272" i="2"/>
  <c r="J272" i="2"/>
  <c r="K272" i="2"/>
  <c r="L272" i="2"/>
  <c r="M272" i="2"/>
  <c r="N272" i="2"/>
  <c r="O272" i="2"/>
  <c r="P272" i="2"/>
  <c r="E273" i="2"/>
  <c r="F273" i="2"/>
  <c r="G273" i="2"/>
  <c r="H273" i="2"/>
  <c r="I273" i="2"/>
  <c r="J273" i="2"/>
  <c r="K273" i="2"/>
  <c r="L273" i="2"/>
  <c r="M273" i="2"/>
  <c r="N273" i="2"/>
  <c r="O273" i="2"/>
  <c r="P273" i="2"/>
  <c r="E274" i="2"/>
  <c r="F274" i="2"/>
  <c r="G274" i="2"/>
  <c r="H274" i="2"/>
  <c r="I274" i="2"/>
  <c r="J274" i="2"/>
  <c r="K274" i="2"/>
  <c r="L274" i="2"/>
  <c r="M274" i="2"/>
  <c r="N274" i="2"/>
  <c r="O274" i="2"/>
  <c r="P274" i="2"/>
  <c r="E275" i="2"/>
  <c r="F275" i="2"/>
  <c r="G275" i="2"/>
  <c r="H275" i="2"/>
  <c r="I275" i="2"/>
  <c r="J275" i="2"/>
  <c r="K275" i="2"/>
  <c r="L275" i="2"/>
  <c r="M275" i="2"/>
  <c r="N275" i="2"/>
  <c r="O275" i="2"/>
  <c r="P275" i="2"/>
  <c r="E276" i="2"/>
  <c r="F276" i="2"/>
  <c r="G276" i="2"/>
  <c r="H276" i="2"/>
  <c r="I276" i="2"/>
  <c r="J276" i="2"/>
  <c r="K276" i="2"/>
  <c r="L276" i="2"/>
  <c r="M276" i="2"/>
  <c r="N276" i="2"/>
  <c r="O276" i="2"/>
  <c r="P276" i="2"/>
  <c r="E277" i="2"/>
  <c r="F277" i="2"/>
  <c r="G277" i="2"/>
  <c r="H277" i="2"/>
  <c r="I277" i="2"/>
  <c r="J277" i="2"/>
  <c r="K277" i="2"/>
  <c r="L277" i="2"/>
  <c r="M277" i="2"/>
  <c r="N277" i="2"/>
  <c r="O277" i="2"/>
  <c r="P277" i="2"/>
  <c r="E278" i="2"/>
  <c r="F278" i="2"/>
  <c r="G278" i="2"/>
  <c r="H278" i="2"/>
  <c r="I278" i="2"/>
  <c r="J278" i="2"/>
  <c r="K278" i="2"/>
  <c r="L278" i="2"/>
  <c r="M278" i="2"/>
  <c r="N278" i="2"/>
  <c r="O278" i="2"/>
  <c r="P278" i="2"/>
  <c r="E279" i="2"/>
  <c r="F279" i="2"/>
  <c r="G279" i="2"/>
  <c r="H279" i="2"/>
  <c r="I279" i="2"/>
  <c r="J279" i="2"/>
  <c r="K279" i="2"/>
  <c r="L279" i="2"/>
  <c r="M279" i="2"/>
  <c r="N279" i="2"/>
  <c r="O279" i="2"/>
  <c r="P279" i="2"/>
  <c r="E280" i="2"/>
  <c r="F280" i="2"/>
  <c r="G280" i="2"/>
  <c r="H280" i="2"/>
  <c r="I280" i="2"/>
  <c r="J280" i="2"/>
  <c r="K280" i="2"/>
  <c r="L280" i="2"/>
  <c r="M280" i="2"/>
  <c r="N280" i="2"/>
  <c r="O280" i="2"/>
  <c r="P280" i="2"/>
  <c r="E281" i="2"/>
  <c r="F281" i="2"/>
  <c r="G281" i="2"/>
  <c r="H281" i="2"/>
  <c r="I281" i="2"/>
  <c r="J281" i="2"/>
  <c r="K281" i="2"/>
  <c r="L281" i="2"/>
  <c r="M281" i="2"/>
  <c r="N281" i="2"/>
  <c r="O281" i="2"/>
  <c r="P281" i="2"/>
  <c r="E282" i="2"/>
  <c r="F282" i="2"/>
  <c r="G282" i="2"/>
  <c r="H282" i="2"/>
  <c r="I282" i="2"/>
  <c r="J282" i="2"/>
  <c r="K282" i="2"/>
  <c r="L282" i="2"/>
  <c r="M282" i="2"/>
  <c r="N282" i="2"/>
  <c r="O282" i="2"/>
  <c r="P282" i="2"/>
  <c r="E283" i="2"/>
  <c r="F283" i="2"/>
  <c r="G283" i="2"/>
  <c r="H283" i="2"/>
  <c r="I283" i="2"/>
  <c r="J283" i="2"/>
  <c r="K283" i="2"/>
  <c r="L283" i="2"/>
  <c r="M283" i="2"/>
  <c r="N283" i="2"/>
  <c r="O283" i="2"/>
  <c r="P283" i="2"/>
  <c r="E284" i="2"/>
  <c r="F284" i="2"/>
  <c r="G284" i="2"/>
  <c r="H284" i="2"/>
  <c r="I284" i="2"/>
  <c r="J284" i="2"/>
  <c r="K284" i="2"/>
  <c r="L284" i="2"/>
  <c r="M284" i="2"/>
  <c r="N284" i="2"/>
  <c r="O284" i="2"/>
  <c r="P284" i="2"/>
  <c r="E285" i="2"/>
  <c r="F285" i="2"/>
  <c r="G285" i="2"/>
  <c r="H285" i="2"/>
  <c r="I285" i="2"/>
  <c r="J285" i="2"/>
  <c r="K285" i="2"/>
  <c r="L285" i="2"/>
  <c r="M285" i="2"/>
  <c r="N285" i="2"/>
  <c r="O285" i="2"/>
  <c r="P285" i="2"/>
  <c r="E286" i="2"/>
  <c r="F286" i="2"/>
  <c r="G286" i="2"/>
  <c r="H286" i="2"/>
  <c r="I286" i="2"/>
  <c r="J286" i="2"/>
  <c r="K286" i="2"/>
  <c r="L286" i="2"/>
  <c r="M286" i="2"/>
  <c r="N286" i="2"/>
  <c r="O286" i="2"/>
  <c r="P286" i="2"/>
  <c r="E287" i="2"/>
  <c r="F287" i="2"/>
  <c r="G287" i="2"/>
  <c r="H287" i="2"/>
  <c r="I287" i="2"/>
  <c r="J287" i="2"/>
  <c r="K287" i="2"/>
  <c r="L287" i="2"/>
  <c r="M287" i="2"/>
  <c r="N287" i="2"/>
  <c r="O287" i="2"/>
  <c r="P287" i="2"/>
  <c r="E288" i="2"/>
  <c r="F288" i="2"/>
  <c r="G288" i="2"/>
  <c r="H288" i="2"/>
  <c r="I288" i="2"/>
  <c r="J288" i="2"/>
  <c r="K288" i="2"/>
  <c r="L288" i="2"/>
  <c r="M288" i="2"/>
  <c r="N288" i="2"/>
  <c r="O288" i="2"/>
  <c r="P288" i="2"/>
  <c r="E289" i="2"/>
  <c r="F289" i="2"/>
  <c r="G289" i="2"/>
  <c r="H289" i="2"/>
  <c r="I289" i="2"/>
  <c r="J289" i="2"/>
  <c r="K289" i="2"/>
  <c r="L289" i="2"/>
  <c r="M289" i="2"/>
  <c r="N289" i="2"/>
  <c r="O289" i="2"/>
  <c r="P289" i="2"/>
  <c r="E290" i="2"/>
  <c r="F290" i="2"/>
  <c r="G290" i="2"/>
  <c r="H290" i="2"/>
  <c r="I290" i="2"/>
  <c r="J290" i="2"/>
  <c r="K290" i="2"/>
  <c r="L290" i="2"/>
  <c r="M290" i="2"/>
  <c r="N290" i="2"/>
  <c r="O290" i="2"/>
  <c r="P290" i="2"/>
  <c r="E291" i="2"/>
  <c r="F291" i="2"/>
  <c r="G291" i="2"/>
  <c r="H291" i="2"/>
  <c r="I291" i="2"/>
  <c r="J291" i="2"/>
  <c r="K291" i="2"/>
  <c r="L291" i="2"/>
  <c r="M291" i="2"/>
  <c r="N291" i="2"/>
  <c r="O291" i="2"/>
  <c r="P291" i="2"/>
  <c r="E292" i="2"/>
  <c r="F292" i="2"/>
  <c r="G292" i="2"/>
  <c r="H292" i="2"/>
  <c r="I292" i="2"/>
  <c r="J292" i="2"/>
  <c r="K292" i="2"/>
  <c r="L292" i="2"/>
  <c r="M292" i="2"/>
  <c r="N292" i="2"/>
  <c r="O292" i="2"/>
  <c r="P292" i="2"/>
  <c r="E293" i="2"/>
  <c r="F293" i="2"/>
  <c r="G293" i="2"/>
  <c r="H293" i="2"/>
  <c r="I293" i="2"/>
  <c r="J293" i="2"/>
  <c r="K293" i="2"/>
  <c r="L293" i="2"/>
  <c r="M293" i="2"/>
  <c r="N293" i="2"/>
  <c r="O293" i="2"/>
  <c r="P293" i="2"/>
  <c r="E294" i="2"/>
  <c r="F294" i="2"/>
  <c r="G294" i="2"/>
  <c r="H294" i="2"/>
  <c r="I294" i="2"/>
  <c r="J294" i="2"/>
  <c r="K294" i="2"/>
  <c r="L294" i="2"/>
  <c r="M294" i="2"/>
  <c r="N294" i="2"/>
  <c r="O294" i="2"/>
  <c r="P294" i="2"/>
  <c r="E295" i="2"/>
  <c r="F295" i="2"/>
  <c r="G295" i="2"/>
  <c r="H295" i="2"/>
  <c r="I295" i="2"/>
  <c r="J295" i="2"/>
  <c r="K295" i="2"/>
  <c r="L295" i="2"/>
  <c r="M295" i="2"/>
  <c r="N295" i="2"/>
  <c r="O295" i="2"/>
  <c r="P295" i="2"/>
  <c r="E296" i="2"/>
  <c r="F296" i="2"/>
  <c r="G296" i="2"/>
  <c r="H296" i="2"/>
  <c r="I296" i="2"/>
  <c r="J296" i="2"/>
  <c r="K296" i="2"/>
  <c r="L296" i="2"/>
  <c r="M296" i="2"/>
  <c r="N296" i="2"/>
  <c r="O296" i="2"/>
  <c r="P296" i="2"/>
  <c r="E297" i="2"/>
  <c r="F297" i="2"/>
  <c r="G297" i="2"/>
  <c r="H297" i="2"/>
  <c r="I297" i="2"/>
  <c r="J297" i="2"/>
  <c r="K297" i="2"/>
  <c r="L297" i="2"/>
  <c r="M297" i="2"/>
  <c r="N297" i="2"/>
  <c r="O297" i="2"/>
  <c r="P297" i="2"/>
  <c r="E298" i="2"/>
  <c r="F298" i="2"/>
  <c r="G298" i="2"/>
  <c r="H298" i="2"/>
  <c r="I298" i="2"/>
  <c r="J298" i="2"/>
  <c r="K298" i="2"/>
  <c r="L298" i="2"/>
  <c r="M298" i="2"/>
  <c r="N298" i="2"/>
  <c r="O298" i="2"/>
  <c r="P298" i="2"/>
  <c r="E299" i="2"/>
  <c r="F299" i="2"/>
  <c r="G299" i="2"/>
  <c r="H299" i="2"/>
  <c r="I299" i="2"/>
  <c r="J299" i="2"/>
  <c r="K299" i="2"/>
  <c r="L299" i="2"/>
  <c r="M299" i="2"/>
  <c r="N299" i="2"/>
  <c r="O299" i="2"/>
  <c r="P299" i="2"/>
  <c r="E300" i="2"/>
  <c r="F300" i="2"/>
  <c r="G300" i="2"/>
  <c r="H300" i="2"/>
  <c r="I300" i="2"/>
  <c r="J300" i="2"/>
  <c r="K300" i="2"/>
  <c r="L300" i="2"/>
  <c r="M300" i="2"/>
  <c r="N300" i="2"/>
  <c r="O300" i="2"/>
  <c r="P300" i="2"/>
  <c r="E301" i="2"/>
  <c r="F301" i="2"/>
  <c r="G301" i="2"/>
  <c r="H301" i="2"/>
  <c r="I301" i="2"/>
  <c r="J301" i="2"/>
  <c r="K301" i="2"/>
  <c r="L301" i="2"/>
  <c r="M301" i="2"/>
  <c r="N301" i="2"/>
  <c r="O301" i="2"/>
  <c r="P301" i="2"/>
  <c r="E302" i="2"/>
  <c r="F302" i="2"/>
  <c r="G302" i="2"/>
  <c r="H302" i="2"/>
  <c r="I302" i="2"/>
  <c r="J302" i="2"/>
  <c r="K302" i="2"/>
  <c r="L302" i="2"/>
  <c r="M302" i="2"/>
  <c r="N302" i="2"/>
  <c r="O302" i="2"/>
  <c r="P302" i="2"/>
  <c r="E303" i="2"/>
  <c r="F303" i="2"/>
  <c r="G303" i="2"/>
  <c r="H303" i="2"/>
  <c r="I303" i="2"/>
  <c r="J303" i="2"/>
  <c r="K303" i="2"/>
  <c r="L303" i="2"/>
  <c r="M303" i="2"/>
  <c r="N303" i="2"/>
  <c r="O303" i="2"/>
  <c r="P303" i="2"/>
  <c r="E304" i="2"/>
  <c r="F304" i="2"/>
  <c r="G304" i="2"/>
  <c r="H304" i="2"/>
  <c r="I304" i="2"/>
  <c r="J304" i="2"/>
  <c r="K304" i="2"/>
  <c r="L304" i="2"/>
  <c r="M304" i="2"/>
  <c r="N304" i="2"/>
  <c r="O304" i="2"/>
  <c r="P304" i="2"/>
  <c r="E305" i="2"/>
  <c r="F305" i="2"/>
  <c r="G305" i="2"/>
  <c r="H305" i="2"/>
  <c r="I305" i="2"/>
  <c r="J305" i="2"/>
  <c r="K305" i="2"/>
  <c r="L305" i="2"/>
  <c r="M305" i="2"/>
  <c r="N305" i="2"/>
  <c r="O305" i="2"/>
  <c r="P305" i="2"/>
  <c r="E306" i="2"/>
  <c r="F306" i="2"/>
  <c r="G306" i="2"/>
  <c r="H306" i="2"/>
  <c r="I306" i="2"/>
  <c r="J306" i="2"/>
  <c r="K306" i="2"/>
  <c r="L306" i="2"/>
  <c r="M306" i="2"/>
  <c r="N306" i="2"/>
  <c r="O306" i="2"/>
  <c r="P306" i="2"/>
  <c r="E307" i="2"/>
  <c r="F307" i="2"/>
  <c r="G307" i="2"/>
  <c r="H307" i="2"/>
  <c r="I307" i="2"/>
  <c r="J307" i="2"/>
  <c r="K307" i="2"/>
  <c r="L307" i="2"/>
  <c r="M307" i="2"/>
  <c r="N307" i="2"/>
  <c r="O307" i="2"/>
  <c r="P307" i="2"/>
  <c r="E308" i="2"/>
  <c r="F308" i="2"/>
  <c r="G308" i="2"/>
  <c r="H308" i="2"/>
  <c r="I308" i="2"/>
  <c r="J308" i="2"/>
  <c r="K308" i="2"/>
  <c r="L308" i="2"/>
  <c r="M308" i="2"/>
  <c r="N308" i="2"/>
  <c r="O308" i="2"/>
  <c r="P308" i="2"/>
  <c r="E309" i="2"/>
  <c r="F309" i="2"/>
  <c r="G309" i="2"/>
  <c r="H309" i="2"/>
  <c r="I309" i="2"/>
  <c r="J309" i="2"/>
  <c r="K309" i="2"/>
  <c r="L309" i="2"/>
  <c r="M309" i="2"/>
  <c r="N309" i="2"/>
  <c r="O309" i="2"/>
  <c r="P309" i="2"/>
  <c r="E310" i="2"/>
  <c r="F310" i="2"/>
  <c r="G310" i="2"/>
  <c r="H310" i="2"/>
  <c r="I310" i="2"/>
  <c r="J310" i="2"/>
  <c r="K310" i="2"/>
  <c r="L310" i="2"/>
  <c r="M310" i="2"/>
  <c r="N310" i="2"/>
  <c r="O310" i="2"/>
  <c r="P310" i="2"/>
  <c r="E311" i="2"/>
  <c r="F311" i="2"/>
  <c r="G311" i="2"/>
  <c r="H311" i="2"/>
  <c r="I311" i="2"/>
  <c r="J311" i="2"/>
  <c r="K311" i="2"/>
  <c r="L311" i="2"/>
  <c r="M311" i="2"/>
  <c r="N311" i="2"/>
  <c r="O311" i="2"/>
  <c r="P311" i="2"/>
  <c r="E312" i="2"/>
  <c r="F312" i="2"/>
  <c r="G312" i="2"/>
  <c r="H312" i="2"/>
  <c r="I312" i="2"/>
  <c r="J312" i="2"/>
  <c r="K312" i="2"/>
  <c r="L312" i="2"/>
  <c r="M312" i="2"/>
  <c r="N312" i="2"/>
  <c r="O312" i="2"/>
  <c r="P312" i="2"/>
  <c r="E313" i="2"/>
  <c r="F313" i="2"/>
  <c r="G313" i="2"/>
  <c r="H313" i="2"/>
  <c r="I313" i="2"/>
  <c r="J313" i="2"/>
  <c r="K313" i="2"/>
  <c r="L313" i="2"/>
  <c r="M313" i="2"/>
  <c r="N313" i="2"/>
  <c r="O313" i="2"/>
  <c r="P313" i="2"/>
  <c r="E314" i="2"/>
  <c r="F314" i="2"/>
  <c r="G314" i="2"/>
  <c r="H314" i="2"/>
  <c r="I314" i="2"/>
  <c r="J314" i="2"/>
  <c r="K314" i="2"/>
  <c r="L314" i="2"/>
  <c r="M314" i="2"/>
  <c r="N314" i="2"/>
  <c r="O314" i="2"/>
  <c r="P314" i="2"/>
  <c r="E315" i="2"/>
  <c r="F315" i="2"/>
  <c r="G315" i="2"/>
  <c r="H315" i="2"/>
  <c r="I315" i="2"/>
  <c r="J315" i="2"/>
  <c r="K315" i="2"/>
  <c r="L315" i="2"/>
  <c r="M315" i="2"/>
  <c r="N315" i="2"/>
  <c r="O315" i="2"/>
  <c r="P315" i="2"/>
  <c r="E316" i="2"/>
  <c r="F316" i="2"/>
  <c r="G316" i="2"/>
  <c r="H316" i="2"/>
  <c r="I316" i="2"/>
  <c r="J316" i="2"/>
  <c r="K316" i="2"/>
  <c r="L316" i="2"/>
  <c r="M316" i="2"/>
  <c r="N316" i="2"/>
  <c r="O316" i="2"/>
  <c r="P316" i="2"/>
  <c r="E317" i="2"/>
  <c r="F317" i="2"/>
  <c r="G317" i="2"/>
  <c r="H317" i="2"/>
  <c r="I317" i="2"/>
  <c r="J317" i="2"/>
  <c r="K317" i="2"/>
  <c r="L317" i="2"/>
  <c r="M317" i="2"/>
  <c r="N317" i="2"/>
  <c r="O317" i="2"/>
  <c r="P317" i="2"/>
  <c r="E318" i="2"/>
  <c r="F318" i="2"/>
  <c r="G318" i="2"/>
  <c r="H318" i="2"/>
  <c r="I318" i="2"/>
  <c r="J318" i="2"/>
  <c r="K318" i="2"/>
  <c r="L318" i="2"/>
  <c r="M318" i="2"/>
  <c r="N318" i="2"/>
  <c r="O318" i="2"/>
  <c r="P318" i="2"/>
  <c r="E319" i="2"/>
  <c r="F319" i="2"/>
  <c r="G319" i="2"/>
  <c r="H319" i="2"/>
  <c r="I319" i="2"/>
  <c r="J319" i="2"/>
  <c r="K319" i="2"/>
  <c r="L319" i="2"/>
  <c r="M319" i="2"/>
  <c r="N319" i="2"/>
  <c r="O319" i="2"/>
  <c r="P319" i="2"/>
  <c r="E320" i="2"/>
  <c r="F320" i="2"/>
  <c r="G320" i="2"/>
  <c r="H320" i="2"/>
  <c r="I320" i="2"/>
  <c r="J320" i="2"/>
  <c r="K320" i="2"/>
  <c r="L320" i="2"/>
  <c r="M320" i="2"/>
  <c r="N320" i="2"/>
  <c r="O320" i="2"/>
  <c r="P320" i="2"/>
  <c r="E321" i="2"/>
  <c r="F321" i="2"/>
  <c r="G321" i="2"/>
  <c r="H321" i="2"/>
  <c r="I321" i="2"/>
  <c r="J321" i="2"/>
  <c r="K321" i="2"/>
  <c r="L321" i="2"/>
  <c r="M321" i="2"/>
  <c r="N321" i="2"/>
  <c r="O321" i="2"/>
  <c r="P321" i="2"/>
  <c r="E322" i="2"/>
  <c r="F322" i="2"/>
  <c r="G322" i="2"/>
  <c r="H322" i="2"/>
  <c r="I322" i="2"/>
  <c r="J322" i="2"/>
  <c r="K322" i="2"/>
  <c r="L322" i="2"/>
  <c r="M322" i="2"/>
  <c r="N322" i="2"/>
  <c r="O322" i="2"/>
  <c r="P322" i="2"/>
  <c r="E323" i="2"/>
  <c r="F323" i="2"/>
  <c r="G323" i="2"/>
  <c r="H323" i="2"/>
  <c r="I323" i="2"/>
  <c r="J323" i="2"/>
  <c r="K323" i="2"/>
  <c r="L323" i="2"/>
  <c r="M323" i="2"/>
  <c r="N323" i="2"/>
  <c r="O323" i="2"/>
  <c r="P323" i="2"/>
  <c r="E324" i="2"/>
  <c r="F324" i="2"/>
  <c r="G324" i="2"/>
  <c r="H324" i="2"/>
  <c r="I324" i="2"/>
  <c r="J324" i="2"/>
  <c r="K324" i="2"/>
  <c r="L324" i="2"/>
  <c r="M324" i="2"/>
  <c r="N324" i="2"/>
  <c r="O324" i="2"/>
  <c r="P324" i="2"/>
  <c r="E325" i="2"/>
  <c r="F325" i="2"/>
  <c r="G325" i="2"/>
  <c r="H325" i="2"/>
  <c r="I325" i="2"/>
  <c r="J325" i="2"/>
  <c r="K325" i="2"/>
  <c r="L325" i="2"/>
  <c r="M325" i="2"/>
  <c r="N325" i="2"/>
  <c r="O325" i="2"/>
  <c r="P325" i="2"/>
  <c r="E326" i="2"/>
  <c r="F326" i="2"/>
  <c r="G326" i="2"/>
  <c r="H326" i="2"/>
  <c r="I326" i="2"/>
  <c r="J326" i="2"/>
  <c r="K326" i="2"/>
  <c r="L326" i="2"/>
  <c r="M326" i="2"/>
  <c r="N326" i="2"/>
  <c r="O326" i="2"/>
  <c r="P326" i="2"/>
  <c r="E327" i="2"/>
  <c r="F327" i="2"/>
  <c r="G327" i="2"/>
  <c r="H327" i="2"/>
  <c r="I327" i="2"/>
  <c r="J327" i="2"/>
  <c r="K327" i="2"/>
  <c r="L327" i="2"/>
  <c r="M327" i="2"/>
  <c r="N327" i="2"/>
  <c r="O327" i="2"/>
  <c r="P327" i="2"/>
  <c r="E328" i="2"/>
  <c r="F328" i="2"/>
  <c r="G328" i="2"/>
  <c r="H328" i="2"/>
  <c r="I328" i="2"/>
  <c r="J328" i="2"/>
  <c r="K328" i="2"/>
  <c r="L328" i="2"/>
  <c r="M328" i="2"/>
  <c r="N328" i="2"/>
  <c r="O328" i="2"/>
  <c r="P328" i="2"/>
  <c r="E329" i="2"/>
  <c r="F329" i="2"/>
  <c r="G329" i="2"/>
  <c r="H329" i="2"/>
  <c r="I329" i="2"/>
  <c r="J329" i="2"/>
  <c r="K329" i="2"/>
  <c r="L329" i="2"/>
  <c r="M329" i="2"/>
  <c r="N329" i="2"/>
  <c r="O329" i="2"/>
  <c r="P329" i="2"/>
  <c r="E330" i="2"/>
  <c r="F330" i="2"/>
  <c r="G330" i="2"/>
  <c r="H330" i="2"/>
  <c r="I330" i="2"/>
  <c r="J330" i="2"/>
  <c r="K330" i="2"/>
  <c r="L330" i="2"/>
  <c r="M330" i="2"/>
  <c r="N330" i="2"/>
  <c r="O330" i="2"/>
  <c r="P330" i="2"/>
  <c r="E331" i="2"/>
  <c r="F331" i="2"/>
  <c r="G331" i="2"/>
  <c r="H331" i="2"/>
  <c r="I331" i="2"/>
  <c r="J331" i="2"/>
  <c r="K331" i="2"/>
  <c r="L331" i="2"/>
  <c r="M331" i="2"/>
  <c r="N331" i="2"/>
  <c r="O331" i="2"/>
  <c r="P331" i="2"/>
  <c r="E332" i="2"/>
  <c r="F332" i="2"/>
  <c r="G332" i="2"/>
  <c r="H332" i="2"/>
  <c r="I332" i="2"/>
  <c r="J332" i="2"/>
  <c r="K332" i="2"/>
  <c r="L332" i="2"/>
  <c r="M332" i="2"/>
  <c r="N332" i="2"/>
  <c r="O332" i="2"/>
  <c r="P332" i="2"/>
  <c r="E333" i="2"/>
  <c r="F333" i="2"/>
  <c r="G333" i="2"/>
  <c r="H333" i="2"/>
  <c r="I333" i="2"/>
  <c r="J333" i="2"/>
  <c r="K333" i="2"/>
  <c r="L333" i="2"/>
  <c r="M333" i="2"/>
  <c r="N333" i="2"/>
  <c r="O333" i="2"/>
  <c r="P333" i="2"/>
  <c r="E334" i="2"/>
  <c r="F334" i="2"/>
  <c r="G334" i="2"/>
  <c r="H334" i="2"/>
  <c r="I334" i="2"/>
  <c r="J334" i="2"/>
  <c r="K334" i="2"/>
  <c r="L334" i="2"/>
  <c r="M334" i="2"/>
  <c r="N334" i="2"/>
  <c r="O334" i="2"/>
  <c r="P334" i="2"/>
  <c r="E335" i="2"/>
  <c r="F335" i="2"/>
  <c r="G335" i="2"/>
  <c r="H335" i="2"/>
  <c r="I335" i="2"/>
  <c r="J335" i="2"/>
  <c r="K335" i="2"/>
  <c r="L335" i="2"/>
  <c r="M335" i="2"/>
  <c r="N335" i="2"/>
  <c r="O335" i="2"/>
  <c r="P335" i="2"/>
  <c r="E336" i="2"/>
  <c r="F336" i="2"/>
  <c r="G336" i="2"/>
  <c r="H336" i="2"/>
  <c r="I336" i="2"/>
  <c r="J336" i="2"/>
  <c r="K336" i="2"/>
  <c r="L336" i="2"/>
  <c r="M336" i="2"/>
  <c r="N336" i="2"/>
  <c r="O336" i="2"/>
  <c r="P336" i="2"/>
  <c r="E337" i="2"/>
  <c r="F337" i="2"/>
  <c r="G337" i="2"/>
  <c r="H337" i="2"/>
  <c r="I337" i="2"/>
  <c r="J337" i="2"/>
  <c r="K337" i="2"/>
  <c r="L337" i="2"/>
  <c r="M337" i="2"/>
  <c r="N337" i="2"/>
  <c r="O337" i="2"/>
  <c r="P337" i="2"/>
  <c r="E338" i="2"/>
  <c r="F338" i="2"/>
  <c r="G338" i="2"/>
  <c r="H338" i="2"/>
  <c r="I338" i="2"/>
  <c r="J338" i="2"/>
  <c r="K338" i="2"/>
  <c r="L338" i="2"/>
  <c r="M338" i="2"/>
  <c r="N338" i="2"/>
  <c r="O338" i="2"/>
  <c r="P338" i="2"/>
  <c r="E339" i="2"/>
  <c r="F339" i="2"/>
  <c r="G339" i="2"/>
  <c r="H339" i="2"/>
  <c r="I339" i="2"/>
  <c r="J339" i="2"/>
  <c r="K339" i="2"/>
  <c r="L339" i="2"/>
  <c r="M339" i="2"/>
  <c r="N339" i="2"/>
  <c r="O339" i="2"/>
  <c r="P339" i="2"/>
  <c r="E340" i="2"/>
  <c r="F340" i="2"/>
  <c r="G340" i="2"/>
  <c r="H340" i="2"/>
  <c r="I340" i="2"/>
  <c r="J340" i="2"/>
  <c r="K340" i="2"/>
  <c r="L340" i="2"/>
  <c r="M340" i="2"/>
  <c r="N340" i="2"/>
  <c r="O340" i="2"/>
  <c r="P340" i="2"/>
  <c r="E341" i="2"/>
  <c r="F341" i="2"/>
  <c r="G341" i="2"/>
  <c r="H341" i="2"/>
  <c r="I341" i="2"/>
  <c r="J341" i="2"/>
  <c r="K341" i="2"/>
  <c r="L341" i="2"/>
  <c r="M341" i="2"/>
  <c r="N341" i="2"/>
  <c r="O341" i="2"/>
  <c r="P341" i="2"/>
  <c r="E342" i="2"/>
  <c r="F342" i="2"/>
  <c r="G342" i="2"/>
  <c r="H342" i="2"/>
  <c r="I342" i="2"/>
  <c r="J342" i="2"/>
  <c r="K342" i="2"/>
  <c r="L342" i="2"/>
  <c r="M342" i="2"/>
  <c r="N342" i="2"/>
  <c r="O342" i="2"/>
  <c r="P342" i="2"/>
  <c r="E343" i="2"/>
  <c r="F343" i="2"/>
  <c r="G343" i="2"/>
  <c r="H343" i="2"/>
  <c r="I343" i="2"/>
  <c r="J343" i="2"/>
  <c r="K343" i="2"/>
  <c r="L343" i="2"/>
  <c r="M343" i="2"/>
  <c r="N343" i="2"/>
  <c r="O343" i="2"/>
  <c r="P343" i="2"/>
  <c r="E344" i="2"/>
  <c r="F344" i="2"/>
  <c r="G344" i="2"/>
  <c r="H344" i="2"/>
  <c r="I344" i="2"/>
  <c r="J344" i="2"/>
  <c r="K344" i="2"/>
  <c r="L344" i="2"/>
  <c r="M344" i="2"/>
  <c r="N344" i="2"/>
  <c r="O344" i="2"/>
  <c r="P344" i="2"/>
  <c r="F11" i="2"/>
  <c r="G11" i="2"/>
  <c r="H11" i="2"/>
  <c r="I11" i="2"/>
  <c r="J11" i="2"/>
  <c r="K11" i="2"/>
  <c r="L11" i="2"/>
  <c r="M11" i="2"/>
  <c r="N11" i="2"/>
  <c r="O11" i="2"/>
  <c r="E11" i="2"/>
  <c r="B696" i="2"/>
  <c r="C696" i="2"/>
  <c r="B697" i="2"/>
  <c r="C697" i="2"/>
  <c r="B698" i="2"/>
  <c r="C698" i="2"/>
  <c r="B699" i="2"/>
  <c r="C699" i="2"/>
  <c r="B700" i="2"/>
  <c r="C700" i="2"/>
  <c r="B701" i="2"/>
  <c r="C701" i="2"/>
  <c r="B702" i="2"/>
  <c r="C702" i="2"/>
  <c r="B703" i="2"/>
  <c r="C703" i="2"/>
  <c r="B704" i="2"/>
  <c r="C704" i="2"/>
  <c r="B705" i="2"/>
  <c r="C705" i="2"/>
  <c r="B706" i="2"/>
  <c r="C706" i="2"/>
  <c r="B707" i="2"/>
  <c r="C707" i="2"/>
  <c r="B708" i="2"/>
  <c r="C708" i="2"/>
  <c r="B709" i="2"/>
  <c r="C709" i="2"/>
  <c r="B710" i="2"/>
  <c r="C710" i="2"/>
  <c r="B711" i="2"/>
  <c r="C711" i="2"/>
  <c r="B712" i="2"/>
  <c r="C712" i="2"/>
  <c r="B713" i="2"/>
  <c r="C713" i="2"/>
  <c r="B714" i="2"/>
  <c r="C714" i="2"/>
  <c r="B715" i="2"/>
  <c r="C715" i="2"/>
  <c r="B716" i="2"/>
  <c r="C716" i="2"/>
  <c r="B717" i="2"/>
  <c r="C717" i="2"/>
  <c r="B718" i="2"/>
  <c r="C718" i="2"/>
  <c r="B719" i="2"/>
  <c r="C719" i="2"/>
  <c r="B720" i="2"/>
  <c r="C720" i="2"/>
  <c r="B721" i="2"/>
  <c r="C721" i="2"/>
  <c r="B722" i="2"/>
  <c r="C722" i="2"/>
  <c r="B723" i="2"/>
  <c r="C723" i="2"/>
  <c r="B724" i="2"/>
  <c r="C724" i="2"/>
  <c r="B725" i="2"/>
  <c r="C725" i="2"/>
  <c r="B726" i="2"/>
  <c r="C726" i="2"/>
  <c r="B727" i="2"/>
  <c r="C727" i="2"/>
  <c r="B728" i="2"/>
  <c r="C728" i="2"/>
  <c r="B729" i="2"/>
  <c r="C729" i="2"/>
  <c r="B730" i="2"/>
  <c r="C730" i="2"/>
  <c r="B731" i="2"/>
  <c r="C731" i="2"/>
  <c r="B732" i="2"/>
  <c r="C732" i="2"/>
  <c r="B733" i="2"/>
  <c r="C733" i="2"/>
  <c r="B734" i="2"/>
  <c r="C734" i="2"/>
  <c r="B735" i="2"/>
  <c r="C735" i="2"/>
  <c r="B736" i="2"/>
  <c r="C736" i="2"/>
  <c r="B737" i="2"/>
  <c r="C737" i="2"/>
  <c r="B738" i="2"/>
  <c r="C738" i="2"/>
  <c r="B739" i="2"/>
  <c r="C739" i="2"/>
  <c r="B740" i="2"/>
  <c r="C740" i="2"/>
  <c r="B741" i="2"/>
  <c r="C741" i="2"/>
  <c r="B742" i="2"/>
  <c r="C742" i="2"/>
  <c r="B743" i="2"/>
  <c r="C743" i="2"/>
  <c r="B744" i="2"/>
  <c r="C744" i="2"/>
  <c r="B745" i="2"/>
  <c r="C745" i="2"/>
  <c r="B746" i="2"/>
  <c r="C746" i="2"/>
  <c r="B747" i="2"/>
  <c r="C747" i="2"/>
  <c r="B748" i="2"/>
  <c r="C748" i="2"/>
  <c r="B749" i="2"/>
  <c r="C749" i="2"/>
  <c r="B750" i="2"/>
  <c r="C750" i="2"/>
  <c r="B751" i="2"/>
  <c r="C751" i="2"/>
  <c r="B752" i="2"/>
  <c r="C752" i="2"/>
  <c r="B753" i="2"/>
  <c r="C753" i="2"/>
  <c r="B754" i="2"/>
  <c r="C754" i="2"/>
  <c r="B755" i="2"/>
  <c r="C755" i="2"/>
  <c r="B756" i="2"/>
  <c r="C756" i="2"/>
  <c r="B757" i="2"/>
  <c r="C757" i="2"/>
  <c r="B758" i="2"/>
  <c r="C758" i="2"/>
  <c r="B759" i="2"/>
  <c r="C759" i="2"/>
  <c r="B760" i="2"/>
  <c r="C760" i="2"/>
  <c r="B761" i="2"/>
  <c r="C761" i="2"/>
  <c r="B762" i="2"/>
  <c r="C762" i="2"/>
  <c r="B763" i="2"/>
  <c r="C763" i="2"/>
  <c r="B764" i="2"/>
  <c r="C764" i="2"/>
  <c r="B765" i="2"/>
  <c r="C765" i="2"/>
  <c r="B766" i="2"/>
  <c r="C766" i="2"/>
  <c r="B767" i="2"/>
  <c r="C767" i="2"/>
  <c r="B768" i="2"/>
  <c r="C768" i="2"/>
  <c r="B769" i="2"/>
  <c r="C769" i="2"/>
  <c r="B770" i="2"/>
  <c r="C770" i="2"/>
  <c r="B771" i="2"/>
  <c r="C771" i="2"/>
  <c r="B772" i="2"/>
  <c r="C772" i="2"/>
  <c r="B773" i="2"/>
  <c r="C773" i="2"/>
  <c r="B774" i="2"/>
  <c r="C774" i="2"/>
  <c r="B775" i="2"/>
  <c r="C775" i="2"/>
  <c r="B776" i="2"/>
  <c r="C776" i="2"/>
  <c r="B777" i="2"/>
  <c r="C777" i="2"/>
  <c r="B778" i="2"/>
  <c r="C778" i="2"/>
  <c r="B779" i="2"/>
  <c r="C779" i="2"/>
  <c r="B780" i="2"/>
  <c r="C780" i="2"/>
  <c r="B781" i="2"/>
  <c r="C781" i="2"/>
  <c r="B782" i="2"/>
  <c r="C782" i="2"/>
  <c r="B783" i="2"/>
  <c r="C783" i="2"/>
  <c r="B784" i="2"/>
  <c r="C784" i="2"/>
  <c r="B785" i="2"/>
  <c r="C785" i="2"/>
  <c r="B786" i="2"/>
  <c r="C786" i="2"/>
  <c r="B787" i="2"/>
  <c r="C787" i="2"/>
  <c r="B788" i="2"/>
  <c r="C788" i="2"/>
  <c r="B789" i="2"/>
  <c r="C789" i="2"/>
  <c r="B790" i="2"/>
  <c r="C790" i="2"/>
  <c r="B791" i="2"/>
  <c r="C791" i="2"/>
  <c r="B792" i="2"/>
  <c r="C792" i="2"/>
  <c r="B793" i="2"/>
  <c r="C793" i="2"/>
  <c r="B794" i="2"/>
  <c r="C794" i="2"/>
  <c r="B795" i="2"/>
  <c r="C795" i="2"/>
  <c r="B796" i="2"/>
  <c r="C796" i="2"/>
  <c r="B797" i="2"/>
  <c r="C797" i="2"/>
  <c r="B798" i="2"/>
  <c r="C798" i="2"/>
  <c r="B799" i="2"/>
  <c r="C799" i="2"/>
  <c r="B800" i="2"/>
  <c r="C800" i="2"/>
  <c r="B801" i="2"/>
  <c r="C801" i="2"/>
  <c r="B802" i="2"/>
  <c r="C802" i="2"/>
  <c r="B803" i="2"/>
  <c r="C803" i="2"/>
  <c r="B804" i="2"/>
  <c r="C804" i="2"/>
  <c r="B805" i="2"/>
  <c r="C805" i="2"/>
  <c r="B806" i="2"/>
  <c r="C806" i="2"/>
  <c r="B807" i="2"/>
  <c r="C807" i="2"/>
  <c r="B808" i="2"/>
  <c r="C808" i="2"/>
  <c r="B809" i="2"/>
  <c r="C809" i="2"/>
  <c r="B810" i="2"/>
  <c r="C810" i="2"/>
  <c r="B811" i="2"/>
  <c r="C811" i="2"/>
  <c r="B812" i="2"/>
  <c r="C812" i="2"/>
  <c r="B813" i="2"/>
  <c r="C813" i="2"/>
  <c r="B814" i="2"/>
  <c r="C814" i="2"/>
  <c r="B815" i="2"/>
  <c r="C815" i="2"/>
  <c r="B816" i="2"/>
  <c r="C816" i="2"/>
  <c r="B817" i="2"/>
  <c r="C817" i="2"/>
  <c r="B818" i="2"/>
  <c r="C818" i="2"/>
  <c r="B819" i="2"/>
  <c r="C819" i="2"/>
  <c r="B820" i="2"/>
  <c r="C820" i="2"/>
  <c r="B821" i="2"/>
  <c r="C821" i="2"/>
  <c r="B822" i="2"/>
  <c r="C822" i="2"/>
  <c r="B823" i="2"/>
  <c r="C823" i="2"/>
  <c r="B824" i="2"/>
  <c r="C824" i="2"/>
  <c r="B825" i="2"/>
  <c r="C825" i="2"/>
  <c r="B826" i="2"/>
  <c r="C826" i="2"/>
  <c r="B827" i="2"/>
  <c r="C827" i="2"/>
  <c r="B828" i="2"/>
  <c r="C828" i="2"/>
  <c r="B829" i="2"/>
  <c r="C829" i="2"/>
  <c r="B830" i="2"/>
  <c r="C830" i="2"/>
  <c r="B831" i="2"/>
  <c r="C831" i="2"/>
  <c r="B832" i="2"/>
  <c r="C832" i="2"/>
  <c r="B833" i="2"/>
  <c r="C833" i="2"/>
  <c r="B834" i="2"/>
  <c r="C834" i="2"/>
  <c r="B835" i="2"/>
  <c r="C835" i="2"/>
  <c r="B836" i="2"/>
  <c r="C836" i="2"/>
  <c r="B837" i="2"/>
  <c r="C837" i="2"/>
  <c r="B838" i="2"/>
  <c r="C838" i="2"/>
  <c r="B839" i="2"/>
  <c r="C839" i="2"/>
  <c r="B840" i="2"/>
  <c r="C840" i="2"/>
  <c r="B841" i="2"/>
  <c r="C841" i="2"/>
  <c r="B842" i="2"/>
  <c r="C842" i="2"/>
  <c r="B843" i="2"/>
  <c r="C843" i="2"/>
  <c r="B844" i="2"/>
  <c r="C844" i="2"/>
  <c r="B845" i="2"/>
  <c r="C845" i="2"/>
  <c r="B846" i="2"/>
  <c r="C846" i="2"/>
  <c r="B847" i="2"/>
  <c r="C847" i="2"/>
  <c r="B848" i="2"/>
  <c r="C848" i="2"/>
  <c r="B849" i="2"/>
  <c r="C849" i="2"/>
  <c r="B850" i="2"/>
  <c r="C850" i="2"/>
  <c r="B851" i="2"/>
  <c r="C851" i="2"/>
  <c r="B852" i="2"/>
  <c r="C852" i="2"/>
  <c r="B853" i="2"/>
  <c r="C853" i="2"/>
  <c r="B854" i="2"/>
  <c r="C854" i="2"/>
  <c r="B855" i="2"/>
  <c r="C855" i="2"/>
  <c r="B856" i="2"/>
  <c r="C856" i="2"/>
  <c r="B857" i="2"/>
  <c r="C857" i="2"/>
  <c r="B858" i="2"/>
  <c r="C858" i="2"/>
  <c r="B859" i="2"/>
  <c r="C859" i="2"/>
  <c r="B860" i="2"/>
  <c r="C860" i="2"/>
  <c r="B861" i="2"/>
  <c r="C861" i="2"/>
  <c r="B862" i="2"/>
  <c r="C862" i="2"/>
  <c r="B863" i="2"/>
  <c r="C863" i="2"/>
  <c r="B864" i="2"/>
  <c r="C864" i="2"/>
  <c r="B865" i="2"/>
  <c r="C865" i="2"/>
  <c r="B866" i="2"/>
  <c r="C866" i="2"/>
  <c r="B867" i="2"/>
  <c r="C867" i="2"/>
  <c r="B868" i="2"/>
  <c r="C868" i="2"/>
  <c r="B869" i="2"/>
  <c r="C869" i="2"/>
  <c r="B870" i="2"/>
  <c r="C870" i="2"/>
  <c r="B871" i="2"/>
  <c r="C871" i="2"/>
  <c r="B872" i="2"/>
  <c r="C872" i="2"/>
  <c r="B873" i="2"/>
  <c r="C873" i="2"/>
  <c r="B874" i="2"/>
  <c r="C874" i="2"/>
  <c r="B875" i="2"/>
  <c r="C875" i="2"/>
  <c r="B876" i="2"/>
  <c r="C876" i="2"/>
  <c r="B877" i="2"/>
  <c r="C877" i="2"/>
  <c r="B878" i="2"/>
  <c r="C878" i="2"/>
  <c r="B879" i="2"/>
  <c r="C879" i="2"/>
  <c r="B880" i="2"/>
  <c r="C880" i="2"/>
  <c r="B881" i="2"/>
  <c r="C881" i="2"/>
  <c r="B882" i="2"/>
  <c r="C882" i="2"/>
  <c r="B883" i="2"/>
  <c r="C883" i="2"/>
  <c r="B884" i="2"/>
  <c r="C884" i="2"/>
  <c r="B885" i="2"/>
  <c r="C885" i="2"/>
  <c r="B886" i="2"/>
  <c r="C886" i="2"/>
  <c r="B887" i="2"/>
  <c r="C887" i="2"/>
  <c r="B888" i="2"/>
  <c r="C888" i="2"/>
  <c r="B889" i="2"/>
  <c r="C889" i="2"/>
  <c r="B890" i="2"/>
  <c r="C890" i="2"/>
  <c r="B891" i="2"/>
  <c r="C891" i="2"/>
  <c r="B892" i="2"/>
  <c r="C892" i="2"/>
  <c r="B893" i="2"/>
  <c r="C893" i="2"/>
  <c r="B894" i="2"/>
  <c r="C894" i="2"/>
  <c r="B895" i="2"/>
  <c r="C895" i="2"/>
  <c r="B896" i="2"/>
  <c r="C896" i="2"/>
  <c r="B897" i="2"/>
  <c r="C897" i="2"/>
  <c r="B898" i="2"/>
  <c r="C898" i="2"/>
  <c r="B899" i="2"/>
  <c r="C899" i="2"/>
  <c r="B900" i="2"/>
  <c r="C900" i="2"/>
  <c r="B901" i="2"/>
  <c r="C901" i="2"/>
  <c r="B902" i="2"/>
  <c r="C902" i="2"/>
  <c r="B903" i="2"/>
  <c r="C903" i="2"/>
  <c r="B904" i="2"/>
  <c r="C904" i="2"/>
  <c r="B905" i="2"/>
  <c r="C905" i="2"/>
  <c r="B906" i="2"/>
  <c r="C906" i="2"/>
  <c r="B907" i="2"/>
  <c r="C907" i="2"/>
  <c r="B908" i="2"/>
  <c r="C908" i="2"/>
  <c r="B909" i="2"/>
  <c r="C909" i="2"/>
  <c r="B910" i="2"/>
  <c r="C910" i="2"/>
  <c r="B911" i="2"/>
  <c r="C911" i="2"/>
  <c r="B912" i="2"/>
  <c r="C912" i="2"/>
  <c r="B913" i="2"/>
  <c r="C913" i="2"/>
  <c r="B914" i="2"/>
  <c r="C914" i="2"/>
  <c r="B915" i="2"/>
  <c r="C915" i="2"/>
  <c r="B916" i="2"/>
  <c r="C916" i="2"/>
  <c r="B917" i="2"/>
  <c r="C917" i="2"/>
  <c r="B918" i="2"/>
  <c r="C918" i="2"/>
  <c r="B919" i="2"/>
  <c r="C919" i="2"/>
  <c r="B920" i="2"/>
  <c r="C920" i="2"/>
  <c r="B921" i="2"/>
  <c r="C921" i="2"/>
  <c r="B922" i="2"/>
  <c r="C922" i="2"/>
  <c r="B923" i="2"/>
  <c r="C923" i="2"/>
  <c r="B924" i="2"/>
  <c r="C924" i="2"/>
  <c r="B925" i="2"/>
  <c r="C925" i="2"/>
  <c r="B926" i="2"/>
  <c r="C926" i="2"/>
  <c r="B927" i="2"/>
  <c r="C927" i="2"/>
  <c r="B928" i="2"/>
  <c r="C928" i="2"/>
  <c r="B929" i="2"/>
  <c r="C929" i="2"/>
  <c r="B930" i="2"/>
  <c r="C930" i="2"/>
  <c r="B931" i="2"/>
  <c r="C931" i="2"/>
  <c r="B932" i="2"/>
  <c r="C932" i="2"/>
  <c r="B933" i="2"/>
  <c r="C933" i="2"/>
  <c r="B934" i="2"/>
  <c r="C934" i="2"/>
  <c r="B935" i="2"/>
  <c r="C935" i="2"/>
  <c r="B936" i="2"/>
  <c r="C936" i="2"/>
  <c r="B937" i="2"/>
  <c r="C937" i="2"/>
  <c r="B938" i="2"/>
  <c r="C938" i="2"/>
  <c r="B939" i="2"/>
  <c r="C939" i="2"/>
  <c r="B940" i="2"/>
  <c r="C940" i="2"/>
  <c r="B941" i="2"/>
  <c r="C941" i="2"/>
  <c r="B942" i="2"/>
  <c r="C942" i="2"/>
  <c r="B943" i="2"/>
  <c r="C943" i="2"/>
  <c r="B944" i="2"/>
  <c r="C944" i="2"/>
  <c r="B945" i="2"/>
  <c r="C945" i="2"/>
  <c r="B946" i="2"/>
  <c r="C946" i="2"/>
  <c r="B947" i="2"/>
  <c r="C947" i="2"/>
  <c r="B948" i="2"/>
  <c r="C948" i="2"/>
  <c r="B949" i="2"/>
  <c r="C949" i="2"/>
  <c r="B950" i="2"/>
  <c r="C950" i="2"/>
  <c r="B951" i="2"/>
  <c r="C951" i="2"/>
  <c r="B952" i="2"/>
  <c r="C952" i="2"/>
  <c r="B953" i="2"/>
  <c r="C953" i="2"/>
  <c r="B954" i="2"/>
  <c r="C954" i="2"/>
  <c r="B955" i="2"/>
  <c r="C955" i="2"/>
  <c r="B956" i="2"/>
  <c r="C956" i="2"/>
  <c r="B957" i="2"/>
  <c r="C957" i="2"/>
  <c r="B958" i="2"/>
  <c r="C958" i="2"/>
  <c r="B959" i="2"/>
  <c r="C959" i="2"/>
  <c r="B960" i="2"/>
  <c r="C960" i="2"/>
  <c r="B961" i="2"/>
  <c r="C961" i="2"/>
  <c r="B962" i="2"/>
  <c r="C962" i="2"/>
  <c r="B963" i="2"/>
  <c r="C963" i="2"/>
  <c r="B964" i="2"/>
  <c r="C964" i="2"/>
  <c r="B965" i="2"/>
  <c r="C965" i="2"/>
  <c r="B966" i="2"/>
  <c r="C966" i="2"/>
  <c r="B967" i="2"/>
  <c r="C967" i="2"/>
  <c r="B968" i="2"/>
  <c r="C968" i="2"/>
  <c r="B969" i="2"/>
  <c r="C969" i="2"/>
  <c r="B970" i="2"/>
  <c r="C970" i="2"/>
  <c r="B971" i="2"/>
  <c r="C971" i="2"/>
  <c r="B972" i="2"/>
  <c r="C972" i="2"/>
  <c r="B973" i="2"/>
  <c r="C973" i="2"/>
  <c r="B974" i="2"/>
  <c r="C974" i="2"/>
  <c r="B975" i="2"/>
  <c r="C975" i="2"/>
  <c r="B976" i="2"/>
  <c r="C976" i="2"/>
  <c r="B977" i="2"/>
  <c r="C977" i="2"/>
  <c r="B978" i="2"/>
  <c r="C978" i="2"/>
  <c r="B979" i="2"/>
  <c r="C979" i="2"/>
  <c r="B980" i="2"/>
  <c r="C980" i="2"/>
  <c r="B981" i="2"/>
  <c r="C981" i="2"/>
  <c r="B982" i="2"/>
  <c r="C982" i="2"/>
  <c r="B983" i="2"/>
  <c r="C983" i="2"/>
  <c r="B984" i="2"/>
  <c r="C984" i="2"/>
  <c r="B985" i="2"/>
  <c r="C985" i="2"/>
  <c r="B986" i="2"/>
  <c r="C986" i="2"/>
  <c r="B987" i="2"/>
  <c r="C987" i="2"/>
  <c r="B988" i="2"/>
  <c r="C988" i="2"/>
  <c r="B989" i="2"/>
  <c r="C989" i="2"/>
  <c r="B990" i="2"/>
  <c r="C990" i="2"/>
  <c r="B991" i="2"/>
  <c r="C991" i="2"/>
  <c r="B992" i="2"/>
  <c r="C992" i="2"/>
  <c r="B993" i="2"/>
  <c r="C993" i="2"/>
  <c r="B994" i="2"/>
  <c r="C994" i="2"/>
  <c r="B995" i="2"/>
  <c r="C995" i="2"/>
  <c r="B996" i="2"/>
  <c r="C996" i="2"/>
  <c r="B997" i="2"/>
  <c r="C997" i="2"/>
  <c r="B998" i="2"/>
  <c r="C998" i="2"/>
  <c r="B999" i="2"/>
  <c r="C999" i="2"/>
  <c r="B1000" i="2"/>
  <c r="C1000" i="2"/>
  <c r="B1001" i="2"/>
  <c r="C1001" i="2"/>
  <c r="B1002" i="2"/>
  <c r="C1002" i="2"/>
  <c r="B1003" i="2"/>
  <c r="C1003" i="2"/>
  <c r="B1004" i="2"/>
  <c r="C1004" i="2"/>
  <c r="B1005" i="2"/>
  <c r="C1005" i="2"/>
  <c r="B1006" i="2"/>
  <c r="C1006" i="2"/>
  <c r="B1007" i="2"/>
  <c r="C1007" i="2"/>
  <c r="B1008" i="2"/>
  <c r="C1008" i="2"/>
  <c r="B1009" i="2"/>
  <c r="C1009" i="2"/>
  <c r="B1010" i="2"/>
  <c r="C1010" i="2"/>
  <c r="B1011" i="2"/>
  <c r="C1011" i="2"/>
  <c r="B1012" i="2"/>
  <c r="C1012" i="2"/>
  <c r="B1013" i="2"/>
  <c r="C1013" i="2"/>
  <c r="B1014" i="2"/>
  <c r="C1014" i="2"/>
  <c r="B1015" i="2"/>
  <c r="C1015" i="2"/>
  <c r="B1016" i="2"/>
  <c r="C1016" i="2"/>
  <c r="B1017" i="2"/>
  <c r="C1017" i="2"/>
  <c r="B1018" i="2"/>
  <c r="C1018" i="2"/>
  <c r="B1019" i="2"/>
  <c r="C1019" i="2"/>
  <c r="B1020" i="2"/>
  <c r="C1020" i="2"/>
  <c r="B1021" i="2"/>
  <c r="C1021" i="2"/>
  <c r="B1022" i="2"/>
  <c r="C1022" i="2"/>
  <c r="B1023" i="2"/>
  <c r="C1023" i="2"/>
  <c r="B1024" i="2"/>
  <c r="C1024" i="2"/>
  <c r="B1025" i="2"/>
  <c r="C1025" i="2"/>
  <c r="B1026" i="2"/>
  <c r="C1026" i="2"/>
  <c r="B1027" i="2"/>
  <c r="C1027" i="2"/>
  <c r="C695" i="2"/>
  <c r="B695" i="2"/>
  <c r="P1044" i="2" l="1"/>
  <c r="P1047" i="2"/>
  <c r="P1037" i="2"/>
  <c r="O1044" i="2"/>
  <c r="O1056" i="2"/>
  <c r="O1039" i="2"/>
  <c r="O1050" i="2"/>
  <c r="O1046" i="2"/>
  <c r="O1036" i="2"/>
  <c r="O1055" i="2"/>
  <c r="O1043" i="2"/>
  <c r="O1038" i="2"/>
  <c r="O1049" i="2"/>
  <c r="O1047" i="2"/>
  <c r="O1037" i="2"/>
  <c r="O1057" i="2"/>
  <c r="O1034" i="2"/>
  <c r="O1051" i="2"/>
  <c r="O1035" i="2"/>
  <c r="T10" i="1" s="1"/>
  <c r="O1040" i="2"/>
  <c r="O1045" i="2"/>
  <c r="O1033" i="2"/>
  <c r="P1046" i="2"/>
  <c r="P1036" i="2"/>
  <c r="P1043" i="2"/>
  <c r="P1035" i="2"/>
  <c r="P1051" i="2"/>
  <c r="P1040" i="2"/>
  <c r="P1045" i="2"/>
  <c r="P1033" i="2"/>
  <c r="N1044" i="2"/>
  <c r="N1056" i="2"/>
  <c r="N1039" i="2"/>
  <c r="N1050" i="2"/>
  <c r="N1046" i="2"/>
  <c r="N1036" i="2"/>
  <c r="N1055" i="2"/>
  <c r="N1043" i="2"/>
  <c r="N1038" i="2"/>
  <c r="N1049" i="2"/>
  <c r="N1037" i="2"/>
  <c r="N1047" i="2"/>
  <c r="N1057" i="2"/>
  <c r="N1034" i="2"/>
  <c r="N1051" i="2"/>
  <c r="N1035" i="2"/>
  <c r="S10" i="1" s="1"/>
  <c r="N1045" i="2"/>
  <c r="N1033" i="2"/>
  <c r="N1040" i="2"/>
  <c r="M1044" i="2"/>
  <c r="M1056" i="2"/>
  <c r="M1050" i="2"/>
  <c r="M1039" i="2"/>
  <c r="M1036" i="2"/>
  <c r="M1046" i="2"/>
  <c r="M1055" i="2"/>
  <c r="M1043" i="2"/>
  <c r="M1038" i="2"/>
  <c r="M1049" i="2"/>
  <c r="M1037" i="2"/>
  <c r="M1047" i="2"/>
  <c r="M1057" i="2"/>
  <c r="M1034" i="2"/>
  <c r="M1051" i="2"/>
  <c r="M1035" i="2"/>
  <c r="R10" i="1" s="1"/>
  <c r="M1045" i="2"/>
  <c r="M1033" i="2"/>
  <c r="M1040" i="2"/>
  <c r="L1044" i="2"/>
  <c r="L1056" i="2"/>
  <c r="L1050" i="2"/>
  <c r="L1039" i="2"/>
  <c r="L1036" i="2"/>
  <c r="L1046" i="2"/>
  <c r="L1055" i="2"/>
  <c r="L1043" i="2"/>
  <c r="L1049" i="2"/>
  <c r="L1038" i="2"/>
  <c r="L1037" i="2"/>
  <c r="L1047" i="2"/>
  <c r="L1034" i="2"/>
  <c r="L1057" i="2"/>
  <c r="L1051" i="2"/>
  <c r="L1035" i="2"/>
  <c r="Q10" i="1" s="1"/>
  <c r="L1033" i="2"/>
  <c r="L1040" i="2"/>
  <c r="L1045" i="2"/>
  <c r="K1044" i="2"/>
  <c r="K1056" i="2"/>
  <c r="K1039" i="2"/>
  <c r="K1050" i="2"/>
  <c r="K1036" i="2"/>
  <c r="K1046" i="2"/>
  <c r="K1055" i="2"/>
  <c r="K1043" i="2"/>
  <c r="K1049" i="2"/>
  <c r="K1038" i="2"/>
  <c r="K1047" i="2"/>
  <c r="K1037" i="2"/>
  <c r="K1057" i="2"/>
  <c r="K1034" i="2"/>
  <c r="K1035" i="2"/>
  <c r="P10" i="1" s="1"/>
  <c r="K1051" i="2"/>
  <c r="K1033" i="2"/>
  <c r="K1040" i="2"/>
  <c r="K1045" i="2"/>
  <c r="J1044" i="2"/>
  <c r="J1056" i="2"/>
  <c r="J1039" i="2"/>
  <c r="J1050" i="2"/>
  <c r="J1046" i="2"/>
  <c r="J1036" i="2"/>
  <c r="J1055" i="2"/>
  <c r="J1043" i="2"/>
  <c r="J1038" i="2"/>
  <c r="J1049" i="2"/>
  <c r="J1047" i="2"/>
  <c r="J1037" i="2"/>
  <c r="J1057" i="2"/>
  <c r="J1034" i="2"/>
  <c r="J1035" i="2"/>
  <c r="O10" i="1" s="1"/>
  <c r="J1051" i="2"/>
  <c r="J1040" i="2"/>
  <c r="J1045" i="2"/>
  <c r="J1033" i="2"/>
  <c r="P1055" i="2"/>
  <c r="P1038" i="2"/>
  <c r="P1049" i="2"/>
  <c r="I1044" i="2"/>
  <c r="I1056" i="2"/>
  <c r="I1039" i="2"/>
  <c r="I1050" i="2"/>
  <c r="I1046" i="2"/>
  <c r="I1036" i="2"/>
  <c r="I1055" i="2"/>
  <c r="I1043" i="2"/>
  <c r="I1038" i="2"/>
  <c r="I1049" i="2"/>
  <c r="I1047" i="2"/>
  <c r="I1037" i="2"/>
  <c r="I1057" i="2"/>
  <c r="I1034" i="2"/>
  <c r="I1035" i="2"/>
  <c r="N10" i="1" s="1"/>
  <c r="I1051" i="2"/>
  <c r="I1040" i="2"/>
  <c r="I1045" i="2"/>
  <c r="I1033" i="2"/>
  <c r="P1056" i="2"/>
  <c r="H1044" i="2"/>
  <c r="H1056" i="2"/>
  <c r="H1039" i="2"/>
  <c r="H1050" i="2"/>
  <c r="H1046" i="2"/>
  <c r="H1036" i="2"/>
  <c r="H1055" i="2"/>
  <c r="H1043" i="2"/>
  <c r="H1038" i="2"/>
  <c r="H1049" i="2"/>
  <c r="H1047" i="2"/>
  <c r="H1037" i="2"/>
  <c r="H1057" i="2"/>
  <c r="H1034" i="2"/>
  <c r="H1035" i="2"/>
  <c r="M10" i="1" s="1"/>
  <c r="H1051" i="2"/>
  <c r="H1040" i="2"/>
  <c r="H1045" i="2"/>
  <c r="H1033" i="2"/>
  <c r="P1057" i="2"/>
  <c r="P1034" i="2"/>
  <c r="G1044" i="2"/>
  <c r="G1056" i="2"/>
  <c r="G1039" i="2"/>
  <c r="G1050" i="2"/>
  <c r="G1046" i="2"/>
  <c r="G1036" i="2"/>
  <c r="G1055" i="2"/>
  <c r="G1043" i="2"/>
  <c r="G1038" i="2"/>
  <c r="G1049" i="2"/>
  <c r="G1047" i="2"/>
  <c r="G1037" i="2"/>
  <c r="G1057" i="2"/>
  <c r="G1034" i="2"/>
  <c r="G1051" i="2"/>
  <c r="G1035" i="2"/>
  <c r="L10" i="1" s="1"/>
  <c r="G1040" i="2"/>
  <c r="G1045" i="2"/>
  <c r="G1033" i="2"/>
  <c r="F1044" i="2"/>
  <c r="F1056" i="2"/>
  <c r="F1039" i="2"/>
  <c r="F1050" i="2"/>
  <c r="F1046" i="2"/>
  <c r="F1036" i="2"/>
  <c r="F1055" i="2"/>
  <c r="F1043" i="2"/>
  <c r="F1038" i="2"/>
  <c r="F1049" i="2"/>
  <c r="F1047" i="2"/>
  <c r="F1037" i="2"/>
  <c r="F1057" i="2"/>
  <c r="F1034" i="2"/>
  <c r="F1051" i="2"/>
  <c r="F1035" i="2"/>
  <c r="K10" i="1" s="1"/>
  <c r="F1040" i="2"/>
  <c r="F1045" i="2"/>
  <c r="F1033" i="2"/>
  <c r="P1039" i="2"/>
  <c r="P1050" i="2"/>
  <c r="E1044" i="2"/>
  <c r="E1056" i="2"/>
  <c r="E1050" i="2"/>
  <c r="E1039" i="2"/>
  <c r="E1046" i="2"/>
  <c r="E1036" i="2"/>
  <c r="E1055" i="2"/>
  <c r="E1043" i="2"/>
  <c r="E1038" i="2"/>
  <c r="E1049" i="2"/>
  <c r="E1037" i="2"/>
  <c r="E1047" i="2"/>
  <c r="E1057" i="2"/>
  <c r="E1034" i="2"/>
  <c r="E1051" i="2"/>
  <c r="E1035" i="2"/>
  <c r="J10" i="1" s="1"/>
  <c r="E1045" i="2"/>
  <c r="E1040" i="2"/>
  <c r="E1033" i="2"/>
</calcChain>
</file>

<file path=xl/sharedStrings.xml><?xml version="1.0" encoding="utf-8"?>
<sst xmlns="http://schemas.openxmlformats.org/spreadsheetml/2006/main" count="5378" uniqueCount="489">
  <si>
    <t>England</t>
  </si>
  <si>
    <t>Predominantly Urban</t>
  </si>
  <si>
    <t>Urban with Significant Rural</t>
  </si>
  <si>
    <t>Predominantly Rural</t>
  </si>
  <si>
    <t>London Borough</t>
  </si>
  <si>
    <t>Metropolitan District</t>
  </si>
  <si>
    <t>Shire County</t>
  </si>
  <si>
    <t>Shire District</t>
  </si>
  <si>
    <t>Unitary Authority</t>
  </si>
  <si>
    <t>Predominantly Urban - Shire County</t>
  </si>
  <si>
    <t>Predominantly Urban - Shire District</t>
  </si>
  <si>
    <t>Predominantly Urban - Unitary Authority</t>
  </si>
  <si>
    <t>Predominantly Urban - London Borough</t>
  </si>
  <si>
    <t>Predominantly Urban - Met District</t>
  </si>
  <si>
    <t>Predominantly Rural - Shire County</t>
  </si>
  <si>
    <t>Predominantly Rural - Shire District</t>
  </si>
  <si>
    <t>Predominantly Rural - Unitary Authority</t>
  </si>
  <si>
    <t>Urban with Significant Rural - Shire County</t>
  </si>
  <si>
    <t>Urban with Significant Rural - Shire District</t>
  </si>
  <si>
    <t>Urban with Significant Rural - Unitary Authority</t>
  </si>
  <si>
    <t>Allerdale</t>
  </si>
  <si>
    <t>Ashford</t>
  </si>
  <si>
    <t>Babergh</t>
  </si>
  <si>
    <t>Boston</t>
  </si>
  <si>
    <t>Braintree</t>
  </si>
  <si>
    <t>Breckland</t>
  </si>
  <si>
    <t>Cheshire East</t>
  </si>
  <si>
    <t>Chichester</t>
  </si>
  <si>
    <t>Copeland</t>
  </si>
  <si>
    <t>Cornwall</t>
  </si>
  <si>
    <t>Cotswold</t>
  </si>
  <si>
    <t>Craven</t>
  </si>
  <si>
    <t>Cumbria</t>
  </si>
  <si>
    <t>Derbyshire Dales</t>
  </si>
  <si>
    <t>Devon</t>
  </si>
  <si>
    <t>Durham</t>
  </si>
  <si>
    <t>East Cambridgeshire</t>
  </si>
  <si>
    <t>East Devon</t>
  </si>
  <si>
    <t>East Hertfordshire</t>
  </si>
  <si>
    <t>East Lindsey</t>
  </si>
  <si>
    <t>East Riding of Yorkshire</t>
  </si>
  <si>
    <t>East Suffolk</t>
  </si>
  <si>
    <t>East Sussex</t>
  </si>
  <si>
    <t>Eden</t>
  </si>
  <si>
    <t>Forest of Dean</t>
  </si>
  <si>
    <t>Hambleton</t>
  </si>
  <si>
    <t>Hampshire</t>
  </si>
  <si>
    <t>Harborough</t>
  </si>
  <si>
    <t>Harrogate</t>
  </si>
  <si>
    <t>Herefordshire</t>
  </si>
  <si>
    <t>Isle of Wight</t>
  </si>
  <si>
    <t>King's Lynn and West Norfolk</t>
  </si>
  <si>
    <t>Lancashire</t>
  </si>
  <si>
    <t>Lewes</t>
  </si>
  <si>
    <t>Lichfield</t>
  </si>
  <si>
    <t>Lincolnshire</t>
  </si>
  <si>
    <t>Malvern Hills</t>
  </si>
  <si>
    <t>Melton</t>
  </si>
  <si>
    <t>Mendip</t>
  </si>
  <si>
    <t>Mid Devon</t>
  </si>
  <si>
    <t>Mid Suffolk</t>
  </si>
  <si>
    <t>Mid Sussex</t>
  </si>
  <si>
    <t>New Forest</t>
  </si>
  <si>
    <t>Newark and Sherwood</t>
  </si>
  <si>
    <t>Norfolk</t>
  </si>
  <si>
    <t>North Devon</t>
  </si>
  <si>
    <t>North Kesteven</t>
  </si>
  <si>
    <t>North Lincolnshire</t>
  </si>
  <si>
    <t>North Norfolk</t>
  </si>
  <si>
    <t>North Somerset</t>
  </si>
  <si>
    <t>North West Leicestershire</t>
  </si>
  <si>
    <t>North Yorkshire</t>
  </si>
  <si>
    <t>Northumberland</t>
  </si>
  <si>
    <t>Nottinghamshire</t>
  </si>
  <si>
    <t>Ribble Valley</t>
  </si>
  <si>
    <t>Richmondshire</t>
  </si>
  <si>
    <t>Rother</t>
  </si>
  <si>
    <t>Rugby</t>
  </si>
  <si>
    <t>Rutland</t>
  </si>
  <si>
    <t>Ryedale</t>
  </si>
  <si>
    <t>Scarborough</t>
  </si>
  <si>
    <t>Sedgemoor</t>
  </si>
  <si>
    <t>Selby</t>
  </si>
  <si>
    <t>Shropshire</t>
  </si>
  <si>
    <t>Somerset West and Taunton</t>
  </si>
  <si>
    <t>South Cambridgeshire</t>
  </si>
  <si>
    <t>South Hams</t>
  </si>
  <si>
    <t>South Holland</t>
  </si>
  <si>
    <t>South Kesteven</t>
  </si>
  <si>
    <t>South Lakeland</t>
  </si>
  <si>
    <t>South Norfolk</t>
  </si>
  <si>
    <t>South Oxfordshire</t>
  </si>
  <si>
    <t>South Somerset</t>
  </si>
  <si>
    <t>Stafford</t>
  </si>
  <si>
    <t>Staffordshire</t>
  </si>
  <si>
    <t>Stratford-on-Avon</t>
  </si>
  <si>
    <t>Stroud</t>
  </si>
  <si>
    <t>Suffolk</t>
  </si>
  <si>
    <t>Teignbridge</t>
  </si>
  <si>
    <t>Tewkesbury</t>
  </si>
  <si>
    <t>Torridge</t>
  </si>
  <si>
    <t>Uttlesford</t>
  </si>
  <si>
    <t>Vale of White Horse</t>
  </si>
  <si>
    <t>Wealden</t>
  </si>
  <si>
    <t>West Devon</t>
  </si>
  <si>
    <t>West Lindsey</t>
  </si>
  <si>
    <t>West Northamptonshire</t>
  </si>
  <si>
    <t>West Oxfordshire</t>
  </si>
  <si>
    <t>West Suffolk</t>
  </si>
  <si>
    <t>Wychavon</t>
  </si>
  <si>
    <t>LAD11NM</t>
  </si>
  <si>
    <t>RUC11</t>
  </si>
  <si>
    <t>CTYNM</t>
  </si>
  <si>
    <t>Broad_RUC11</t>
  </si>
  <si>
    <t>Buckinghamshire Council</t>
  </si>
  <si>
    <t>Urban with Significant Rural (rural including hub towns 26-49%)</t>
  </si>
  <si>
    <t>Hartlepool</t>
  </si>
  <si>
    <t>Urban with City and Town</t>
  </si>
  <si>
    <t>Cambridgeshire</t>
  </si>
  <si>
    <t xml:space="preserve">Largely Rural (rural including hub towns 50-79%) </t>
  </si>
  <si>
    <t>Middlesbrough</t>
  </si>
  <si>
    <t>Redcar and Cleveland</t>
  </si>
  <si>
    <t>Derbyshire</t>
  </si>
  <si>
    <t>Stockton-on-Tees</t>
  </si>
  <si>
    <t>Darlington</t>
  </si>
  <si>
    <t>Dorset</t>
  </si>
  <si>
    <t>Halton</t>
  </si>
  <si>
    <t>Warrington</t>
  </si>
  <si>
    <t>Essex</t>
  </si>
  <si>
    <t>Blackburn with Darwen</t>
  </si>
  <si>
    <t>Gloucestershire</t>
  </si>
  <si>
    <t>Blackpool</t>
  </si>
  <si>
    <t>Kingston upon Hull</t>
  </si>
  <si>
    <t>Hertfordshire</t>
  </si>
  <si>
    <t>Kent</t>
  </si>
  <si>
    <t>North East Lincolnshire</t>
  </si>
  <si>
    <t>Leicestershire</t>
  </si>
  <si>
    <t>York</t>
  </si>
  <si>
    <t>Derby</t>
  </si>
  <si>
    <t>Leicester</t>
  </si>
  <si>
    <t>Northamptonshire</t>
  </si>
  <si>
    <t xml:space="preserve">Mainly Rural (rural including hub towns &gt;=80%) </t>
  </si>
  <si>
    <t>Nottingham</t>
  </si>
  <si>
    <t>Urban with Minor Conurbation</t>
  </si>
  <si>
    <t>Oxfordshire</t>
  </si>
  <si>
    <t>Telford and Wrekin</t>
  </si>
  <si>
    <t>Somerset</t>
  </si>
  <si>
    <t>Stoke-on-Trent</t>
  </si>
  <si>
    <t>Bath and North East Somerset</t>
  </si>
  <si>
    <t>Bristol</t>
  </si>
  <si>
    <t>Surrey</t>
  </si>
  <si>
    <t>Urban with Major Conurbation</t>
  </si>
  <si>
    <t>Warwickshire</t>
  </si>
  <si>
    <t>South Gloucestershire</t>
  </si>
  <si>
    <t>West Sussex</t>
  </si>
  <si>
    <t>Plymouth</t>
  </si>
  <si>
    <t>Worcestershire</t>
  </si>
  <si>
    <t>Torbay</t>
  </si>
  <si>
    <t>Bournemouth</t>
  </si>
  <si>
    <t>Poole</t>
  </si>
  <si>
    <t>Swindon</t>
  </si>
  <si>
    <t>Peterborough</t>
  </si>
  <si>
    <t>Luton</t>
  </si>
  <si>
    <t>Southend on Sea</t>
  </si>
  <si>
    <t>Thurrock</t>
  </si>
  <si>
    <t>Medway</t>
  </si>
  <si>
    <t>Bracknell Forest</t>
  </si>
  <si>
    <t>West Berkshire</t>
  </si>
  <si>
    <t>Reading</t>
  </si>
  <si>
    <t>Slough</t>
  </si>
  <si>
    <t>Windsor and Maidenhead</t>
  </si>
  <si>
    <t>Wokingham</t>
  </si>
  <si>
    <t>Milton Keynes</t>
  </si>
  <si>
    <t>Brighton and Hove</t>
  </si>
  <si>
    <t>Portsmouth</t>
  </si>
  <si>
    <t>Southampton</t>
  </si>
  <si>
    <t>Cheshire West and Chester</t>
  </si>
  <si>
    <t>Isles of Scilly</t>
  </si>
  <si>
    <t>Wiltshire</t>
  </si>
  <si>
    <t>Bedford</t>
  </si>
  <si>
    <t>Central Bedfordshire</t>
  </si>
  <si>
    <t>Aylesbury Vale</t>
  </si>
  <si>
    <t>Chiltern</t>
  </si>
  <si>
    <t>South Bucks</t>
  </si>
  <si>
    <t>Wycombe</t>
  </si>
  <si>
    <t>Cambridge</t>
  </si>
  <si>
    <t>Fenland</t>
  </si>
  <si>
    <t>Huntingdonshire</t>
  </si>
  <si>
    <t>Barrow-in-Furness</t>
  </si>
  <si>
    <t>Carlisle</t>
  </si>
  <si>
    <t>Amber Valley</t>
  </si>
  <si>
    <t>Bolsover</t>
  </si>
  <si>
    <t>Chesterfield</t>
  </si>
  <si>
    <t>Erewash</t>
  </si>
  <si>
    <t>High Peak</t>
  </si>
  <si>
    <t>North East Derbyshire</t>
  </si>
  <si>
    <t>South Derbyshire</t>
  </si>
  <si>
    <t>Exeter</t>
  </si>
  <si>
    <t>Christchurch</t>
  </si>
  <si>
    <t>East Dorset</t>
  </si>
  <si>
    <t>North Dorset</t>
  </si>
  <si>
    <t>Purbeck</t>
  </si>
  <si>
    <t>West Dorset</t>
  </si>
  <si>
    <t>Weymouth and Portland</t>
  </si>
  <si>
    <t>Eastbourne</t>
  </si>
  <si>
    <t>Hastings</t>
  </si>
  <si>
    <t>Basildon</t>
  </si>
  <si>
    <t>Brentwood</t>
  </si>
  <si>
    <t>Castle Point</t>
  </si>
  <si>
    <t>Chelmsford</t>
  </si>
  <si>
    <t>Colchester</t>
  </si>
  <si>
    <t>Epping Forest</t>
  </si>
  <si>
    <t>Harlow</t>
  </si>
  <si>
    <t>Maldon</t>
  </si>
  <si>
    <t>Rochford</t>
  </si>
  <si>
    <t>Tendring</t>
  </si>
  <si>
    <t>Cheltenham</t>
  </si>
  <si>
    <t>Gloucester</t>
  </si>
  <si>
    <t>Basingstoke and Deane</t>
  </si>
  <si>
    <t>East Hampshire</t>
  </si>
  <si>
    <t>Eastleigh</t>
  </si>
  <si>
    <t>Fareham</t>
  </si>
  <si>
    <t>Gosport</t>
  </si>
  <si>
    <t>Hart</t>
  </si>
  <si>
    <t>Havant</t>
  </si>
  <si>
    <t>Rushmoor</t>
  </si>
  <si>
    <t>Test Valley</t>
  </si>
  <si>
    <t>Winchester</t>
  </si>
  <si>
    <t>Broxbourne</t>
  </si>
  <si>
    <t>Dacorum</t>
  </si>
  <si>
    <t>Hertsmere</t>
  </si>
  <si>
    <t>North Hertfordshire</t>
  </si>
  <si>
    <t>St Albans</t>
  </si>
  <si>
    <t>Stevenage</t>
  </si>
  <si>
    <t>Three Rivers</t>
  </si>
  <si>
    <t>Watford</t>
  </si>
  <si>
    <t>Welwyn Hatfield</t>
  </si>
  <si>
    <t>Canterbury</t>
  </si>
  <si>
    <t>Dartford</t>
  </si>
  <si>
    <t>Dover</t>
  </si>
  <si>
    <t>Gravesham</t>
  </si>
  <si>
    <t>Maidstone</t>
  </si>
  <si>
    <t>Sevenoaks</t>
  </si>
  <si>
    <t>Folkestone &amp; Hythe</t>
  </si>
  <si>
    <t>Swale</t>
  </si>
  <si>
    <t>Thanet</t>
  </si>
  <si>
    <t>Tonbridge and Malling</t>
  </si>
  <si>
    <t>Tunbridge Wells</t>
  </si>
  <si>
    <t>Burnley</t>
  </si>
  <si>
    <t>Chorley</t>
  </si>
  <si>
    <t>Fylde</t>
  </si>
  <si>
    <t>Hyndburn</t>
  </si>
  <si>
    <t>Lancaster</t>
  </si>
  <si>
    <t>Pendle</t>
  </si>
  <si>
    <t>Preston</t>
  </si>
  <si>
    <t>Rossendale</t>
  </si>
  <si>
    <t>South Ribble</t>
  </si>
  <si>
    <t>West Lancashire</t>
  </si>
  <si>
    <t>Wyre</t>
  </si>
  <si>
    <t>Blaby</t>
  </si>
  <si>
    <t>Charnwood</t>
  </si>
  <si>
    <t>Hinckley and Bosworth</t>
  </si>
  <si>
    <t>Oadby and Wigston</t>
  </si>
  <si>
    <t>Lincoln</t>
  </si>
  <si>
    <t>Broadland</t>
  </si>
  <si>
    <t>Great Yarmouth</t>
  </si>
  <si>
    <t>Norwich</t>
  </si>
  <si>
    <t>Corby</t>
  </si>
  <si>
    <t>Daventry</t>
  </si>
  <si>
    <t>East Northamptonshire</t>
  </si>
  <si>
    <t>Kettering</t>
  </si>
  <si>
    <t>Northampton</t>
  </si>
  <si>
    <t>South Northamptonshire</t>
  </si>
  <si>
    <t>Wellingborough</t>
  </si>
  <si>
    <t>Ashfield</t>
  </si>
  <si>
    <t>Bassetlaw</t>
  </si>
  <si>
    <t>Broxtowe</t>
  </si>
  <si>
    <t>Gedling</t>
  </si>
  <si>
    <t>Mansfield</t>
  </si>
  <si>
    <t>Rushcliffe</t>
  </si>
  <si>
    <t>Cherwell</t>
  </si>
  <si>
    <t>Oxford</t>
  </si>
  <si>
    <t>Taunton Deane</t>
  </si>
  <si>
    <t>West Somerset</t>
  </si>
  <si>
    <t>Cannock Chase</t>
  </si>
  <si>
    <t>East Staffordshire</t>
  </si>
  <si>
    <t>Newcastle-under-Lyme</t>
  </si>
  <si>
    <t>South Staffordshire</t>
  </si>
  <si>
    <t>Staffordshire Moorlands</t>
  </si>
  <si>
    <t>Tamworth</t>
  </si>
  <si>
    <t>Forest Heath</t>
  </si>
  <si>
    <t>Ipswich</t>
  </si>
  <si>
    <t>St Edmundsbury</t>
  </si>
  <si>
    <t>Suffolk Coastal</t>
  </si>
  <si>
    <t>Waveney</t>
  </si>
  <si>
    <t>Elmbridge</t>
  </si>
  <si>
    <t>Epsom and Ewell</t>
  </si>
  <si>
    <t>Guildford</t>
  </si>
  <si>
    <t>Mole Valley</t>
  </si>
  <si>
    <t>Reigate and Banstead</t>
  </si>
  <si>
    <t>Runnymede</t>
  </si>
  <si>
    <t>Spelthorne</t>
  </si>
  <si>
    <t>Surrey Heath</t>
  </si>
  <si>
    <t>Tandridge</t>
  </si>
  <si>
    <t>Waverley</t>
  </si>
  <si>
    <t>Woking</t>
  </si>
  <si>
    <t>North Warwickshire</t>
  </si>
  <si>
    <t>Nuneaton and Bedworth</t>
  </si>
  <si>
    <t>Warwick</t>
  </si>
  <si>
    <t>Adur</t>
  </si>
  <si>
    <t>Arun</t>
  </si>
  <si>
    <t>Crawley</t>
  </si>
  <si>
    <t>Horsham</t>
  </si>
  <si>
    <t>Worthing</t>
  </si>
  <si>
    <t>Bromsgrove</t>
  </si>
  <si>
    <t>Redditch</t>
  </si>
  <si>
    <t>Worcester</t>
  </si>
  <si>
    <t>Wyre Forest</t>
  </si>
  <si>
    <t>Bolton</t>
  </si>
  <si>
    <t>Bury</t>
  </si>
  <si>
    <t>Manchester</t>
  </si>
  <si>
    <t>Oldham</t>
  </si>
  <si>
    <t>Rochdale</t>
  </si>
  <si>
    <t>Salford</t>
  </si>
  <si>
    <t>Stockport</t>
  </si>
  <si>
    <t>Tameside</t>
  </si>
  <si>
    <t>Trafford</t>
  </si>
  <si>
    <t>Wigan</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</si>
  <si>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</si>
  <si>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</si>
  <si>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</si>
  <si>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</si>
  <si>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</si>
  <si>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</si>
  <si>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</si>
  <si>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</si>
  <si>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</si>
  <si>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</si>
  <si>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</si>
  <si>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</si>
  <si>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</si>
  <si>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</si>
  <si>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</si>
  <si>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</si>
  <si>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</si>
  <si>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</si>
  <si>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</si>
  <si>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</si>
  <si>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</si>
  <si>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</si>
  <si>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</si>
  <si>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</si>
  <si>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</si>
  <si>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</si>
  <si>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</si>
  <si>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</si>
  <si>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</si>
  <si>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</si>
  <si>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</si>
  <si>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</si>
  <si>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</si>
  <si>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</si>
  <si>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</si>
  <si>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</si>
  <si>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</si>
  <si>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</si>
  <si>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</si>
  <si>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</si>
  <si>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</si>
  <si>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</si>
  <si>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</si>
  <si>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</si>
  <si>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</si>
  <si>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</si>
  <si>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</si>
  <si>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</si>
  <si>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</si>
  <si>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</si>
  <si>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</si>
  <si>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</si>
  <si>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</si>
  <si>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</si>
  <si>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</si>
  <si>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</si>
  <si>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</si>
  <si>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</si>
  <si>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</si>
  <si>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Dorset Council</t>
  </si>
  <si>
    <t>Buckinghamshire</t>
  </si>
  <si>
    <t>Bournemouth, Christchurch and Poole</t>
  </si>
  <si>
    <t>North Northamptonshire</t>
  </si>
  <si>
    <t>LAD16NM</t>
  </si>
  <si>
    <t>CTY16NM</t>
  </si>
  <si>
    <t>Tyne and Wear</t>
  </si>
  <si>
    <t>West Midlands</t>
  </si>
  <si>
    <t>West Yorkshire</t>
  </si>
  <si>
    <t>Inner London</t>
  </si>
  <si>
    <t>Outer London</t>
  </si>
  <si>
    <t>Greater Manchester</t>
  </si>
  <si>
    <t>Merseyside</t>
  </si>
  <si>
    <t>South Yorkshire</t>
  </si>
  <si>
    <t/>
  </si>
  <si>
    <t>jobs density</t>
  </si>
  <si>
    <t>ONS Crown Copyright Reserved [from Nomis on 26 August 2021]</t>
  </si>
  <si>
    <t>item name</t>
  </si>
  <si>
    <t>Total jobs</t>
  </si>
  <si>
    <t>Area</t>
  </si>
  <si>
    <t>Isle of Anglesey</t>
  </si>
  <si>
    <t>Gwynedd</t>
  </si>
  <si>
    <t>Conwy</t>
  </si>
  <si>
    <t>Denbighshire</t>
  </si>
  <si>
    <t>Flintshire</t>
  </si>
  <si>
    <t>Wrexham</t>
  </si>
  <si>
    <t>Powys</t>
  </si>
  <si>
    <t>Ceredigion</t>
  </si>
  <si>
    <t>Pembrokeshire</t>
  </si>
  <si>
    <t>Carmarthenshire</t>
  </si>
  <si>
    <t>Swansea</t>
  </si>
  <si>
    <t>Neath Port Talbot</t>
  </si>
  <si>
    <t>Bridgend</t>
  </si>
  <si>
    <t>Vale of Glamorgan</t>
  </si>
  <si>
    <t>-</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</si>
  <si>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</si>
  <si>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</si>
  <si>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</si>
  <si>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</si>
  <si>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</si>
  <si>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</si>
  <si>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</si>
  <si>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</si>
  <si>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</si>
  <si>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</si>
  <si>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</si>
  <si>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</si>
  <si>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</si>
  <si>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</si>
  <si>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</si>
  <si>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</si>
  <si>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</si>
  <si>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</si>
  <si>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</si>
  <si>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City of Edinburgh</t>
  </si>
  <si>
    <t>Na h-Eileanan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</si>
  <si>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</si>
  <si>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</si>
  <si>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</si>
  <si>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</si>
  <si>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</si>
  <si>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</si>
  <si>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</si>
  <si>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</si>
  <si>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</si>
  <si>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</si>
  <si>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</si>
  <si>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</si>
  <si>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</si>
  <si>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</si>
  <si>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</si>
  <si>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</si>
  <si>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</si>
  <si>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</si>
  <si>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</si>
  <si>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Antrim and Newtownabbey</t>
  </si>
  <si>
    <t>Armagh City, Banbridge and Craigavon</t>
  </si>
  <si>
    <t>Belfast</t>
  </si>
  <si>
    <t>Causeway Coast and Glens</t>
  </si>
  <si>
    <t>Derry City and Strabane</t>
  </si>
  <si>
    <t>Fermanagh and Omagh</t>
  </si>
  <si>
    <t>Lisburn and Castlereagh</t>
  </si>
  <si>
    <t>Mid and East Antrim</t>
  </si>
  <si>
    <t>Mid Ulster</t>
  </si>
  <si>
    <t>Newry, Mourne and Down</t>
  </si>
  <si>
    <t>Ards and North Down</t>
  </si>
  <si>
    <t>- These figures are missing.</t>
  </si>
  <si>
    <t>Jobs density</t>
  </si>
  <si>
    <t>Population estimates - local authority based by single year of age</t>
  </si>
  <si>
    <t>gender</t>
  </si>
  <si>
    <t>Total</t>
  </si>
  <si>
    <t>age</t>
  </si>
  <si>
    <t>Aged 16 to 64</t>
  </si>
  <si>
    <t>CLASS</t>
  </si>
  <si>
    <t>CLASSIFICATION</t>
  </si>
  <si>
    <t>Source: Office for National Statistics - Jobs density</t>
  </si>
  <si>
    <t>Local authority selection:</t>
  </si>
  <si>
    <t>Class:</t>
  </si>
  <si>
    <t>Classification:</t>
  </si>
  <si>
    <t>comparator:</t>
  </si>
  <si>
    <t>Period covered:</t>
  </si>
  <si>
    <t>2008 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</si>
</sst>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1"/>
      <color theme="1"/>
      <name val="Calibri"/>
      <family val="2"/>
      <scheme val="minor"/>
    </font>
    <font>
      <sz val="10"/>
      <name val="Tahoma"/>
      <family val="2"/>
    </font>
    <font>
      <b/>
      <sz val="11"/>
      <name val="Tahoma"/>
      <family val="2"/>
    </font>
    <font>
      <sz val="4"/>
      <color theme="0" tint="-4.9989318521683403E-2"/>
      <name val="Arial"/>
      <family val="2"/>
    </font>
    <font>
      <i/>
      <sz val="11"/>
      <color theme="1"/>
      <name val="Calibri"/>
      <family val="2"/>
      <scheme val="minor"/>
    </font>
    <font>
      <sz val="4"/>
      <color theme="0"/>
      <name val="Arial"/>
      <family val="2"/>
    </font>
    <font>
      <b/>
      <i/>
      <sz val="11"/>
      <color theme="1"/>
      <name val="Calibri"/>
      <family val="2"/>
      <scheme val="minor"/>
    </font>
    <font>
      <i/>
      <vertAlign val="subscript"/>
      <sz val="11"/>
      <name val="Calibri"/>
      <family val="2"/>
      <scheme val="minor"/>
    </font>
    <font>
      <b/>
      <sz val="12"/>
      <color theme="1"/>
      <name val="Calibri"/>
      <family val="2"/>
      <scheme val="minor"/>
    </font>
    <font>
      <sz val="12"/>
      <name val="Calibri"/>
      <family val="2"/>
      <scheme val="minor"/>
    </font>
    <font>
      <b/>
      <sz val="11"/>
      <color theme="1"/>
      <name val="Tahoma"/>
      <family val="2"/>
    </font>
    <font>
      <sz val="11"/>
      <color rgb="FFF5FEEC"/>
      <name val="Calibri"/>
      <family val="2"/>
      <scheme val="minor"/>
    </font>
    <font>
      <b/>
      <sz val="10"/>
      <color theme="1"/>
      <name val="Calibri"/>
      <family val="2"/>
      <scheme val="minor"/>
    </font>
    <font>
      <b/>
      <sz val="12"/>
      <name val="Arial"/>
      <family val="2"/>
    </font>
    <font>
      <sz val="10"/>
      <name val="Arial"/>
      <family val="2"/>
    </font>
    <font>
      <b/>
      <sz val="10"/>
      <name val="Arial"/>
      <family val="2"/>
    </font>
    <font>
      <b/>
      <sz val="10"/>
      <name val="Arial"/>
      <family val="2"/>
    </font>
    <font>
      <sz val="10"/>
      <name val="Arial"/>
      <family val="2"/>
    </font>
    <font>
      <b/>
      <u/>
      <sz val="10"/>
      <name val="Arial"/>
      <family val="2"/>
    </font>
    <font>
      <u/>
      <sz val="11"/>
      <color indexed="8"/>
      <name val="Calibri"/>
      <family val="2"/>
      <scheme val="minor"/>
    </font>
  </fonts>
  <fills count="4">
    <fill>
      <patternFill patternType="none"/>
    </fill>
    <fill>
      <patternFill patternType="gray125"/>
    </fill>
    <fill>
      <patternFill patternType="solid">
        <fgColor rgb="FFF6FEEC"/>
        <bgColor indexed="64"/>
      </patternFill>
    </fill>
    <fill>
      <patternFill patternType="mediumGray">
        <bgColor rgb="FFF6FEEC"/>
      </patternFill>
    </fill>
  </fills>
  <borders count="7">
    <border>
      <left/>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1">
    <xf numFmtId="0" fontId="0" fillId="0" borderId="0" xfId="0"/>
    <xf numFmtId="0" fontId="4" fillId="2" borderId="0" xfId="1" applyFont="1" applyFill="1" applyAlignment="1" applyProtection="1">
      <alignment vertical="top"/>
      <protection locked="0" hidden="1"/>
    </xf>
    <xf numFmtId="0" fontId="5" fillId="2" borderId="0" xfId="0" applyFont="1" applyFill="1"/>
    <xf numFmtId="0" fontId="6" fillId="2" borderId="0" xfId="0" applyFont="1" applyFill="1" applyAlignment="1">
      <alignment horizontal="center" vertical="top"/>
    </xf>
    <xf numFmtId="0" fontId="0" fillId="2" borderId="0" xfId="0" applyFill="1"/>
    <xf numFmtId="0" fontId="7" fillId="2" borderId="0" xfId="0" applyFont="1" applyFill="1"/>
    <xf numFmtId="0" fontId="8" fillId="2" borderId="0" xfId="0" applyFont="1" applyFill="1"/>
    <xf numFmtId="0" fontId="9" fillId="2" borderId="1" xfId="0" applyFont="1" applyFill="1" applyBorder="1"/>
    <xf numFmtId="0" fontId="6" fillId="2" borderId="0" xfId="0" applyFont="1" applyFill="1" applyAlignment="1">
      <alignment horizontal="left"/>
    </xf>
    <xf numFmtId="0" fontId="10" fillId="2" borderId="2" xfId="0" applyFont="1" applyFill="1" applyBorder="1"/>
    <xf numFmtId="0" fontId="11" fillId="2" borderId="3" xfId="0" applyFont="1" applyFill="1" applyBorder="1"/>
    <xf numFmtId="0" fontId="12" fillId="2" borderId="4" xfId="0" applyFont="1" applyFill="1" applyBorder="1"/>
    <xf numFmtId="0" fontId="13" fillId="2" borderId="0" xfId="0" applyFont="1" applyFill="1"/>
    <xf numFmtId="0" fontId="1" fillId="2" borderId="0" xfId="0" applyFont="1" applyFill="1"/>
    <xf numFmtId="0" fontId="14" fillId="3" borderId="5" xfId="0" applyFont="1" applyFill="1" applyBorder="1" applyAlignment="1">
      <alignment vertical="center" wrapText="1"/>
    </xf>
    <xf numFmtId="0" fontId="2" fillId="3" borderId="6" xfId="0" applyFont="1" applyFill="1" applyBorder="1" applyAlignment="1">
      <alignment horizontal="left"/>
    </xf>
    <xf numFmtId="0" fontId="2" fillId="3" borderId="6" xfId="0" applyFont="1" applyFill="1" applyBorder="1"/>
    <xf numFmtId="0" fontId="15" fillId="0" borderId="0" xfId="0" applyFont="1" applyAlignment="1">
      <alignment horizontal="left" vertical="center"/>
    </xf>
    <xf numFmtId="0" fontId="16" fillId="0" borderId="0" xfId="0" applyFont="1"/>
    <xf numFmtId="0" fontId="16" fillId="0" borderId="0" xfId="0" applyFont="1" applyAlignment="1">
      <alignment horizontal="left" vertical="top"/>
    </xf>
    <xf numFmtId="0" fontId="17" fillId="0" borderId="0" xfId="0" applyFont="1" applyAlignment="1">
      <alignment horizontal="left" vertical="center" wrapText="1"/>
    </xf>
    <xf numFmtId="0" fontId="17" fillId="0" borderId="0" xfId="0" applyFont="1" applyAlignment="1">
      <alignment horizontal="center" vertical="center" wrapText="1"/>
    </xf>
    <xf numFmtId="3" fontId="16" fillId="0" borderId="0" xfId="0" applyNumberFormat="1" applyFont="1" applyAlignment="1">
      <alignment horizontal="right" vertical="top"/>
    </xf>
    <xf numFmtId="4" fontId="16" fillId="0" borderId="0" xfId="0" applyNumberFormat="1" applyFont="1" applyAlignment="1">
      <alignment horizontal="right" vertical="top"/>
    </xf>
    <xf numFmtId="0" fontId="18" fillId="0" borderId="0" xfId="0" applyFont="1" applyAlignment="1">
      <alignment horizontal="left" vertical="center" wrapText="1"/>
    </xf>
    <xf numFmtId="0" fontId="19" fillId="0" borderId="0" xfId="0" applyFont="1" applyAlignment="1">
      <alignment horizontal="left" vertical="top"/>
    </xf>
    <xf numFmtId="2" fontId="0" fillId="0" borderId="0" xfId="0" applyNumberFormat="1"/>
    <xf numFmtId="0" fontId="20" fillId="0" borderId="0" xfId="0" applyFont="1" applyAlignment="1">
      <alignment horizontal="left" vertical="top"/>
    </xf>
    <xf numFmtId="0" fontId="21" fillId="2" borderId="4" xfId="0" applyFont="1" applyFill="1" applyBorder="1" applyAlignment="1">
      <alignment vertical="top" wrapText="1"/>
    </xf>
    <xf numFmtId="2" fontId="1" fillId="2" borderId="6" xfId="0" applyNumberFormat="1" applyFont="1" applyFill="1" applyBorder="1"/>
    <xf numFmtId="0" fontId="8" fillId="2" borderId="0" xfId="0" applyFont="1" applyFill="1" applyAlignment="1">
      <alignment horizontal="left" vertical="top" wrapText="1"/>
    </xf>
  </cellXfs>
  <cellStyles count="2">
    <cellStyle name="Normal" xfId="0" builtinId="0"/>
    <cellStyle name="Normal 21" xfId="1" xr:uid="{714A1E86-6CCD-4259-B711-C32EE96A3D80}"/>
  </cellStyles>
  <dxfs count="1">
    <dxf>
      <font>
        <color theme="6"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'front page'!$I$10</c:f>
              <c:strCache>
                <c:ptCount val="1"/>
                <c:pt idx="0">
                  <c:v>Predominantly Rural</c:v>
                </c:pt>
              </c:strCache>
            </c:strRef>
          </c:tx>
          <c:spPr>
            <a:noFill/>
            <a:ln w="9525">
              <a:solidFill>
                <a:schemeClr val="tx1"/>
              </a:solidFill>
            </a:ln>
            <a:effectLst/>
          </c:spPr>
          <c:invertIfNegative val="0"/>
          <c:cat>
            <c:numRef>
              <c:f>'front page'!$J$9:$X$9</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'front page'!$J$10:$X$10</c:f>
              <c:numCache>
                <c:formatCode>0.00</c:formatCode>
                <c:ptCount val="15"/>
                <c:pt idx="0">
                  <c:v>0.74</c:v>
                </c:pt>
                <c:pt idx="1">
                  <c:v>0.74</c:v>
                </c:pt>
                <c:pt idx="2">
                  <c:v>0.74</c:v>
                </c:pt>
                <c:pt idx="3">
                  <c:v>0.75</c:v>
                </c:pt>
                <c:pt idx="4">
                  <c:v>0.75</c:v>
                </c:pt>
                <c:pt idx="5">
                  <c:v>0.76</c:v>
                </c:pt>
                <c:pt idx="6">
                  <c:v>0.78</c:v>
                </c:pt>
                <c:pt idx="7">
                  <c:v>0.8</c:v>
                </c:pt>
                <c:pt idx="8">
                  <c:v>0.82000000000000006</c:v>
                </c:pt>
                <c:pt idx="9">
                  <c:v>0.83</c:v>
                </c:pt>
                <c:pt idx="10">
                  <c:v>0.83</c:v>
                </c:pt>
                <c:pt idx="11">
                  <c:v>0.84</c:v>
                </c:pt>
                <c:pt idx="12">
                  <c:v>0.82000000000000006</c:v>
                </c:pt>
                <c:pt idx="13">
                  <c:v>0.81</c:v>
                </c:pt>
                <c:pt idx="14">
                  <c:v>0.82000000000000006</c:v>
                </c:pt>
              </c:numCache>
            </c:numRef>
          </c:val>
          <c:extLst>
            <c:ext xmlns:c16="http://schemas.microsoft.com/office/drawing/2014/chart" uri="{C3380CC4-5D6E-409C-BE32-E72D297353CC}">
              <c16:uniqueId val="{00000000-ABF9-4A7E-8750-E33962EB46BD}"/>
            </c:ext>
          </c:extLst>
        </c:ser>
        <c:ser>
          <c:idx val="1"/>
          <c:order val="1"/>
          <c:tx>
            <c:strRef>
              <c:f>'front page'!$I$11</c:f>
              <c:strCache>
                <c:ptCount val="1"/>
                <c:pt idx="0">
                  <c:v>England</c:v>
                </c:pt>
              </c:strCache>
            </c:strRef>
          </c:tx>
          <c:spPr>
            <a:noFill/>
            <a:ln w="25400">
              <a:solidFill>
                <a:schemeClr val="tx1"/>
              </a:solidFill>
            </a:ln>
            <a:effectLst/>
          </c:spPr>
          <c:invertIfNegative val="0"/>
          <c:cat>
            <c:numRef>
              <c:f>'front page'!$J$9:$X$9</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'front page'!$J$11:$X$11</c:f>
              <c:numCache>
                <c:formatCode>0.00</c:formatCode>
                <c:ptCount val="15"/>
                <c:pt idx="0">
                  <c:v>0.79</c:v>
                </c:pt>
                <c:pt idx="1">
                  <c:v>0.77</c:v>
                </c:pt>
                <c:pt idx="2">
                  <c:v>0.77</c:v>
                </c:pt>
                <c:pt idx="3">
                  <c:v>0.78</c:v>
                </c:pt>
                <c:pt idx="4">
                  <c:v>0.79</c:v>
                </c:pt>
                <c:pt idx="5">
                  <c:v>0.8</c:v>
                </c:pt>
                <c:pt idx="6">
                  <c:v>0.82</c:v>
                </c:pt>
                <c:pt idx="7">
                  <c:v>0.84</c:v>
                </c:pt>
                <c:pt idx="8">
                  <c:v>0.86</c:v>
                </c:pt>
                <c:pt idx="9">
                  <c:v>0.87</c:v>
                </c:pt>
                <c:pt idx="10">
                  <c:v>0.87</c:v>
                </c:pt>
                <c:pt idx="11">
                  <c:v>0.88</c:v>
                </c:pt>
                <c:pt idx="12">
                  <c:v>0.85</c:v>
                </c:pt>
                <c:pt idx="13">
                  <c:v>0.86</c:v>
                </c:pt>
                <c:pt idx="14">
                  <c:v>0.88</c:v>
                </c:pt>
              </c:numCache>
            </c:numRef>
          </c:val>
          <c:extLst>
            <c:ext xmlns:c16="http://schemas.microsoft.com/office/drawing/2014/chart" uri="{C3380CC4-5D6E-409C-BE32-E72D297353CC}">
              <c16:uniqueId val="{00000001-ABF9-4A7E-8750-E33962EB46BD}"/>
            </c:ext>
          </c:extLst>
        </c:ser>
        <c:dLbls>
          <c:showLegendKey val="0"/>
          <c:showVal val="0"/>
          <c:showCatName val="0"/>
          <c:showSerName val="0"/>
          <c:showPercent val="0"/>
          <c:showBubbleSize val="0"/>
        </c:dLbls>
        <c:gapWidth val="25"/>
        <c:overlap val="50"/>
        <c:axId val="472258752"/>
        <c:axId val="472259584"/>
      </c:barChart>
      <c:catAx>
        <c:axId val="47225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259584"/>
        <c:crosses val="autoZero"/>
        <c:auto val="1"/>
        <c:lblAlgn val="ctr"/>
        <c:lblOffset val="100"/>
        <c:noMultiLvlLbl val="0"/>
      </c:catAx>
      <c:valAx>
        <c:axId val="472259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258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6</xdr:col>
      <xdr:colOff>0</xdr:colOff>
      <xdr:row>22</xdr:row>
      <xdr:rowOff>0</xdr:rowOff>
    </xdr:to>
    <xdr:graphicFrame macro="">
      <xdr:nvGraphicFramePr>
        <xdr:cNvPr id="2" name="Chart 1">
          <a:extLst>
            <a:ext uri="{FF2B5EF4-FFF2-40B4-BE49-F238E27FC236}">
              <a16:creationId xmlns:a16="http://schemas.microsoft.com/office/drawing/2014/main" id="{AEB8C030-C37F-4085-A96A-A0AC54B51C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13</xdr:row>
      <xdr:rowOff>0</xdr:rowOff>
    </xdr:from>
    <xdr:to>
      <xdr:col>4</xdr:col>
      <xdr:colOff>0</xdr:colOff>
      <xdr:row>22</xdr:row>
      <xdr:rowOff>0</xdr:rowOff>
    </xdr:to>
    <xdr:sp macro="" textlink="">
      <xdr:nvSpPr>
        <xdr:cNvPr id="3" name="TextBox 2">
          <a:extLst>
            <a:ext uri="{FF2B5EF4-FFF2-40B4-BE49-F238E27FC236}">
              <a16:creationId xmlns:a16="http://schemas.microsoft.com/office/drawing/2014/main" id="{2D8B8E9E-EDE9-4FBF-BCA5-9DE64FEFAB09}"/>
            </a:ext>
          </a:extLst>
        </xdr:cNvPr>
        <xdr:cNvSpPr txBox="1"/>
      </xdr:nvSpPr>
      <xdr:spPr>
        <a:xfrm>
          <a:off x="1508760" y="2423160"/>
          <a:ext cx="5638800" cy="1645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density figures represent the ratio of total jobs to population aged 16-64.  Total jobs includes employees, self-employed, government-supported trainees and HM Forces.</a:t>
          </a:r>
        </a:p>
        <a:p>
          <a:endParaRPr lang="en-GB" sz="1100"/>
        </a:p>
        <a:p>
          <a:r>
            <a:rPr lang="en-GB" sz="1100" baseline="0">
              <a:solidFill>
                <a:schemeClr val="dk1"/>
              </a:solidFill>
              <a:effectLst/>
              <a:latin typeface="+mn-lt"/>
              <a:ea typeface="+mn-ea"/>
              <a:cs typeface="+mn-cs"/>
            </a:rPr>
            <a:t>Between 2008 and 2022 j</a:t>
          </a:r>
          <a:r>
            <a:rPr lang="en-GB" sz="1100"/>
            <a:t>obs density</a:t>
          </a:r>
          <a:r>
            <a:rPr lang="en-GB" sz="1100" baseline="0"/>
            <a:t> was consistently greater for Predominantly Urban areas than it was for Predominantly Rural, showing that the supply of jobs relative to the population was consistently greater in urban areas.  There had been a general upward trend for both over the period 2009 to 2019 reflective of a growing economy, but they then both subsequently dipped before making some recovery in 2022.</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F7FBB-8751-4D0D-A106-55F568D9813D}">
  <sheetPr codeName="Sheet1"/>
  <dimension ref="A1:X12"/>
  <sheetViews>
    <sheetView tabSelected="1" workbookViewId="0">
      <selection activeCell="B7" sqref="B7"/>
    </sheetView>
  </sheetViews>
  <sheetFormatPr defaultRowHeight="14.4" x14ac:dyDescent="0.3"/>
  <cols>
    <col min="1" max="1" width="22" style="4" customWidth="1"/>
    <col min="2" max="2" width="34" style="4" customWidth="1"/>
    <col min="3" max="3" width="14.21875" style="4" bestFit="1" customWidth="1"/>
    <col min="4" max="4" width="34" style="4" customWidth="1"/>
    <col min="5" max="5" width="8.88671875" style="4"/>
    <col min="6" max="6" width="79.33203125" style="4" customWidth="1"/>
    <col min="7" max="8" width="8.88671875" style="4"/>
    <col min="9" max="9" width="41.33203125" style="4" bestFit="1" customWidth="1"/>
    <col min="10" max="21" width="9.33203125" style="4" customWidth="1"/>
    <col min="22" max="16384" width="8.88671875" style="4"/>
  </cols>
  <sheetData>
    <row r="1" spans="1:24" x14ac:dyDescent="0.3">
      <c r="A1" s="1" t="s">
        <v>474</v>
      </c>
      <c r="B1" s="2"/>
      <c r="C1" s="3" t="s">
        <v>487</v>
      </c>
      <c r="D1" s="28" t="s">
        <v>488</v>
      </c>
    </row>
    <row r="2" spans="1:24" x14ac:dyDescent="0.3">
      <c r="B2" s="2"/>
      <c r="C2" s="2"/>
      <c r="D2" s="5"/>
    </row>
    <row r="3" spans="1:24" x14ac:dyDescent="0.3">
      <c r="A3" s="30" t="s">
        <v>482</v>
      </c>
      <c r="B3" s="30"/>
      <c r="C3" s="2"/>
      <c r="D3" s="5"/>
    </row>
    <row r="4" spans="1:24" x14ac:dyDescent="0.3">
      <c r="A4" s="6"/>
      <c r="B4" s="2"/>
      <c r="C4" s="2"/>
      <c r="D4" s="5"/>
    </row>
    <row r="5" spans="1:24" x14ac:dyDescent="0.3">
      <c r="A5" s="6"/>
      <c r="B5" s="2"/>
      <c r="C5" s="2"/>
      <c r="D5" s="5"/>
    </row>
    <row r="6" spans="1:24" ht="16.2" thickBot="1" x14ac:dyDescent="0.4">
      <c r="B6" s="2"/>
      <c r="C6" s="2"/>
      <c r="D6" s="7" t="s">
        <v>486</v>
      </c>
    </row>
    <row r="7" spans="1:24" ht="16.2" thickBot="1" x14ac:dyDescent="0.35">
      <c r="A7" s="8" t="s">
        <v>483</v>
      </c>
      <c r="B7" s="9" t="s">
        <v>3</v>
      </c>
      <c r="C7" s="2"/>
      <c r="D7" s="10" t="s">
        <v>0</v>
      </c>
      <c r="H7" s="11"/>
      <c r="I7" s="11"/>
      <c r="J7" s="11"/>
      <c r="K7" s="11"/>
      <c r="L7" s="11"/>
      <c r="M7" s="11"/>
      <c r="N7" s="11"/>
      <c r="O7" s="11"/>
      <c r="P7" s="11"/>
      <c r="Q7" s="11"/>
      <c r="R7" s="11"/>
      <c r="S7" s="11"/>
      <c r="T7" s="11"/>
      <c r="U7" s="11"/>
      <c r="V7" s="11"/>
      <c r="W7" s="11"/>
      <c r="X7" s="11"/>
    </row>
    <row r="8" spans="1:24" x14ac:dyDescent="0.3">
      <c r="A8" s="8"/>
      <c r="C8" s="2"/>
      <c r="D8" s="5"/>
      <c r="J8" s="12"/>
      <c r="K8" s="12"/>
      <c r="L8" s="12"/>
      <c r="M8" s="12"/>
      <c r="N8" s="12"/>
      <c r="O8" s="12"/>
      <c r="P8" s="12"/>
      <c r="Q8" s="12"/>
      <c r="R8" s="12"/>
      <c r="S8" s="12"/>
      <c r="T8" s="12"/>
      <c r="U8" s="12"/>
    </row>
    <row r="9" spans="1:24" x14ac:dyDescent="0.3">
      <c r="A9" s="8" t="s">
        <v>484</v>
      </c>
      <c r="B9" s="13" t="str">
        <f>IFERROR(VLOOKUP(B7,class!A1:B455,2,FALSE),"")</f>
        <v/>
      </c>
      <c r="C9" s="2"/>
      <c r="D9" s="5"/>
      <c r="J9" s="14">
        <v>2008</v>
      </c>
      <c r="K9" s="14">
        <v>2009</v>
      </c>
      <c r="L9" s="14">
        <v>2010</v>
      </c>
      <c r="M9" s="14">
        <v>2011</v>
      </c>
      <c r="N9" s="14">
        <v>2012</v>
      </c>
      <c r="O9" s="14">
        <v>2013</v>
      </c>
      <c r="P9" s="14">
        <v>2014</v>
      </c>
      <c r="Q9" s="14">
        <v>2015</v>
      </c>
      <c r="R9" s="14">
        <v>2016</v>
      </c>
      <c r="S9" s="14">
        <v>2017</v>
      </c>
      <c r="T9" s="14">
        <v>2018</v>
      </c>
      <c r="U9" s="14">
        <v>2019</v>
      </c>
      <c r="V9" s="14">
        <v>2020</v>
      </c>
      <c r="W9" s="14">
        <v>2021</v>
      </c>
      <c r="X9" s="14">
        <v>2022</v>
      </c>
    </row>
    <row r="10" spans="1:24" x14ac:dyDescent="0.3">
      <c r="A10" s="8"/>
      <c r="C10" s="2"/>
      <c r="D10" s="5"/>
      <c r="I10" s="15" t="str">
        <f>B7</f>
        <v>Predominantly Rural</v>
      </c>
      <c r="J10" s="29">
        <f>VLOOKUP($I10,calculations!$A$694:$P$1059,calculations!E$692,FALSE)</f>
        <v>0.74</v>
      </c>
      <c r="K10" s="29">
        <f>VLOOKUP($I10,calculations!$A$694:$P$1059,calculations!F$692,FALSE)</f>
        <v>0.74</v>
      </c>
      <c r="L10" s="29">
        <f>VLOOKUP($I10,calculations!$A$694:$P$1059,calculations!G$692,FALSE)</f>
        <v>0.74</v>
      </c>
      <c r="M10" s="29">
        <f>VLOOKUP($I10,calculations!$A$694:$P$1059,calculations!H$692,FALSE)</f>
        <v>0.75</v>
      </c>
      <c r="N10" s="29">
        <f>VLOOKUP($I10,calculations!$A$694:$P$1059,calculations!I$692,FALSE)</f>
        <v>0.75</v>
      </c>
      <c r="O10" s="29">
        <f>VLOOKUP($I10,calculations!$A$694:$P$1059,calculations!J$692,FALSE)</f>
        <v>0.76</v>
      </c>
      <c r="P10" s="29">
        <f>VLOOKUP($I10,calculations!$A$694:$P$1059,calculations!K$692,FALSE)</f>
        <v>0.78</v>
      </c>
      <c r="Q10" s="29">
        <f>VLOOKUP($I10,calculations!$A$694:$P$1059,calculations!L$692,FALSE)</f>
        <v>0.8</v>
      </c>
      <c r="R10" s="29">
        <f>VLOOKUP($I10,calculations!$A$694:$P$1059,calculations!M$692,FALSE)</f>
        <v>0.82000000000000006</v>
      </c>
      <c r="S10" s="29">
        <f>VLOOKUP($I10,calculations!$A$694:$P$1059,calculations!N$692,FALSE)</f>
        <v>0.83</v>
      </c>
      <c r="T10" s="29">
        <f>VLOOKUP($I10,calculations!$A$694:$P$1059,calculations!O$692,FALSE)</f>
        <v>0.83</v>
      </c>
      <c r="U10" s="29">
        <f>VLOOKUP($I10,calculations!$A$694:P$1059,calculations!P$692,FALSE)</f>
        <v>0.84</v>
      </c>
      <c r="V10" s="29">
        <f>VLOOKUP($I10,calculations!$A$694:Q$1059,calculations!Q$692,FALSE)</f>
        <v>0.82000000000000006</v>
      </c>
      <c r="W10" s="29">
        <f>VLOOKUP($I10,calculations!$A$694:R$1059,calculations!R$692,FALSE)</f>
        <v>0.81</v>
      </c>
      <c r="X10" s="29">
        <f>VLOOKUP($I10,calculations!$A$694:S$1059,calculations!S$692,FALSE)</f>
        <v>0.82000000000000006</v>
      </c>
    </row>
    <row r="11" spans="1:24" x14ac:dyDescent="0.3">
      <c r="A11" s="8" t="s">
        <v>485</v>
      </c>
      <c r="B11" s="13" t="str">
        <f>IFERROR(IFERROR(VLOOKUP(B7,classifications!A3:C336,3,FALSE),VLOOKUP(B7,classifications!I2:K28,3,FALSE)),"")</f>
        <v/>
      </c>
      <c r="C11" s="2"/>
      <c r="D11" s="5"/>
      <c r="I11" s="16" t="str">
        <f>D7</f>
        <v>England</v>
      </c>
      <c r="J11" s="29">
        <f>VLOOKUP($I11,calculations!$A$694:$P$1059,calculations!E$692,FALSE)</f>
        <v>0.79</v>
      </c>
      <c r="K11" s="29">
        <f>VLOOKUP($I11,calculations!$A$694:$P$1059,calculations!F$692,FALSE)</f>
        <v>0.77</v>
      </c>
      <c r="L11" s="29">
        <f>VLOOKUP($I11,calculations!$A$694:$P$1059,calculations!G$692,FALSE)</f>
        <v>0.77</v>
      </c>
      <c r="M11" s="29">
        <f>VLOOKUP($I11,calculations!$A$694:$P$1059,calculations!H$692,FALSE)</f>
        <v>0.78</v>
      </c>
      <c r="N11" s="29">
        <f>VLOOKUP($I11,calculations!$A$694:$P$1059,calculations!I$692,FALSE)</f>
        <v>0.79</v>
      </c>
      <c r="O11" s="29">
        <f>VLOOKUP($I11,calculations!$A$694:$P$1059,calculations!J$692,FALSE)</f>
        <v>0.8</v>
      </c>
      <c r="P11" s="29">
        <f>VLOOKUP($I11,calculations!$A$694:$P$1059,calculations!K$692,FALSE)</f>
        <v>0.82</v>
      </c>
      <c r="Q11" s="29">
        <f>VLOOKUP($I11,calculations!$A$694:$P$1059,calculations!L$692,FALSE)</f>
        <v>0.84</v>
      </c>
      <c r="R11" s="29">
        <f>VLOOKUP($I11,calculations!$A$694:$P$1059,calculations!M$692,FALSE)</f>
        <v>0.86</v>
      </c>
      <c r="S11" s="29">
        <f>VLOOKUP($I11,calculations!$A$694:$P$1059,calculations!N$692,FALSE)</f>
        <v>0.87</v>
      </c>
      <c r="T11" s="29">
        <f>VLOOKUP($I11,calculations!$A$694:$P$1059,calculations!O$692,FALSE)</f>
        <v>0.87</v>
      </c>
      <c r="U11" s="29">
        <f>VLOOKUP($I11,calculations!$A$694:P$1059,calculations!P$692,FALSE)</f>
        <v>0.88</v>
      </c>
      <c r="V11" s="29">
        <f>VLOOKUP($I11,calculations!$A$694:Q$1059,calculations!Q$692,FALSE)</f>
        <v>0.85</v>
      </c>
      <c r="W11" s="29">
        <f>VLOOKUP($I11,calculations!$A$694:R$1059,calculations!R$692,FALSE)</f>
        <v>0.86</v>
      </c>
      <c r="X11" s="29">
        <f>VLOOKUP($I11,calculations!$A$694:S$1059,calculations!S$692,FALSE)</f>
        <v>0.88</v>
      </c>
    </row>
    <row r="12" spans="1:24" x14ac:dyDescent="0.3">
      <c r="B12" s="2"/>
      <c r="C12" s="2"/>
      <c r="D12" s="5"/>
    </row>
  </sheetData>
  <sheetProtection algorithmName="SHA-512" hashValue="CfdpIZvzpnAGaEE/4pDFzXPdSJpLroKl8NRgnrVS0Q1jzrzxo+IwaqCWmM1iX6UOm/SP/9QooonYJRsQAivkNw==" saltValue="u+adKIR53dcaVshdXya75g==" spinCount="100000" sheet="1" objects="1" scenarios="1"/>
  <protectedRanges>
    <protectedRange sqref="B7" name="Range1_1"/>
    <protectedRange sqref="D7" name="Range2_1"/>
  </protectedRanges>
  <mergeCells count="1">
    <mergeCell ref="A3:B3"/>
  </mergeCells>
  <conditionalFormatting sqref="J10:X11">
    <cfRule type="cellIs" dxfId="0" priority="2" operator="equal">
      <formula>#N/A</formula>
    </cfRule>
  </conditionalFormatting>
  <dataValidations count="1">
    <dataValidation type="list" allowBlank="1" showInputMessage="1" showErrorMessage="1" sqref="B7 D7" xr:uid="{947B2908-CA61-49B1-ADC0-F5CF862E44FC}">
      <formula1>members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9AC2D-2D26-4825-8EDC-E85E2039429C}">
  <sheetPr codeName="Sheet2"/>
  <dimension ref="A9:S1059"/>
  <sheetViews>
    <sheetView topLeftCell="A1023" workbookViewId="0">
      <selection activeCell="F1033" sqref="F1033"/>
    </sheetView>
  </sheetViews>
  <sheetFormatPr defaultRowHeight="14.4" x14ac:dyDescent="0.3"/>
  <cols>
    <col min="1" max="1" width="39.77734375" bestFit="1" customWidth="1"/>
    <col min="2" max="3" width="23.77734375" bestFit="1" customWidth="1"/>
    <col min="5" max="5" width="10.5546875" bestFit="1" customWidth="1"/>
  </cols>
  <sheetData>
    <row r="9" spans="1:19" x14ac:dyDescent="0.3">
      <c r="A9" s="27" t="s">
        <v>405</v>
      </c>
    </row>
    <row r="10" spans="1:19" x14ac:dyDescent="0.3">
      <c r="A10" t="s">
        <v>406</v>
      </c>
      <c r="E10">
        <v>2008</v>
      </c>
      <c r="F10">
        <v>2009</v>
      </c>
      <c r="G10">
        <v>2010</v>
      </c>
      <c r="H10">
        <v>2011</v>
      </c>
      <c r="I10">
        <v>2012</v>
      </c>
      <c r="J10">
        <v>2013</v>
      </c>
      <c r="K10">
        <v>2014</v>
      </c>
      <c r="L10">
        <v>2015</v>
      </c>
      <c r="M10">
        <v>2016</v>
      </c>
      <c r="N10">
        <v>2017</v>
      </c>
      <c r="O10">
        <v>2018</v>
      </c>
      <c r="P10">
        <v>2019</v>
      </c>
      <c r="Q10">
        <v>2020</v>
      </c>
      <c r="R10">
        <v>2021</v>
      </c>
      <c r="S10">
        <v>2022</v>
      </c>
    </row>
    <row r="11" spans="1:19" x14ac:dyDescent="0.3">
      <c r="A11" t="s">
        <v>0</v>
      </c>
      <c r="E11">
        <f>VLOOKUP($A11,data1!$A$7:$M$406,data1!B$5,FALSE)</f>
        <v>26611000</v>
      </c>
      <c r="F11">
        <f>VLOOKUP($A11,data1!$A$7:$M$406,data1!C$5,FALSE)</f>
        <v>26246000</v>
      </c>
      <c r="G11">
        <f>VLOOKUP($A11,data1!$A$7:$M$406,data1!D$5,FALSE)</f>
        <v>26295000</v>
      </c>
      <c r="H11">
        <f>VLOOKUP($A11,data1!$A$7:$M$406,data1!E$5,FALSE)</f>
        <v>26874000</v>
      </c>
      <c r="I11">
        <f>VLOOKUP($A11,data1!$A$7:$M$406,data1!F$5,FALSE)</f>
        <v>27117000</v>
      </c>
      <c r="J11">
        <f>VLOOKUP($A11,data1!$A$7:$M$406,data1!G$5,FALSE)</f>
        <v>27545000</v>
      </c>
      <c r="K11">
        <f>VLOOKUP($A11,data1!$A$7:$M$406,data1!H$5,FALSE)</f>
        <v>28327000</v>
      </c>
      <c r="L11">
        <f>VLOOKUP($A11,data1!$A$7:$M$406,data1!I$5,FALSE)</f>
        <v>29219000</v>
      </c>
      <c r="M11">
        <f>VLOOKUP($A11,data1!$A$7:$M$406,data1!J$5,FALSE)</f>
        <v>29972000</v>
      </c>
      <c r="N11">
        <f>VLOOKUP($A11,data1!$A$7:$M$406,data1!K$5,FALSE)</f>
        <v>30359000</v>
      </c>
      <c r="O11">
        <f>VLOOKUP($A11,data1!$A$7:$M$406,data1!L$5,FALSE)</f>
        <v>30492000</v>
      </c>
      <c r="P11">
        <f>VLOOKUP($A11,data1!$A$7:M$406,data1!M$5,FALSE)</f>
        <v>30999000</v>
      </c>
      <c r="Q11">
        <f>VLOOKUP($A11,data1!$A$7:N$406,data1!N$5,FALSE)</f>
        <v>30066000</v>
      </c>
      <c r="R11">
        <f>VLOOKUP($A11,data1!$A$7:O$406,data1!O$5,FALSE)</f>
        <v>30590000</v>
      </c>
      <c r="S11">
        <f>VLOOKUP($A11,data1!$A$7:P$406,data1!P$5,FALSE)</f>
        <v>31247000</v>
      </c>
    </row>
    <row r="12" spans="1:19" x14ac:dyDescent="0.3">
      <c r="A12" t="s">
        <v>124</v>
      </c>
      <c r="B12" s="25" t="str">
        <f>IFERROR(VLOOKUP($A12,class!$A$1:$B$455,2,FALSE),"")</f>
        <v>Unitary Authority</v>
      </c>
      <c r="C12" s="25" t="str">
        <f>IFERROR(IFERROR(VLOOKUP($A12,classifications!$A$3:$C$336,3,FALSE),VLOOKUP($A12,classifications!$I$2:$K$28,3,FALSE)),"")</f>
        <v>Predominantly Urban</v>
      </c>
      <c r="E12">
        <f>VLOOKUP($A12,data1!$A$7:$M$406,data1!B$5,FALSE)</f>
        <v>55000</v>
      </c>
      <c r="F12">
        <f>VLOOKUP($A12,data1!$A$7:$M$406,data1!C$5,FALSE)</f>
        <v>53000</v>
      </c>
      <c r="G12">
        <f>VLOOKUP($A12,data1!$A$7:$M$406,data1!D$5,FALSE)</f>
        <v>58000</v>
      </c>
      <c r="H12">
        <f>VLOOKUP($A12,data1!$A$7:$M$406,data1!E$5,FALSE)</f>
        <v>53000</v>
      </c>
      <c r="I12">
        <f>VLOOKUP($A12,data1!$A$7:$M$406,data1!F$5,FALSE)</f>
        <v>55000</v>
      </c>
      <c r="J12">
        <f>VLOOKUP($A12,data1!$A$7:$M$406,data1!G$5,FALSE)</f>
        <v>54000</v>
      </c>
      <c r="K12">
        <f>VLOOKUP($A12,data1!$A$7:$M$406,data1!H$5,FALSE)</f>
        <v>55000</v>
      </c>
      <c r="L12">
        <f>VLOOKUP($A12,data1!$A$7:$M$406,data1!I$5,FALSE)</f>
        <v>57000</v>
      </c>
      <c r="M12">
        <f>VLOOKUP($A12,data1!$A$7:$M$406,data1!J$5,FALSE)</f>
        <v>56000</v>
      </c>
      <c r="N12">
        <f>VLOOKUP($A12,data1!$A$7:$M$406,data1!K$5,FALSE)</f>
        <v>54000</v>
      </c>
      <c r="O12">
        <f>VLOOKUP($A12,data1!$A$7:$M$406,data1!L$5,FALSE)</f>
        <v>54000</v>
      </c>
      <c r="P12">
        <f>VLOOKUP($A12,data1!$A$7:$M$406,data1!M$5,FALSE)</f>
        <v>55000</v>
      </c>
      <c r="Q12">
        <f>VLOOKUP($A12,data1!$A$7:N$406,data1!N$5,FALSE)</f>
        <v>57000</v>
      </c>
      <c r="R12">
        <f>VLOOKUP($A12,data1!$A$7:O$406,data1!O$5,FALSE)</f>
        <v>58000</v>
      </c>
      <c r="S12">
        <f>VLOOKUP($A12,data1!$A$7:P$406,data1!P$5,FALSE)</f>
        <v>58000</v>
      </c>
    </row>
    <row r="13" spans="1:19" x14ac:dyDescent="0.3">
      <c r="A13" t="s">
        <v>35</v>
      </c>
      <c r="B13" s="25" t="str">
        <f>IFERROR(VLOOKUP($A13,class!$A$1:$B$455,2,FALSE),"")</f>
        <v>Unitary Authority</v>
      </c>
      <c r="C13" s="25" t="str">
        <f>IFERROR(IFERROR(VLOOKUP($A13,classifications!$A$3:$C$336,3,FALSE),VLOOKUP($A13,classifications!$I$2:$K$28,3,FALSE)),"")</f>
        <v>Predominantly Rural</v>
      </c>
      <c r="E13">
        <f>VLOOKUP($A13,data1!$A$7:$M$406,data1!B$5,FALSE)</f>
        <v>193000</v>
      </c>
      <c r="F13">
        <f>VLOOKUP($A13,data1!$A$7:$M$406,data1!C$5,FALSE)</f>
        <v>182000</v>
      </c>
      <c r="G13">
        <f>VLOOKUP($A13,data1!$A$7:$M$406,data1!D$5,FALSE)</f>
        <v>177000</v>
      </c>
      <c r="H13">
        <f>VLOOKUP($A13,data1!$A$7:$M$406,data1!E$5,FALSE)</f>
        <v>186000</v>
      </c>
      <c r="I13">
        <f>VLOOKUP($A13,data1!$A$7:$M$406,data1!F$5,FALSE)</f>
        <v>180000</v>
      </c>
      <c r="J13">
        <f>VLOOKUP($A13,data1!$A$7:$M$406,data1!G$5,FALSE)</f>
        <v>189000</v>
      </c>
      <c r="K13">
        <f>VLOOKUP($A13,data1!$A$7:$M$406,data1!H$5,FALSE)</f>
        <v>191000</v>
      </c>
      <c r="L13">
        <f>VLOOKUP($A13,data1!$A$7:$M$406,data1!I$5,FALSE)</f>
        <v>199000</v>
      </c>
      <c r="M13">
        <f>VLOOKUP($A13,data1!$A$7:$M$406,data1!J$5,FALSE)</f>
        <v>190000</v>
      </c>
      <c r="N13">
        <f>VLOOKUP($A13,data1!$A$7:$M$406,data1!K$5,FALSE)</f>
        <v>201000</v>
      </c>
      <c r="O13">
        <f>VLOOKUP($A13,data1!$A$7:$M$406,data1!L$5,FALSE)</f>
        <v>203000</v>
      </c>
      <c r="P13">
        <f>VLOOKUP($A13,data1!$A$7:$M$406,data1!M$5,FALSE)</f>
        <v>206000</v>
      </c>
      <c r="Q13">
        <f>VLOOKUP($A13,data1!$A$7:N$406,data1!N$5,FALSE)</f>
        <v>201000</v>
      </c>
      <c r="R13">
        <f>VLOOKUP($A13,data1!$A$7:O$406,data1!O$5,FALSE)</f>
        <v>209000</v>
      </c>
      <c r="S13">
        <f>VLOOKUP($A13,data1!$A$7:P$406,data1!P$5,FALSE)</f>
        <v>205000</v>
      </c>
    </row>
    <row r="14" spans="1:19" x14ac:dyDescent="0.3">
      <c r="A14" t="s">
        <v>116</v>
      </c>
      <c r="B14" s="25" t="str">
        <f>IFERROR(VLOOKUP($A14,class!$A$1:$B$455,2,FALSE),"")</f>
        <v>Unitary Authority</v>
      </c>
      <c r="C14" s="25" t="str">
        <f>IFERROR(IFERROR(VLOOKUP($A14,classifications!$A$3:$C$336,3,FALSE),VLOOKUP($A14,classifications!$I$2:$K$28,3,FALSE)),"")</f>
        <v>Predominantly Urban</v>
      </c>
      <c r="E14">
        <f>VLOOKUP($A14,data1!$A$7:$M$406,data1!B$5,FALSE)</f>
        <v>34000</v>
      </c>
      <c r="F14">
        <f>VLOOKUP($A14,data1!$A$7:$M$406,data1!C$5,FALSE)</f>
        <v>34000</v>
      </c>
      <c r="G14">
        <f>VLOOKUP($A14,data1!$A$7:$M$406,data1!D$5,FALSE)</f>
        <v>33000</v>
      </c>
      <c r="H14">
        <f>VLOOKUP($A14,data1!$A$7:$M$406,data1!E$5,FALSE)</f>
        <v>32000</v>
      </c>
      <c r="I14">
        <f>VLOOKUP($A14,data1!$A$7:$M$406,data1!F$5,FALSE)</f>
        <v>30000</v>
      </c>
      <c r="J14">
        <f>VLOOKUP($A14,data1!$A$7:$M$406,data1!G$5,FALSE)</f>
        <v>32000</v>
      </c>
      <c r="K14">
        <f>VLOOKUP($A14,data1!$A$7:$M$406,data1!H$5,FALSE)</f>
        <v>34000</v>
      </c>
      <c r="L14">
        <f>VLOOKUP($A14,data1!$A$7:$M$406,data1!I$5,FALSE)</f>
        <v>34000</v>
      </c>
      <c r="M14">
        <f>VLOOKUP($A14,data1!$A$7:$M$406,data1!J$5,FALSE)</f>
        <v>34000</v>
      </c>
      <c r="N14">
        <f>VLOOKUP($A14,data1!$A$7:$M$406,data1!K$5,FALSE)</f>
        <v>34000</v>
      </c>
      <c r="O14">
        <f>VLOOKUP($A14,data1!$A$7:$M$406,data1!L$5,FALSE)</f>
        <v>33000</v>
      </c>
      <c r="P14">
        <f>VLOOKUP($A14,data1!$A$7:$M$406,data1!M$5,FALSE)</f>
        <v>35000</v>
      </c>
      <c r="Q14">
        <f>VLOOKUP($A14,data1!$A$7:N$406,data1!N$5,FALSE)</f>
        <v>33000</v>
      </c>
      <c r="R14">
        <f>VLOOKUP($A14,data1!$A$7:O$406,data1!O$5,FALSE)</f>
        <v>36000</v>
      </c>
      <c r="S14">
        <f>VLOOKUP($A14,data1!$A$7:P$406,data1!P$5,FALSE)</f>
        <v>34000</v>
      </c>
    </row>
    <row r="15" spans="1:19" x14ac:dyDescent="0.3">
      <c r="A15" t="s">
        <v>120</v>
      </c>
      <c r="B15" s="25" t="str">
        <f>IFERROR(VLOOKUP($A15,class!$A$1:$B$455,2,FALSE),"")</f>
        <v>Unitary Authority</v>
      </c>
      <c r="C15" s="25" t="str">
        <f>IFERROR(IFERROR(VLOOKUP($A15,classifications!$A$3:$C$336,3,FALSE),VLOOKUP($A15,classifications!$I$2:$K$28,3,FALSE)),"")</f>
        <v>Predominantly Urban</v>
      </c>
      <c r="E15">
        <f>VLOOKUP($A15,data1!$A$7:$M$406,data1!B$5,FALSE)</f>
        <v>69000</v>
      </c>
      <c r="F15">
        <f>VLOOKUP($A15,data1!$A$7:$M$406,data1!C$5,FALSE)</f>
        <v>68000</v>
      </c>
      <c r="G15">
        <f>VLOOKUP($A15,data1!$A$7:$M$406,data1!D$5,FALSE)</f>
        <v>66000</v>
      </c>
      <c r="H15">
        <f>VLOOKUP($A15,data1!$A$7:$M$406,data1!E$5,FALSE)</f>
        <v>65000</v>
      </c>
      <c r="I15">
        <f>VLOOKUP($A15,data1!$A$7:$M$406,data1!F$5,FALSE)</f>
        <v>66000</v>
      </c>
      <c r="J15">
        <f>VLOOKUP($A15,data1!$A$7:$M$406,data1!G$5,FALSE)</f>
        <v>65000</v>
      </c>
      <c r="K15">
        <f>VLOOKUP($A15,data1!$A$7:$M$406,data1!H$5,FALSE)</f>
        <v>66000</v>
      </c>
      <c r="L15">
        <f>VLOOKUP($A15,data1!$A$7:$M$406,data1!I$5,FALSE)</f>
        <v>67000</v>
      </c>
      <c r="M15">
        <f>VLOOKUP($A15,data1!$A$7:$M$406,data1!J$5,FALSE)</f>
        <v>66000</v>
      </c>
      <c r="N15">
        <f>VLOOKUP($A15,data1!$A$7:$M$406,data1!K$5,FALSE)</f>
        <v>68000</v>
      </c>
      <c r="O15">
        <f>VLOOKUP($A15,data1!$A$7:$M$406,data1!L$5,FALSE)</f>
        <v>67000</v>
      </c>
      <c r="P15">
        <f>VLOOKUP($A15,data1!$A$7:$M$406,data1!M$5,FALSE)</f>
        <v>71000</v>
      </c>
      <c r="Q15">
        <f>VLOOKUP($A15,data1!$A$7:N$406,data1!N$5,FALSE)</f>
        <v>66000</v>
      </c>
      <c r="R15">
        <f>VLOOKUP($A15,data1!$A$7:O$406,data1!O$5,FALSE)</f>
        <v>73000</v>
      </c>
      <c r="S15">
        <f>VLOOKUP($A15,data1!$A$7:P$406,data1!P$5,FALSE)</f>
        <v>71000</v>
      </c>
    </row>
    <row r="16" spans="1:19" x14ac:dyDescent="0.3">
      <c r="A16" t="s">
        <v>72</v>
      </c>
      <c r="B16" s="25" t="str">
        <f>IFERROR(VLOOKUP($A16,class!$A$1:$B$455,2,FALSE),"")</f>
        <v>Unitary Authority</v>
      </c>
      <c r="C16" s="25" t="str">
        <f>IFERROR(IFERROR(VLOOKUP($A16,classifications!$A$3:$C$336,3,FALSE),VLOOKUP($A16,classifications!$I$2:$K$28,3,FALSE)),"")</f>
        <v>Predominantly Rural</v>
      </c>
      <c r="E16">
        <f>VLOOKUP($A16,data1!$A$7:$M$406,data1!B$5,FALSE)</f>
        <v>127000</v>
      </c>
      <c r="F16">
        <f>VLOOKUP($A16,data1!$A$7:$M$406,data1!C$5,FALSE)</f>
        <v>127000</v>
      </c>
      <c r="G16">
        <f>VLOOKUP($A16,data1!$A$7:$M$406,data1!D$5,FALSE)</f>
        <v>124000</v>
      </c>
      <c r="H16">
        <f>VLOOKUP($A16,data1!$A$7:$M$406,data1!E$5,FALSE)</f>
        <v>122000</v>
      </c>
      <c r="I16">
        <f>VLOOKUP($A16,data1!$A$7:$M$406,data1!F$5,FALSE)</f>
        <v>117000</v>
      </c>
      <c r="J16">
        <f>VLOOKUP($A16,data1!$A$7:$M$406,data1!G$5,FALSE)</f>
        <v>121000</v>
      </c>
      <c r="K16">
        <f>VLOOKUP($A16,data1!$A$7:$M$406,data1!H$5,FALSE)</f>
        <v>120000</v>
      </c>
      <c r="L16">
        <f>VLOOKUP($A16,data1!$A$7:$M$406,data1!I$5,FALSE)</f>
        <v>125000</v>
      </c>
      <c r="M16">
        <f>VLOOKUP($A16,data1!$A$7:$M$406,data1!J$5,FALSE)</f>
        <v>122000</v>
      </c>
      <c r="N16">
        <f>VLOOKUP($A16,data1!$A$7:$M$406,data1!K$5,FALSE)</f>
        <v>130000</v>
      </c>
      <c r="O16">
        <f>VLOOKUP($A16,data1!$A$7:$M$406,data1!L$5,FALSE)</f>
        <v>128000</v>
      </c>
      <c r="P16">
        <f>VLOOKUP($A16,data1!$A$7:$M$406,data1!M$5,FALSE)</f>
        <v>132000</v>
      </c>
      <c r="Q16">
        <f>VLOOKUP($A16,data1!$A$7:N$406,data1!N$5,FALSE)</f>
        <v>122000</v>
      </c>
      <c r="R16">
        <f>VLOOKUP($A16,data1!$A$7:O$406,data1!O$5,FALSE)</f>
        <v>126000</v>
      </c>
      <c r="S16">
        <f>VLOOKUP($A16,data1!$A$7:P$406,data1!P$5,FALSE)</f>
        <v>126000</v>
      </c>
    </row>
    <row r="17" spans="1:19" x14ac:dyDescent="0.3">
      <c r="A17" t="s">
        <v>121</v>
      </c>
      <c r="B17" s="25" t="str">
        <f>IFERROR(VLOOKUP($A17,class!$A$1:$B$455,2,FALSE),"")</f>
        <v>Unitary Authority</v>
      </c>
      <c r="C17" s="25" t="str">
        <f>IFERROR(IFERROR(VLOOKUP($A17,classifications!$A$3:$C$336,3,FALSE),VLOOKUP($A17,classifications!$I$2:$K$28,3,FALSE)),"")</f>
        <v>Urban with Significant Rural</v>
      </c>
      <c r="E17">
        <f>VLOOKUP($A17,data1!$A$7:$M$406,data1!B$5,FALSE)</f>
        <v>44000</v>
      </c>
      <c r="F17">
        <f>VLOOKUP($A17,data1!$A$7:$M$406,data1!C$5,FALSE)</f>
        <v>42000</v>
      </c>
      <c r="G17">
        <f>VLOOKUP($A17,data1!$A$7:$M$406,data1!D$5,FALSE)</f>
        <v>43000</v>
      </c>
      <c r="H17">
        <f>VLOOKUP($A17,data1!$A$7:$M$406,data1!E$5,FALSE)</f>
        <v>42000</v>
      </c>
      <c r="I17">
        <f>VLOOKUP($A17,data1!$A$7:$M$406,data1!F$5,FALSE)</f>
        <v>45000</v>
      </c>
      <c r="J17">
        <f>VLOOKUP($A17,data1!$A$7:$M$406,data1!G$5,FALSE)</f>
        <v>46000</v>
      </c>
      <c r="K17">
        <f>VLOOKUP($A17,data1!$A$7:$M$406,data1!H$5,FALSE)</f>
        <v>47000</v>
      </c>
      <c r="L17">
        <f>VLOOKUP($A17,data1!$A$7:$M$406,data1!I$5,FALSE)</f>
        <v>47000</v>
      </c>
      <c r="M17">
        <f>VLOOKUP($A17,data1!$A$7:$M$406,data1!J$5,FALSE)</f>
        <v>46000</v>
      </c>
      <c r="N17">
        <f>VLOOKUP($A17,data1!$A$7:$M$406,data1!K$5,FALSE)</f>
        <v>44000</v>
      </c>
      <c r="O17">
        <f>VLOOKUP($A17,data1!$A$7:$M$406,data1!L$5,FALSE)</f>
        <v>45000</v>
      </c>
      <c r="P17">
        <f>VLOOKUP($A17,data1!$A$7:$M$406,data1!M$5,FALSE)</f>
        <v>44000</v>
      </c>
      <c r="Q17">
        <f>VLOOKUP($A17,data1!$A$7:N$406,data1!N$5,FALSE)</f>
        <v>43000</v>
      </c>
      <c r="R17">
        <f>VLOOKUP($A17,data1!$A$7:O$406,data1!O$5,FALSE)</f>
        <v>45000</v>
      </c>
      <c r="S17">
        <f>VLOOKUP($A17,data1!$A$7:P$406,data1!P$5,FALSE)</f>
        <v>45000</v>
      </c>
    </row>
    <row r="18" spans="1:19" x14ac:dyDescent="0.3">
      <c r="A18" t="s">
        <v>123</v>
      </c>
      <c r="B18" s="25" t="str">
        <f>IFERROR(VLOOKUP($A18,class!$A$1:$B$455,2,FALSE),"")</f>
        <v>Unitary Authority</v>
      </c>
      <c r="C18" s="25" t="str">
        <f>IFERROR(IFERROR(VLOOKUP($A18,classifications!$A$3:$C$336,3,FALSE),VLOOKUP($A18,classifications!$I$2:$K$28,3,FALSE)),"")</f>
        <v>Predominantly Urban</v>
      </c>
      <c r="E18">
        <f>VLOOKUP($A18,data1!$A$7:$M$406,data1!B$5,FALSE)</f>
        <v>86000</v>
      </c>
      <c r="F18">
        <f>VLOOKUP($A18,data1!$A$7:$M$406,data1!C$5,FALSE)</f>
        <v>85000</v>
      </c>
      <c r="G18">
        <f>VLOOKUP($A18,data1!$A$7:$M$406,data1!D$5,FALSE)</f>
        <v>84000</v>
      </c>
      <c r="H18">
        <f>VLOOKUP($A18,data1!$A$7:$M$406,data1!E$5,FALSE)</f>
        <v>89000</v>
      </c>
      <c r="I18">
        <f>VLOOKUP($A18,data1!$A$7:$M$406,data1!F$5,FALSE)</f>
        <v>85000</v>
      </c>
      <c r="J18">
        <f>VLOOKUP($A18,data1!$A$7:$M$406,data1!G$5,FALSE)</f>
        <v>88000</v>
      </c>
      <c r="K18">
        <f>VLOOKUP($A18,data1!$A$7:$M$406,data1!H$5,FALSE)</f>
        <v>90000</v>
      </c>
      <c r="L18">
        <f>VLOOKUP($A18,data1!$A$7:$M$406,data1!I$5,FALSE)</f>
        <v>93000</v>
      </c>
      <c r="M18">
        <f>VLOOKUP($A18,data1!$A$7:$M$406,data1!J$5,FALSE)</f>
        <v>90000</v>
      </c>
      <c r="N18">
        <f>VLOOKUP($A18,data1!$A$7:$M$406,data1!K$5,FALSE)</f>
        <v>93000</v>
      </c>
      <c r="O18">
        <f>VLOOKUP($A18,data1!$A$7:$M$406,data1!L$5,FALSE)</f>
        <v>92000</v>
      </c>
      <c r="P18">
        <f>VLOOKUP($A18,data1!$A$7:$M$406,data1!M$5,FALSE)</f>
        <v>95000</v>
      </c>
      <c r="Q18">
        <f>VLOOKUP($A18,data1!$A$7:N$406,data1!N$5,FALSE)</f>
        <v>97000</v>
      </c>
      <c r="R18">
        <f>VLOOKUP($A18,data1!$A$7:O$406,data1!O$5,FALSE)</f>
        <v>93000</v>
      </c>
      <c r="S18">
        <f>VLOOKUP($A18,data1!$A$7:P$406,data1!P$5,FALSE)</f>
        <v>94000</v>
      </c>
    </row>
    <row r="19" spans="1:19" x14ac:dyDescent="0.3">
      <c r="A19" t="s">
        <v>337</v>
      </c>
      <c r="B19" s="25" t="str">
        <f>IFERROR(VLOOKUP($A19,class!$A$1:$B$455,2,FALSE),"")</f>
        <v>Metropolitan District</v>
      </c>
      <c r="C19" s="25" t="str">
        <f>IFERROR(IFERROR(VLOOKUP($A19,classifications!$A$3:$C$336,3,FALSE),VLOOKUP($A19,classifications!$I$2:$K$28,3,FALSE)),"")</f>
        <v>Predominantly Urban</v>
      </c>
      <c r="E19">
        <f>VLOOKUP($A19,data1!$A$7:$M$406,data1!B$5,FALSE)</f>
        <v>101000</v>
      </c>
      <c r="F19">
        <f>VLOOKUP($A19,data1!$A$7:$M$406,data1!C$5,FALSE)</f>
        <v>99000</v>
      </c>
      <c r="G19">
        <f>VLOOKUP($A19,data1!$A$7:$M$406,data1!D$5,FALSE)</f>
        <v>96000</v>
      </c>
      <c r="H19">
        <f>VLOOKUP($A19,data1!$A$7:$M$406,data1!E$5,FALSE)</f>
        <v>101000</v>
      </c>
      <c r="I19">
        <f>VLOOKUP($A19,data1!$A$7:$M$406,data1!F$5,FALSE)</f>
        <v>97000</v>
      </c>
      <c r="J19">
        <f>VLOOKUP($A19,data1!$A$7:$M$406,data1!G$5,FALSE)</f>
        <v>96000</v>
      </c>
      <c r="K19">
        <f>VLOOKUP($A19,data1!$A$7:$M$406,data1!H$5,FALSE)</f>
        <v>101000</v>
      </c>
      <c r="L19">
        <f>VLOOKUP($A19,data1!$A$7:$M$406,data1!I$5,FALSE)</f>
        <v>106000</v>
      </c>
      <c r="M19">
        <f>VLOOKUP($A19,data1!$A$7:$M$406,data1!J$5,FALSE)</f>
        <v>105000</v>
      </c>
      <c r="N19">
        <f>VLOOKUP($A19,data1!$A$7:$M$406,data1!K$5,FALSE)</f>
        <v>104000</v>
      </c>
      <c r="O19">
        <f>VLOOKUP($A19,data1!$A$7:$M$406,data1!L$5,FALSE)</f>
        <v>104000</v>
      </c>
      <c r="P19">
        <f>VLOOKUP($A19,data1!$A$7:$M$406,data1!M$5,FALSE)</f>
        <v>104000</v>
      </c>
      <c r="Q19">
        <f>VLOOKUP($A19,data1!$A$7:N$406,data1!N$5,FALSE)</f>
        <v>98000</v>
      </c>
      <c r="R19">
        <f>VLOOKUP($A19,data1!$A$7:O$406,data1!O$5,FALSE)</f>
        <v>103000</v>
      </c>
      <c r="S19">
        <f>VLOOKUP($A19,data1!$A$7:P$406,data1!P$5,FALSE)</f>
        <v>101000</v>
      </c>
    </row>
    <row r="20" spans="1:19" x14ac:dyDescent="0.3">
      <c r="A20" t="s">
        <v>338</v>
      </c>
      <c r="B20" s="25" t="str">
        <f>IFERROR(VLOOKUP($A20,class!$A$1:$B$455,2,FALSE),"")</f>
        <v>Metropolitan District</v>
      </c>
      <c r="C20" s="25" t="str">
        <f>IFERROR(IFERROR(VLOOKUP($A20,classifications!$A$3:$C$336,3,FALSE),VLOOKUP($A20,classifications!$I$2:$K$28,3,FALSE)),"")</f>
        <v>Predominantly Urban</v>
      </c>
      <c r="E20">
        <f>VLOOKUP($A20,data1!$A$7:$M$406,data1!B$5,FALSE)</f>
        <v>192000</v>
      </c>
      <c r="F20">
        <f>VLOOKUP($A20,data1!$A$7:$M$406,data1!C$5,FALSE)</f>
        <v>184000</v>
      </c>
      <c r="G20">
        <f>VLOOKUP($A20,data1!$A$7:$M$406,data1!D$5,FALSE)</f>
        <v>187000</v>
      </c>
      <c r="H20">
        <f>VLOOKUP($A20,data1!$A$7:$M$406,data1!E$5,FALSE)</f>
        <v>190000</v>
      </c>
      <c r="I20">
        <f>VLOOKUP($A20,data1!$A$7:$M$406,data1!F$5,FALSE)</f>
        <v>191000</v>
      </c>
      <c r="J20">
        <f>VLOOKUP($A20,data1!$A$7:$M$406,data1!G$5,FALSE)</f>
        <v>190000</v>
      </c>
      <c r="K20">
        <f>VLOOKUP($A20,data1!$A$7:$M$406,data1!H$5,FALSE)</f>
        <v>195000</v>
      </c>
      <c r="L20">
        <f>VLOOKUP($A20,data1!$A$7:$M$406,data1!I$5,FALSE)</f>
        <v>199000</v>
      </c>
      <c r="M20">
        <f>VLOOKUP($A20,data1!$A$7:$M$406,data1!J$5,FALSE)</f>
        <v>200000</v>
      </c>
      <c r="N20">
        <f>VLOOKUP($A20,data1!$A$7:$M$406,data1!K$5,FALSE)</f>
        <v>205000</v>
      </c>
      <c r="O20">
        <f>VLOOKUP($A20,data1!$A$7:$M$406,data1!L$5,FALSE)</f>
        <v>207000</v>
      </c>
      <c r="P20">
        <f>VLOOKUP($A20,data1!$A$7:$M$406,data1!M$5,FALSE)</f>
        <v>211000</v>
      </c>
      <c r="Q20">
        <f>VLOOKUP($A20,data1!$A$7:N$406,data1!N$5,FALSE)</f>
        <v>200000</v>
      </c>
      <c r="R20">
        <f>VLOOKUP($A20,data1!$A$7:O$406,data1!O$5,FALSE)</f>
        <v>207000</v>
      </c>
      <c r="S20">
        <f>VLOOKUP($A20,data1!$A$7:P$406,data1!P$5,FALSE)</f>
        <v>208000</v>
      </c>
    </row>
    <row r="21" spans="1:19" x14ac:dyDescent="0.3">
      <c r="A21" t="s">
        <v>339</v>
      </c>
      <c r="B21" s="25" t="str">
        <f>IFERROR(VLOOKUP($A21,class!$A$1:$B$455,2,FALSE),"")</f>
        <v>Metropolitan District</v>
      </c>
      <c r="C21" s="25" t="str">
        <f>IFERROR(IFERROR(VLOOKUP($A21,classifications!$A$3:$C$336,3,FALSE),VLOOKUP($A21,classifications!$I$2:$K$28,3,FALSE)),"")</f>
        <v>Predominantly Urban</v>
      </c>
      <c r="E21">
        <f>VLOOKUP($A21,data1!$A$7:$M$406,data1!B$5,FALSE)</f>
        <v>76000</v>
      </c>
      <c r="F21">
        <f>VLOOKUP($A21,data1!$A$7:$M$406,data1!C$5,FALSE)</f>
        <v>73000</v>
      </c>
      <c r="G21">
        <f>VLOOKUP($A21,data1!$A$7:$M$406,data1!D$5,FALSE)</f>
        <v>78000</v>
      </c>
      <c r="H21">
        <f>VLOOKUP($A21,data1!$A$7:$M$406,data1!E$5,FALSE)</f>
        <v>77000</v>
      </c>
      <c r="I21">
        <f>VLOOKUP($A21,data1!$A$7:$M$406,data1!F$5,FALSE)</f>
        <v>79000</v>
      </c>
      <c r="J21">
        <f>VLOOKUP($A21,data1!$A$7:$M$406,data1!G$5,FALSE)</f>
        <v>77000</v>
      </c>
      <c r="K21">
        <f>VLOOKUP($A21,data1!$A$7:$M$406,data1!H$5,FALSE)</f>
        <v>84000</v>
      </c>
      <c r="L21">
        <f>VLOOKUP($A21,data1!$A$7:$M$406,data1!I$5,FALSE)</f>
        <v>89000</v>
      </c>
      <c r="M21">
        <f>VLOOKUP($A21,data1!$A$7:$M$406,data1!J$5,FALSE)</f>
        <v>89000</v>
      </c>
      <c r="N21">
        <f>VLOOKUP($A21,data1!$A$7:$M$406,data1!K$5,FALSE)</f>
        <v>93000</v>
      </c>
      <c r="O21">
        <f>VLOOKUP($A21,data1!$A$7:$M$406,data1!L$5,FALSE)</f>
        <v>94000</v>
      </c>
      <c r="P21">
        <f>VLOOKUP($A21,data1!$A$7:$M$406,data1!M$5,FALSE)</f>
        <v>94000</v>
      </c>
      <c r="Q21">
        <f>VLOOKUP($A21,data1!$A$7:N$406,data1!N$5,FALSE)</f>
        <v>89000</v>
      </c>
      <c r="R21">
        <f>VLOOKUP($A21,data1!$A$7:O$406,data1!O$5,FALSE)</f>
        <v>92000</v>
      </c>
      <c r="S21">
        <f>VLOOKUP($A21,data1!$A$7:P$406,data1!P$5,FALSE)</f>
        <v>94000</v>
      </c>
    </row>
    <row r="22" spans="1:19" x14ac:dyDescent="0.3">
      <c r="A22" t="s">
        <v>340</v>
      </c>
      <c r="B22" s="25" t="str">
        <f>IFERROR(VLOOKUP($A22,class!$A$1:$B$455,2,FALSE),"")</f>
        <v>Metropolitan District</v>
      </c>
      <c r="C22" s="25" t="str">
        <f>IFERROR(IFERROR(VLOOKUP($A22,classifications!$A$3:$C$336,3,FALSE),VLOOKUP($A22,classifications!$I$2:$K$28,3,FALSE)),"")</f>
        <v>Predominantly Urban</v>
      </c>
      <c r="E22">
        <f>VLOOKUP($A22,data1!$A$7:$M$406,data1!B$5,FALSE)</f>
        <v>47000</v>
      </c>
      <c r="F22">
        <f>VLOOKUP($A22,data1!$A$7:$M$406,data1!C$5,FALSE)</f>
        <v>47000</v>
      </c>
      <c r="G22">
        <f>VLOOKUP($A22,data1!$A$7:$M$406,data1!D$5,FALSE)</f>
        <v>48000</v>
      </c>
      <c r="H22">
        <f>VLOOKUP($A22,data1!$A$7:$M$406,data1!E$5,FALSE)</f>
        <v>48000</v>
      </c>
      <c r="I22">
        <f>VLOOKUP($A22,data1!$A$7:$M$406,data1!F$5,FALSE)</f>
        <v>49000</v>
      </c>
      <c r="J22">
        <f>VLOOKUP($A22,data1!$A$7:$M$406,data1!G$5,FALSE)</f>
        <v>50000</v>
      </c>
      <c r="K22">
        <f>VLOOKUP($A22,data1!$A$7:$M$406,data1!H$5,FALSE)</f>
        <v>49000</v>
      </c>
      <c r="L22">
        <f>VLOOKUP($A22,data1!$A$7:$M$406,data1!I$5,FALSE)</f>
        <v>52000</v>
      </c>
      <c r="M22">
        <f>VLOOKUP($A22,data1!$A$7:$M$406,data1!J$5,FALSE)</f>
        <v>47000</v>
      </c>
      <c r="N22">
        <f>VLOOKUP($A22,data1!$A$7:$M$406,data1!K$5,FALSE)</f>
        <v>49000</v>
      </c>
      <c r="O22">
        <f>VLOOKUP($A22,data1!$A$7:$M$406,data1!L$5,FALSE)</f>
        <v>48000</v>
      </c>
      <c r="P22">
        <f>VLOOKUP($A22,data1!$A$7:$M$406,data1!M$5,FALSE)</f>
        <v>48000</v>
      </c>
      <c r="Q22">
        <f>VLOOKUP($A22,data1!$A$7:N$406,data1!N$5,FALSE)</f>
        <v>46000</v>
      </c>
      <c r="R22">
        <f>VLOOKUP($A22,data1!$A$7:O$406,data1!O$5,FALSE)</f>
        <v>49000</v>
      </c>
      <c r="S22">
        <f>VLOOKUP($A22,data1!$A$7:P$406,data1!P$5,FALSE)</f>
        <v>47000</v>
      </c>
    </row>
    <row r="23" spans="1:19" x14ac:dyDescent="0.3">
      <c r="A23" t="s">
        <v>341</v>
      </c>
      <c r="B23" s="25" t="str">
        <f>IFERROR(VLOOKUP($A23,class!$A$1:$B$455,2,FALSE),"")</f>
        <v>Metropolitan District</v>
      </c>
      <c r="C23" s="25" t="str">
        <f>IFERROR(IFERROR(VLOOKUP($A23,classifications!$A$3:$C$336,3,FALSE),VLOOKUP($A23,classifications!$I$2:$K$28,3,FALSE)),"")</f>
        <v>Predominantly Urban</v>
      </c>
      <c r="E23">
        <f>VLOOKUP($A23,data1!$A$7:$M$406,data1!B$5,FALSE)</f>
        <v>130000</v>
      </c>
      <c r="F23">
        <f>VLOOKUP($A23,data1!$A$7:$M$406,data1!C$5,FALSE)</f>
        <v>124000</v>
      </c>
      <c r="G23">
        <f>VLOOKUP($A23,data1!$A$7:$M$406,data1!D$5,FALSE)</f>
        <v>119000</v>
      </c>
      <c r="H23">
        <f>VLOOKUP($A23,data1!$A$7:$M$406,data1!E$5,FALSE)</f>
        <v>126000</v>
      </c>
      <c r="I23">
        <f>VLOOKUP($A23,data1!$A$7:$M$406,data1!F$5,FALSE)</f>
        <v>127000</v>
      </c>
      <c r="J23">
        <f>VLOOKUP($A23,data1!$A$7:$M$406,data1!G$5,FALSE)</f>
        <v>124000</v>
      </c>
      <c r="K23">
        <f>VLOOKUP($A23,data1!$A$7:$M$406,data1!H$5,FALSE)</f>
        <v>129000</v>
      </c>
      <c r="L23">
        <f>VLOOKUP($A23,data1!$A$7:$M$406,data1!I$5,FALSE)</f>
        <v>129000</v>
      </c>
      <c r="M23">
        <f>VLOOKUP($A23,data1!$A$7:$M$406,data1!J$5,FALSE)</f>
        <v>128000</v>
      </c>
      <c r="N23">
        <f>VLOOKUP($A23,data1!$A$7:$M$406,data1!K$5,FALSE)</f>
        <v>133000</v>
      </c>
      <c r="O23">
        <f>VLOOKUP($A23,data1!$A$7:$M$406,data1!L$5,FALSE)</f>
        <v>130000</v>
      </c>
      <c r="P23">
        <f>VLOOKUP($A23,data1!$A$7:$M$406,data1!M$5,FALSE)</f>
        <v>131000</v>
      </c>
      <c r="Q23">
        <f>VLOOKUP($A23,data1!$A$7:N$406,data1!N$5,FALSE)</f>
        <v>131000</v>
      </c>
      <c r="R23">
        <f>VLOOKUP($A23,data1!$A$7:O$406,data1!O$5,FALSE)</f>
        <v>134000</v>
      </c>
      <c r="S23">
        <f>VLOOKUP($A23,data1!$A$7:P$406,data1!P$5,FALSE)</f>
        <v>125000</v>
      </c>
    </row>
    <row r="24" spans="1:19" x14ac:dyDescent="0.3">
      <c r="A24" t="s">
        <v>129</v>
      </c>
      <c r="B24" s="25" t="str">
        <f>IFERROR(VLOOKUP($A24,class!$A$1:$B$455,2,FALSE),"")</f>
        <v>Unitary Authority</v>
      </c>
      <c r="C24" s="25" t="str">
        <f>IFERROR(IFERROR(VLOOKUP($A24,classifications!$A$3:$C$336,3,FALSE),VLOOKUP($A24,classifications!$I$2:$K$28,3,FALSE)),"")</f>
        <v>Predominantly Urban</v>
      </c>
      <c r="E24">
        <f>VLOOKUP($A24,data1!$A$7:$M$406,data1!B$5,FALSE)</f>
        <v>72000</v>
      </c>
      <c r="F24">
        <f>VLOOKUP($A24,data1!$A$7:$M$406,data1!C$5,FALSE)</f>
        <v>68000</v>
      </c>
      <c r="G24">
        <f>VLOOKUP($A24,data1!$A$7:$M$406,data1!D$5,FALSE)</f>
        <v>66000</v>
      </c>
      <c r="H24">
        <f>VLOOKUP($A24,data1!$A$7:$M$406,data1!E$5,FALSE)</f>
        <v>64000</v>
      </c>
      <c r="I24">
        <f>VLOOKUP($A24,data1!$A$7:$M$406,data1!F$5,FALSE)</f>
        <v>67000</v>
      </c>
      <c r="J24">
        <f>VLOOKUP($A24,data1!$A$7:$M$406,data1!G$5,FALSE)</f>
        <v>71000</v>
      </c>
      <c r="K24">
        <f>VLOOKUP($A24,data1!$A$7:$M$406,data1!H$5,FALSE)</f>
        <v>72000</v>
      </c>
      <c r="L24">
        <f>VLOOKUP($A24,data1!$A$7:$M$406,data1!I$5,FALSE)</f>
        <v>72000</v>
      </c>
      <c r="M24">
        <f>VLOOKUP($A24,data1!$A$7:$M$406,data1!J$5,FALSE)</f>
        <v>76000</v>
      </c>
      <c r="N24">
        <f>VLOOKUP($A24,data1!$A$7:$M$406,data1!K$5,FALSE)</f>
        <v>74000</v>
      </c>
      <c r="O24">
        <f>VLOOKUP($A24,data1!$A$7:$M$406,data1!L$5,FALSE)</f>
        <v>79000</v>
      </c>
      <c r="P24">
        <f>VLOOKUP($A24,data1!$A$7:$M$406,data1!M$5,FALSE)</f>
        <v>73000</v>
      </c>
      <c r="Q24">
        <f>VLOOKUP($A24,data1!$A$7:N$406,data1!N$5,FALSE)</f>
        <v>76000</v>
      </c>
      <c r="R24">
        <f>VLOOKUP($A24,data1!$A$7:O$406,data1!O$5,FALSE)</f>
        <v>77000</v>
      </c>
      <c r="S24">
        <f>VLOOKUP($A24,data1!$A$7:P$406,data1!P$5,FALSE)</f>
        <v>79000</v>
      </c>
    </row>
    <row r="25" spans="1:19" x14ac:dyDescent="0.3">
      <c r="A25" t="s">
        <v>131</v>
      </c>
      <c r="B25" s="25" t="str">
        <f>IFERROR(VLOOKUP($A25,class!$A$1:$B$455,2,FALSE),"")</f>
        <v>Unitary Authority</v>
      </c>
      <c r="C25" s="25" t="str">
        <f>IFERROR(IFERROR(VLOOKUP($A25,classifications!$A$3:$C$336,3,FALSE),VLOOKUP($A25,classifications!$I$2:$K$28,3,FALSE)),"")</f>
        <v>Predominantly Urban</v>
      </c>
      <c r="E25">
        <f>VLOOKUP($A25,data1!$A$7:$M$406,data1!B$5,FALSE)</f>
        <v>65000</v>
      </c>
      <c r="F25">
        <f>VLOOKUP($A25,data1!$A$7:$M$406,data1!C$5,FALSE)</f>
        <v>67000</v>
      </c>
      <c r="G25">
        <f>VLOOKUP($A25,data1!$A$7:$M$406,data1!D$5,FALSE)</f>
        <v>64000</v>
      </c>
      <c r="H25">
        <f>VLOOKUP($A25,data1!$A$7:$M$406,data1!E$5,FALSE)</f>
        <v>64000</v>
      </c>
      <c r="I25">
        <f>VLOOKUP($A25,data1!$A$7:$M$406,data1!F$5,FALSE)</f>
        <v>64000</v>
      </c>
      <c r="J25">
        <f>VLOOKUP($A25,data1!$A$7:$M$406,data1!G$5,FALSE)</f>
        <v>64000</v>
      </c>
      <c r="K25">
        <f>VLOOKUP($A25,data1!$A$7:$M$406,data1!H$5,FALSE)</f>
        <v>67000</v>
      </c>
      <c r="L25">
        <f>VLOOKUP($A25,data1!$A$7:$M$406,data1!I$5,FALSE)</f>
        <v>67000</v>
      </c>
      <c r="M25">
        <f>VLOOKUP($A25,data1!$A$7:$M$406,data1!J$5,FALSE)</f>
        <v>68000</v>
      </c>
      <c r="N25">
        <f>VLOOKUP($A25,data1!$A$7:$M$406,data1!K$5,FALSE)</f>
        <v>68000</v>
      </c>
      <c r="O25">
        <f>VLOOKUP($A25,data1!$A$7:$M$406,data1!L$5,FALSE)</f>
        <v>72000</v>
      </c>
      <c r="P25">
        <f>VLOOKUP($A25,data1!$A$7:$M$406,data1!M$5,FALSE)</f>
        <v>74000</v>
      </c>
      <c r="Q25">
        <f>VLOOKUP($A25,data1!$A$7:N$406,data1!N$5,FALSE)</f>
        <v>73000</v>
      </c>
      <c r="R25">
        <f>VLOOKUP($A25,data1!$A$7:O$406,data1!O$5,FALSE)</f>
        <v>75000</v>
      </c>
      <c r="S25">
        <f>VLOOKUP($A25,data1!$A$7:P$406,data1!P$5,FALSE)</f>
        <v>72000</v>
      </c>
    </row>
    <row r="26" spans="1:19" x14ac:dyDescent="0.3">
      <c r="A26" t="s">
        <v>26</v>
      </c>
      <c r="B26" s="25" t="str">
        <f>IFERROR(VLOOKUP($A26,class!$A$1:$B$455,2,FALSE),"")</f>
        <v>Unitary Authority</v>
      </c>
      <c r="C26" s="25" t="str">
        <f>IFERROR(IFERROR(VLOOKUP($A26,classifications!$A$3:$C$336,3,FALSE),VLOOKUP($A26,classifications!$I$2:$K$28,3,FALSE)),"")</f>
        <v>Urban with Significant Rural</v>
      </c>
      <c r="E26">
        <f>VLOOKUP($A26,data1!$A$7:$M$406,data1!B$5,FALSE)</f>
        <v>192000</v>
      </c>
      <c r="F26">
        <f>VLOOKUP($A26,data1!$A$7:$M$406,data1!C$5,FALSE)</f>
        <v>192000</v>
      </c>
      <c r="G26">
        <f>VLOOKUP($A26,data1!$A$7:$M$406,data1!D$5,FALSE)</f>
        <v>189000</v>
      </c>
      <c r="H26">
        <f>VLOOKUP($A26,data1!$A$7:$M$406,data1!E$5,FALSE)</f>
        <v>192000</v>
      </c>
      <c r="I26">
        <f>VLOOKUP($A26,data1!$A$7:$M$406,data1!F$5,FALSE)</f>
        <v>196000</v>
      </c>
      <c r="J26">
        <f>VLOOKUP($A26,data1!$A$7:$M$406,data1!G$5,FALSE)</f>
        <v>201000</v>
      </c>
      <c r="K26">
        <f>VLOOKUP($A26,data1!$A$7:$M$406,data1!H$5,FALSE)</f>
        <v>207000</v>
      </c>
      <c r="L26">
        <f>VLOOKUP($A26,data1!$A$7:$M$406,data1!I$5,FALSE)</f>
        <v>217000</v>
      </c>
      <c r="M26">
        <f>VLOOKUP($A26,data1!$A$7:$M$406,data1!J$5,FALSE)</f>
        <v>210000</v>
      </c>
      <c r="N26">
        <f>VLOOKUP($A26,data1!$A$7:$M$406,data1!K$5,FALSE)</f>
        <v>214000</v>
      </c>
      <c r="O26">
        <f>VLOOKUP($A26,data1!$A$7:$M$406,data1!L$5,FALSE)</f>
        <v>217000</v>
      </c>
      <c r="P26">
        <f>VLOOKUP($A26,data1!$A$7:$M$406,data1!M$5,FALSE)</f>
        <v>222000</v>
      </c>
      <c r="Q26">
        <f>VLOOKUP($A26,data1!$A$7:N$406,data1!N$5,FALSE)</f>
        <v>219000</v>
      </c>
      <c r="R26">
        <f>VLOOKUP($A26,data1!$A$7:O$406,data1!O$5,FALSE)</f>
        <v>222000</v>
      </c>
      <c r="S26">
        <f>VLOOKUP($A26,data1!$A$7:P$406,data1!P$5,FALSE)</f>
        <v>219000</v>
      </c>
    </row>
    <row r="27" spans="1:19" x14ac:dyDescent="0.3">
      <c r="A27" t="s">
        <v>176</v>
      </c>
      <c r="B27" s="25" t="str">
        <f>IFERROR(VLOOKUP($A27,class!$A$1:$B$455,2,FALSE),"")</f>
        <v>Unitary Authority</v>
      </c>
      <c r="C27" s="25" t="str">
        <f>IFERROR(IFERROR(VLOOKUP($A27,classifications!$A$3:$C$336,3,FALSE),VLOOKUP($A27,classifications!$I$2:$K$28,3,FALSE)),"")</f>
        <v>Urban with Significant Rural</v>
      </c>
      <c r="E27">
        <f>VLOOKUP($A27,data1!$A$7:$M$406,data1!B$5,FALSE)</f>
        <v>168000</v>
      </c>
      <c r="F27">
        <f>VLOOKUP($A27,data1!$A$7:$M$406,data1!C$5,FALSE)</f>
        <v>165000</v>
      </c>
      <c r="G27">
        <f>VLOOKUP($A27,data1!$A$7:$M$406,data1!D$5,FALSE)</f>
        <v>167000</v>
      </c>
      <c r="H27">
        <f>VLOOKUP($A27,data1!$A$7:$M$406,data1!E$5,FALSE)</f>
        <v>168000</v>
      </c>
      <c r="I27">
        <f>VLOOKUP($A27,data1!$A$7:$M$406,data1!F$5,FALSE)</f>
        <v>168000</v>
      </c>
      <c r="J27">
        <f>VLOOKUP($A27,data1!$A$7:$M$406,data1!G$5,FALSE)</f>
        <v>173000</v>
      </c>
      <c r="K27">
        <f>VLOOKUP($A27,data1!$A$7:$M$406,data1!H$5,FALSE)</f>
        <v>176000</v>
      </c>
      <c r="L27">
        <f>VLOOKUP($A27,data1!$A$7:$M$406,data1!I$5,FALSE)</f>
        <v>185000</v>
      </c>
      <c r="M27">
        <f>VLOOKUP($A27,data1!$A$7:$M$406,data1!J$5,FALSE)</f>
        <v>199000</v>
      </c>
      <c r="N27">
        <f>VLOOKUP($A27,data1!$A$7:$M$406,data1!K$5,FALSE)</f>
        <v>204000</v>
      </c>
      <c r="O27">
        <f>VLOOKUP($A27,data1!$A$7:$M$406,data1!L$5,FALSE)</f>
        <v>199000</v>
      </c>
      <c r="P27">
        <f>VLOOKUP($A27,data1!$A$7:$M$406,data1!M$5,FALSE)</f>
        <v>201000</v>
      </c>
      <c r="Q27">
        <f>VLOOKUP($A27,data1!$A$7:N$406,data1!N$5,FALSE)</f>
        <v>187000</v>
      </c>
      <c r="R27">
        <f>VLOOKUP($A27,data1!$A$7:O$406,data1!O$5,FALSE)</f>
        <v>191000</v>
      </c>
      <c r="S27">
        <f>VLOOKUP($A27,data1!$A$7:P$406,data1!P$5,FALSE)</f>
        <v>193000</v>
      </c>
    </row>
    <row r="28" spans="1:19" x14ac:dyDescent="0.3">
      <c r="A28" t="s">
        <v>126</v>
      </c>
      <c r="B28" s="25" t="str">
        <f>IFERROR(VLOOKUP($A28,class!$A$1:$B$455,2,FALSE),"")</f>
        <v>Unitary Authority</v>
      </c>
      <c r="C28" s="25" t="str">
        <f>IFERROR(IFERROR(VLOOKUP($A28,classifications!$A$3:$C$336,3,FALSE),VLOOKUP($A28,classifications!$I$2:$K$28,3,FALSE)),"")</f>
        <v>Predominantly Urban</v>
      </c>
      <c r="E28">
        <f>VLOOKUP($A28,data1!$A$7:$M$406,data1!B$5,FALSE)</f>
        <v>58000</v>
      </c>
      <c r="F28">
        <f>VLOOKUP($A28,data1!$A$7:$M$406,data1!C$5,FALSE)</f>
        <v>55000</v>
      </c>
      <c r="G28">
        <f>VLOOKUP($A28,data1!$A$7:$M$406,data1!D$5,FALSE)</f>
        <v>56000</v>
      </c>
      <c r="H28">
        <f>VLOOKUP($A28,data1!$A$7:$M$406,data1!E$5,FALSE)</f>
        <v>59000</v>
      </c>
      <c r="I28">
        <f>VLOOKUP($A28,data1!$A$7:$M$406,data1!F$5,FALSE)</f>
        <v>61000</v>
      </c>
      <c r="J28">
        <f>VLOOKUP($A28,data1!$A$7:$M$406,data1!G$5,FALSE)</f>
        <v>55000</v>
      </c>
      <c r="K28">
        <f>VLOOKUP($A28,data1!$A$7:$M$406,data1!H$5,FALSE)</f>
        <v>60000</v>
      </c>
      <c r="L28">
        <f>VLOOKUP($A28,data1!$A$7:$M$406,data1!I$5,FALSE)</f>
        <v>62000</v>
      </c>
      <c r="M28">
        <f>VLOOKUP($A28,data1!$A$7:$M$406,data1!J$5,FALSE)</f>
        <v>65000</v>
      </c>
      <c r="N28">
        <f>VLOOKUP($A28,data1!$A$7:$M$406,data1!K$5,FALSE)</f>
        <v>69000</v>
      </c>
      <c r="O28">
        <f>VLOOKUP($A28,data1!$A$7:$M$406,data1!L$5,FALSE)</f>
        <v>70000</v>
      </c>
      <c r="P28">
        <f>VLOOKUP($A28,data1!$A$7:$M$406,data1!M$5,FALSE)</f>
        <v>72000</v>
      </c>
      <c r="Q28">
        <f>VLOOKUP($A28,data1!$A$7:N$406,data1!N$5,FALSE)</f>
        <v>70000</v>
      </c>
      <c r="R28">
        <f>VLOOKUP($A28,data1!$A$7:O$406,data1!O$5,FALSE)</f>
        <v>69000</v>
      </c>
      <c r="S28">
        <f>VLOOKUP($A28,data1!$A$7:P$406,data1!P$5,FALSE)</f>
        <v>67000</v>
      </c>
    </row>
    <row r="29" spans="1:19" x14ac:dyDescent="0.3">
      <c r="A29" t="s">
        <v>127</v>
      </c>
      <c r="B29" s="25" t="str">
        <f>IFERROR(VLOOKUP($A29,class!$A$1:$B$455,2,FALSE),"")</f>
        <v>Unitary Authority</v>
      </c>
      <c r="C29" s="25" t="str">
        <f>IFERROR(IFERROR(VLOOKUP($A29,classifications!$A$3:$C$336,3,FALSE),VLOOKUP($A29,classifications!$I$2:$K$28,3,FALSE)),"")</f>
        <v>Predominantly Urban</v>
      </c>
      <c r="E29">
        <f>VLOOKUP($A29,data1!$A$7:$M$406,data1!B$5,FALSE)</f>
        <v>124000</v>
      </c>
      <c r="F29">
        <f>VLOOKUP($A29,data1!$A$7:$M$406,data1!C$5,FALSE)</f>
        <v>123000</v>
      </c>
      <c r="G29">
        <f>VLOOKUP($A29,data1!$A$7:$M$406,data1!D$5,FALSE)</f>
        <v>125000</v>
      </c>
      <c r="H29">
        <f>VLOOKUP($A29,data1!$A$7:$M$406,data1!E$5,FALSE)</f>
        <v>129000</v>
      </c>
      <c r="I29">
        <f>VLOOKUP($A29,data1!$A$7:$M$406,data1!F$5,FALSE)</f>
        <v>129000</v>
      </c>
      <c r="J29">
        <f>VLOOKUP($A29,data1!$A$7:$M$406,data1!G$5,FALSE)</f>
        <v>134000</v>
      </c>
      <c r="K29">
        <f>VLOOKUP($A29,data1!$A$7:$M$406,data1!H$5,FALSE)</f>
        <v>135000</v>
      </c>
      <c r="L29">
        <f>VLOOKUP($A29,data1!$A$7:$M$406,data1!I$5,FALSE)</f>
        <v>136000</v>
      </c>
      <c r="M29">
        <f>VLOOKUP($A29,data1!$A$7:$M$406,data1!J$5,FALSE)</f>
        <v>154000</v>
      </c>
      <c r="N29">
        <f>VLOOKUP($A29,data1!$A$7:$M$406,data1!K$5,FALSE)</f>
        <v>151000</v>
      </c>
      <c r="O29">
        <f>VLOOKUP($A29,data1!$A$7:$M$406,data1!L$5,FALSE)</f>
        <v>149000</v>
      </c>
      <c r="P29">
        <f>VLOOKUP($A29,data1!$A$7:$M$406,data1!M$5,FALSE)</f>
        <v>154000</v>
      </c>
      <c r="Q29">
        <f>VLOOKUP($A29,data1!$A$7:N$406,data1!N$5,FALSE)</f>
        <v>153000</v>
      </c>
      <c r="R29">
        <f>VLOOKUP($A29,data1!$A$7:O$406,data1!O$5,FALSE)</f>
        <v>155000</v>
      </c>
      <c r="S29">
        <f>VLOOKUP($A29,data1!$A$7:P$406,data1!P$5,FALSE)</f>
        <v>153000</v>
      </c>
    </row>
    <row r="30" spans="1:19" x14ac:dyDescent="0.3">
      <c r="A30" t="s">
        <v>32</v>
      </c>
      <c r="B30" s="25" t="str">
        <f>IFERROR(VLOOKUP($A30,class!$A$1:$B$455,2,FALSE),"")</f>
        <v>Shire County</v>
      </c>
      <c r="C30" s="25" t="str">
        <f>IFERROR(IFERROR(VLOOKUP($A30,classifications!$A$3:$C$336,3,FALSE),VLOOKUP($A30,classifications!$I$2:$K$28,3,FALSE)),"")</f>
        <v>Predominantly Rural</v>
      </c>
      <c r="E30">
        <f>VLOOKUP($A30,data1!$A$7:$M$406,data1!B$5,FALSE)</f>
        <v>255000</v>
      </c>
      <c r="F30">
        <f>VLOOKUP($A30,data1!$A$7:$M$406,data1!C$5,FALSE)</f>
        <v>255000</v>
      </c>
      <c r="G30">
        <f>VLOOKUP($A30,data1!$A$7:$M$406,data1!D$5,FALSE)</f>
        <v>251000</v>
      </c>
      <c r="H30">
        <f>VLOOKUP($A30,data1!$A$7:$M$406,data1!E$5,FALSE)</f>
        <v>254000</v>
      </c>
      <c r="I30">
        <f>VLOOKUP($A30,data1!$A$7:$M$406,data1!F$5,FALSE)</f>
        <v>265000</v>
      </c>
      <c r="J30">
        <f>VLOOKUP($A30,data1!$A$7:$M$406,data1!G$5,FALSE)</f>
        <v>267000</v>
      </c>
      <c r="K30">
        <f>VLOOKUP($A30,data1!$A$7:$M$406,data1!H$5,FALSE)</f>
        <v>267000</v>
      </c>
      <c r="L30">
        <f>VLOOKUP($A30,data1!$A$7:$M$406,data1!I$5,FALSE)</f>
        <v>273000</v>
      </c>
      <c r="M30">
        <f>VLOOKUP($A30,data1!$A$7:$M$406,data1!J$5,FALSE)</f>
        <v>277000</v>
      </c>
      <c r="N30">
        <f>VLOOKUP($A30,data1!$A$7:$M$406,data1!K$5,FALSE)</f>
        <v>271000</v>
      </c>
      <c r="O30">
        <f>VLOOKUP($A30,data1!$A$7:$M$406,data1!L$5,FALSE)</f>
        <v>276000</v>
      </c>
      <c r="P30">
        <f>VLOOKUP($A30,data1!$A$7:$M$406,data1!M$5,FALSE)</f>
        <v>284000</v>
      </c>
      <c r="Q30">
        <f>VLOOKUP($A30,data1!$A$7:N$406,data1!N$5,FALSE)</f>
        <v>271000</v>
      </c>
      <c r="R30">
        <f>VLOOKUP($A30,data1!$A$7:O$406,data1!O$5,FALSE)</f>
        <v>268000</v>
      </c>
      <c r="S30">
        <f>VLOOKUP($A30,data1!$A$7:P$406,data1!P$5,FALSE)</f>
        <v>269000</v>
      </c>
    </row>
    <row r="31" spans="1:19" x14ac:dyDescent="0.3">
      <c r="A31" t="s">
        <v>318</v>
      </c>
      <c r="B31" s="25" t="str">
        <f>IFERROR(VLOOKUP($A31,class!$A$1:$B$455,2,FALSE),"")</f>
        <v>Metropolitan District</v>
      </c>
      <c r="C31" s="25" t="str">
        <f>IFERROR(IFERROR(VLOOKUP($A31,classifications!$A$3:$C$336,3,FALSE),VLOOKUP($A31,classifications!$I$2:$K$28,3,FALSE)),"")</f>
        <v>Predominantly Urban</v>
      </c>
      <c r="E31">
        <f>VLOOKUP($A31,data1!$A$7:$M$406,data1!B$5,FALSE)</f>
        <v>120000</v>
      </c>
      <c r="F31">
        <f>VLOOKUP($A31,data1!$A$7:$M$406,data1!C$5,FALSE)</f>
        <v>115000</v>
      </c>
      <c r="G31">
        <f>VLOOKUP($A31,data1!$A$7:$M$406,data1!D$5,FALSE)</f>
        <v>111000</v>
      </c>
      <c r="H31">
        <f>VLOOKUP($A31,data1!$A$7:$M$406,data1!E$5,FALSE)</f>
        <v>113000</v>
      </c>
      <c r="I31">
        <f>VLOOKUP($A31,data1!$A$7:$M$406,data1!F$5,FALSE)</f>
        <v>113000</v>
      </c>
      <c r="J31">
        <f>VLOOKUP($A31,data1!$A$7:$M$406,data1!G$5,FALSE)</f>
        <v>117000</v>
      </c>
      <c r="K31">
        <f>VLOOKUP($A31,data1!$A$7:$M$406,data1!H$5,FALSE)</f>
        <v>119000</v>
      </c>
      <c r="L31">
        <f>VLOOKUP($A31,data1!$A$7:$M$406,data1!I$5,FALSE)</f>
        <v>121000</v>
      </c>
      <c r="M31">
        <f>VLOOKUP($A31,data1!$A$7:$M$406,data1!J$5,FALSE)</f>
        <v>126000</v>
      </c>
      <c r="N31">
        <f>VLOOKUP($A31,data1!$A$7:$M$406,data1!K$5,FALSE)</f>
        <v>128000</v>
      </c>
      <c r="O31">
        <f>VLOOKUP($A31,data1!$A$7:$M$406,data1!L$5,FALSE)</f>
        <v>132000</v>
      </c>
      <c r="P31">
        <f>VLOOKUP($A31,data1!$A$7:$M$406,data1!M$5,FALSE)</f>
        <v>134000</v>
      </c>
      <c r="Q31">
        <f>VLOOKUP($A31,data1!$A$7:N$406,data1!N$5,FALSE)</f>
        <v>133000</v>
      </c>
      <c r="R31">
        <f>VLOOKUP($A31,data1!$A$7:O$406,data1!O$5,FALSE)</f>
        <v>137000</v>
      </c>
      <c r="S31">
        <f>VLOOKUP($A31,data1!$A$7:P$406,data1!P$5,FALSE)</f>
        <v>131000</v>
      </c>
    </row>
    <row r="32" spans="1:19" x14ac:dyDescent="0.3">
      <c r="A32" t="s">
        <v>319</v>
      </c>
      <c r="B32" s="25" t="str">
        <f>IFERROR(VLOOKUP($A32,class!$A$1:$B$455,2,FALSE),"")</f>
        <v>Metropolitan District</v>
      </c>
      <c r="C32" s="25" t="str">
        <f>IFERROR(IFERROR(VLOOKUP($A32,classifications!$A$3:$C$336,3,FALSE),VLOOKUP($A32,classifications!$I$2:$K$28,3,FALSE)),"")</f>
        <v>Predominantly Urban</v>
      </c>
      <c r="E32">
        <f>VLOOKUP($A32,data1!$A$7:$M$406,data1!B$5,FALSE)</f>
        <v>71000</v>
      </c>
      <c r="F32">
        <f>VLOOKUP($A32,data1!$A$7:$M$406,data1!C$5,FALSE)</f>
        <v>70000</v>
      </c>
      <c r="G32">
        <f>VLOOKUP($A32,data1!$A$7:$M$406,data1!D$5,FALSE)</f>
        <v>72000</v>
      </c>
      <c r="H32">
        <f>VLOOKUP($A32,data1!$A$7:$M$406,data1!E$5,FALSE)</f>
        <v>72000</v>
      </c>
      <c r="I32">
        <f>VLOOKUP($A32,data1!$A$7:$M$406,data1!F$5,FALSE)</f>
        <v>73000</v>
      </c>
      <c r="J32">
        <f>VLOOKUP($A32,data1!$A$7:$M$406,data1!G$5,FALSE)</f>
        <v>75000</v>
      </c>
      <c r="K32">
        <f>VLOOKUP($A32,data1!$A$7:$M$406,data1!H$5,FALSE)</f>
        <v>75000</v>
      </c>
      <c r="L32">
        <f>VLOOKUP($A32,data1!$A$7:$M$406,data1!I$5,FALSE)</f>
        <v>76000</v>
      </c>
      <c r="M32">
        <f>VLOOKUP($A32,data1!$A$7:$M$406,data1!J$5,FALSE)</f>
        <v>83000</v>
      </c>
      <c r="N32">
        <f>VLOOKUP($A32,data1!$A$7:$M$406,data1!K$5,FALSE)</f>
        <v>79000</v>
      </c>
      <c r="O32">
        <f>VLOOKUP($A32,data1!$A$7:$M$406,data1!L$5,FALSE)</f>
        <v>85000</v>
      </c>
      <c r="P32">
        <f>VLOOKUP($A32,data1!$A$7:$M$406,data1!M$5,FALSE)</f>
        <v>86000</v>
      </c>
      <c r="Q32">
        <f>VLOOKUP($A32,data1!$A$7:N$406,data1!N$5,FALSE)</f>
        <v>76000</v>
      </c>
      <c r="R32">
        <f>VLOOKUP($A32,data1!$A$7:O$406,data1!O$5,FALSE)</f>
        <v>83000</v>
      </c>
      <c r="S32">
        <f>VLOOKUP($A32,data1!$A$7:P$406,data1!P$5,FALSE)</f>
        <v>78000</v>
      </c>
    </row>
    <row r="33" spans="1:19" x14ac:dyDescent="0.3">
      <c r="A33" t="s">
        <v>320</v>
      </c>
      <c r="B33" s="25" t="str">
        <f>IFERROR(VLOOKUP($A33,class!$A$1:$B$455,2,FALSE),"")</f>
        <v>Metropolitan District</v>
      </c>
      <c r="C33" s="25" t="str">
        <f>IFERROR(IFERROR(VLOOKUP($A33,classifications!$A$3:$C$336,3,FALSE),VLOOKUP($A33,classifications!$I$2:$K$28,3,FALSE)),"")</f>
        <v>Predominantly Urban</v>
      </c>
      <c r="E33">
        <f>VLOOKUP($A33,data1!$A$7:$M$406,data1!B$5,FALSE)</f>
        <v>341000</v>
      </c>
      <c r="F33">
        <f>VLOOKUP($A33,data1!$A$7:$M$406,data1!C$5,FALSE)</f>
        <v>337000</v>
      </c>
      <c r="G33">
        <f>VLOOKUP($A33,data1!$A$7:$M$406,data1!D$5,FALSE)</f>
        <v>346000</v>
      </c>
      <c r="H33">
        <f>VLOOKUP($A33,data1!$A$7:$M$406,data1!E$5,FALSE)</f>
        <v>343000</v>
      </c>
      <c r="I33">
        <f>VLOOKUP($A33,data1!$A$7:$M$406,data1!F$5,FALSE)</f>
        <v>354000</v>
      </c>
      <c r="J33">
        <f>VLOOKUP($A33,data1!$A$7:$M$406,data1!G$5,FALSE)</f>
        <v>378000</v>
      </c>
      <c r="K33">
        <f>VLOOKUP($A33,data1!$A$7:$M$406,data1!H$5,FALSE)</f>
        <v>385000</v>
      </c>
      <c r="L33">
        <f>VLOOKUP($A33,data1!$A$7:$M$406,data1!I$5,FALSE)</f>
        <v>400000</v>
      </c>
      <c r="M33">
        <f>VLOOKUP($A33,data1!$A$7:$M$406,data1!J$5,FALSE)</f>
        <v>429000</v>
      </c>
      <c r="N33">
        <f>VLOOKUP($A33,data1!$A$7:$M$406,data1!K$5,FALSE)</f>
        <v>442000</v>
      </c>
      <c r="O33">
        <f>VLOOKUP($A33,data1!$A$7:$M$406,data1!L$5,FALSE)</f>
        <v>450000</v>
      </c>
      <c r="P33">
        <f>VLOOKUP($A33,data1!$A$7:$M$406,data1!M$5,FALSE)</f>
        <v>460000</v>
      </c>
      <c r="Q33">
        <f>VLOOKUP($A33,data1!$A$7:N$406,data1!N$5,FALSE)</f>
        <v>455000</v>
      </c>
      <c r="R33">
        <f>VLOOKUP($A33,data1!$A$7:O$406,data1!O$5,FALSE)</f>
        <v>470000</v>
      </c>
      <c r="S33">
        <f>VLOOKUP($A33,data1!$A$7:P$406,data1!P$5,FALSE)</f>
        <v>478000</v>
      </c>
    </row>
    <row r="34" spans="1:19" x14ac:dyDescent="0.3">
      <c r="A34" t="s">
        <v>321</v>
      </c>
      <c r="B34" s="25" t="str">
        <f>IFERROR(VLOOKUP($A34,class!$A$1:$B$455,2,FALSE),"")</f>
        <v>Metropolitan District</v>
      </c>
      <c r="C34" s="25" t="str">
        <f>IFERROR(IFERROR(VLOOKUP($A34,classifications!$A$3:$C$336,3,FALSE),VLOOKUP($A34,classifications!$I$2:$K$28,3,FALSE)),"")</f>
        <v>Predominantly Urban</v>
      </c>
      <c r="E34">
        <f>VLOOKUP($A34,data1!$A$7:$M$406,data1!B$5,FALSE)</f>
        <v>87000</v>
      </c>
      <c r="F34">
        <f>VLOOKUP($A34,data1!$A$7:$M$406,data1!C$5,FALSE)</f>
        <v>86000</v>
      </c>
      <c r="G34">
        <f>VLOOKUP($A34,data1!$A$7:$M$406,data1!D$5,FALSE)</f>
        <v>87000</v>
      </c>
      <c r="H34">
        <f>VLOOKUP($A34,data1!$A$7:$M$406,data1!E$5,FALSE)</f>
        <v>83000</v>
      </c>
      <c r="I34">
        <f>VLOOKUP($A34,data1!$A$7:$M$406,data1!F$5,FALSE)</f>
        <v>84000</v>
      </c>
      <c r="J34">
        <f>VLOOKUP($A34,data1!$A$7:$M$406,data1!G$5,FALSE)</f>
        <v>88000</v>
      </c>
      <c r="K34">
        <f>VLOOKUP($A34,data1!$A$7:$M$406,data1!H$5,FALSE)</f>
        <v>87000</v>
      </c>
      <c r="L34">
        <f>VLOOKUP($A34,data1!$A$7:$M$406,data1!I$5,FALSE)</f>
        <v>91000</v>
      </c>
      <c r="M34">
        <f>VLOOKUP($A34,data1!$A$7:$M$406,data1!J$5,FALSE)</f>
        <v>95000</v>
      </c>
      <c r="N34">
        <f>VLOOKUP($A34,data1!$A$7:$M$406,data1!K$5,FALSE)</f>
        <v>101000</v>
      </c>
      <c r="O34">
        <f>VLOOKUP($A34,data1!$A$7:$M$406,data1!L$5,FALSE)</f>
        <v>98000</v>
      </c>
      <c r="P34">
        <f>VLOOKUP($A34,data1!$A$7:$M$406,data1!M$5,FALSE)</f>
        <v>94000</v>
      </c>
      <c r="Q34">
        <f>VLOOKUP($A34,data1!$A$7:N$406,data1!N$5,FALSE)</f>
        <v>91000</v>
      </c>
      <c r="R34">
        <f>VLOOKUP($A34,data1!$A$7:O$406,data1!O$5,FALSE)</f>
        <v>94000</v>
      </c>
      <c r="S34">
        <f>VLOOKUP($A34,data1!$A$7:P$406,data1!P$5,FALSE)</f>
        <v>100000</v>
      </c>
    </row>
    <row r="35" spans="1:19" x14ac:dyDescent="0.3">
      <c r="A35" t="s">
        <v>322</v>
      </c>
      <c r="B35" s="25" t="str">
        <f>IFERROR(VLOOKUP($A35,class!$A$1:$B$455,2,FALSE),"")</f>
        <v>Metropolitan District</v>
      </c>
      <c r="C35" s="25" t="str">
        <f>IFERROR(IFERROR(VLOOKUP($A35,classifications!$A$3:$C$336,3,FALSE),VLOOKUP($A35,classifications!$I$2:$K$28,3,FALSE)),"")</f>
        <v>Predominantly Urban</v>
      </c>
      <c r="E35">
        <f>VLOOKUP($A35,data1!$A$7:$M$406,data1!B$5,FALSE)</f>
        <v>83000</v>
      </c>
      <c r="F35">
        <f>VLOOKUP($A35,data1!$A$7:$M$406,data1!C$5,FALSE)</f>
        <v>84000</v>
      </c>
      <c r="G35">
        <f>VLOOKUP($A35,data1!$A$7:$M$406,data1!D$5,FALSE)</f>
        <v>79000</v>
      </c>
      <c r="H35">
        <f>VLOOKUP($A35,data1!$A$7:$M$406,data1!E$5,FALSE)</f>
        <v>78000</v>
      </c>
      <c r="I35">
        <f>VLOOKUP($A35,data1!$A$7:$M$406,data1!F$5,FALSE)</f>
        <v>81000</v>
      </c>
      <c r="J35">
        <f>VLOOKUP($A35,data1!$A$7:$M$406,data1!G$5,FALSE)</f>
        <v>78000</v>
      </c>
      <c r="K35">
        <f>VLOOKUP($A35,data1!$A$7:$M$406,data1!H$5,FALSE)</f>
        <v>82000</v>
      </c>
      <c r="L35">
        <f>VLOOKUP($A35,data1!$A$7:$M$406,data1!I$5,FALSE)</f>
        <v>81000</v>
      </c>
      <c r="M35">
        <f>VLOOKUP($A35,data1!$A$7:$M$406,data1!J$5,FALSE)</f>
        <v>82000</v>
      </c>
      <c r="N35">
        <f>VLOOKUP($A35,data1!$A$7:$M$406,data1!K$5,FALSE)</f>
        <v>85000</v>
      </c>
      <c r="O35">
        <f>VLOOKUP($A35,data1!$A$7:$M$406,data1!L$5,FALSE)</f>
        <v>88000</v>
      </c>
      <c r="P35">
        <f>VLOOKUP($A35,data1!$A$7:$M$406,data1!M$5,FALSE)</f>
        <v>88000</v>
      </c>
      <c r="Q35">
        <f>VLOOKUP($A35,data1!$A$7:N$406,data1!N$5,FALSE)</f>
        <v>85000</v>
      </c>
      <c r="R35">
        <f>VLOOKUP($A35,data1!$A$7:O$406,data1!O$5,FALSE)</f>
        <v>84000</v>
      </c>
      <c r="S35">
        <f>VLOOKUP($A35,data1!$A$7:P$406,data1!P$5,FALSE)</f>
        <v>90000</v>
      </c>
    </row>
    <row r="36" spans="1:19" x14ac:dyDescent="0.3">
      <c r="A36" t="s">
        <v>323</v>
      </c>
      <c r="B36" s="25" t="str">
        <f>IFERROR(VLOOKUP($A36,class!$A$1:$B$455,2,FALSE),"")</f>
        <v>Metropolitan District</v>
      </c>
      <c r="C36" s="25" t="str">
        <f>IFERROR(IFERROR(VLOOKUP($A36,classifications!$A$3:$C$336,3,FALSE),VLOOKUP($A36,classifications!$I$2:$K$28,3,FALSE)),"")</f>
        <v>Predominantly Urban</v>
      </c>
      <c r="E36">
        <f>VLOOKUP($A36,data1!$A$7:$M$406,data1!B$5,FALSE)</f>
        <v>127000</v>
      </c>
      <c r="F36">
        <f>VLOOKUP($A36,data1!$A$7:$M$406,data1!C$5,FALSE)</f>
        <v>123000</v>
      </c>
      <c r="G36">
        <f>VLOOKUP($A36,data1!$A$7:$M$406,data1!D$5,FALSE)</f>
        <v>128000</v>
      </c>
      <c r="H36">
        <f>VLOOKUP($A36,data1!$A$7:$M$406,data1!E$5,FALSE)</f>
        <v>126000</v>
      </c>
      <c r="I36">
        <f>VLOOKUP($A36,data1!$A$7:$M$406,data1!F$5,FALSE)</f>
        <v>127000</v>
      </c>
      <c r="J36">
        <f>VLOOKUP($A36,data1!$A$7:$M$406,data1!G$5,FALSE)</f>
        <v>128000</v>
      </c>
      <c r="K36">
        <f>VLOOKUP($A36,data1!$A$7:$M$406,data1!H$5,FALSE)</f>
        <v>129000</v>
      </c>
      <c r="L36">
        <f>VLOOKUP($A36,data1!$A$7:$M$406,data1!I$5,FALSE)</f>
        <v>129000</v>
      </c>
      <c r="M36">
        <f>VLOOKUP($A36,data1!$A$7:$M$406,data1!J$5,FALSE)</f>
        <v>130000</v>
      </c>
      <c r="N36">
        <f>VLOOKUP($A36,data1!$A$7:$M$406,data1!K$5,FALSE)</f>
        <v>141000</v>
      </c>
      <c r="O36">
        <f>VLOOKUP($A36,data1!$A$7:$M$406,data1!L$5,FALSE)</f>
        <v>145000</v>
      </c>
      <c r="P36">
        <f>VLOOKUP($A36,data1!$A$7:$M$406,data1!M$5,FALSE)</f>
        <v>151000</v>
      </c>
      <c r="Q36">
        <f>VLOOKUP($A36,data1!$A$7:N$406,data1!N$5,FALSE)</f>
        <v>143000</v>
      </c>
      <c r="R36">
        <f>VLOOKUP($A36,data1!$A$7:O$406,data1!O$5,FALSE)</f>
        <v>154000</v>
      </c>
      <c r="S36">
        <f>VLOOKUP($A36,data1!$A$7:P$406,data1!P$5,FALSE)</f>
        <v>166000</v>
      </c>
    </row>
    <row r="37" spans="1:19" x14ac:dyDescent="0.3">
      <c r="A37" t="s">
        <v>324</v>
      </c>
      <c r="B37" s="25" t="str">
        <f>IFERROR(VLOOKUP($A37,class!$A$1:$B$455,2,FALSE),"")</f>
        <v>Metropolitan District</v>
      </c>
      <c r="C37" s="25" t="str">
        <f>IFERROR(IFERROR(VLOOKUP($A37,classifications!$A$3:$C$336,3,FALSE),VLOOKUP($A37,classifications!$I$2:$K$28,3,FALSE)),"")</f>
        <v>Predominantly Urban</v>
      </c>
      <c r="E37">
        <f>VLOOKUP($A37,data1!$A$7:$M$406,data1!B$5,FALSE)</f>
        <v>146000</v>
      </c>
      <c r="F37">
        <f>VLOOKUP($A37,data1!$A$7:$M$406,data1!C$5,FALSE)</f>
        <v>141000</v>
      </c>
      <c r="G37">
        <f>VLOOKUP($A37,data1!$A$7:$M$406,data1!D$5,FALSE)</f>
        <v>137000</v>
      </c>
      <c r="H37">
        <f>VLOOKUP($A37,data1!$A$7:$M$406,data1!E$5,FALSE)</f>
        <v>140000</v>
      </c>
      <c r="I37">
        <f>VLOOKUP($A37,data1!$A$7:$M$406,data1!F$5,FALSE)</f>
        <v>140000</v>
      </c>
      <c r="J37">
        <f>VLOOKUP($A37,data1!$A$7:$M$406,data1!G$5,FALSE)</f>
        <v>136000</v>
      </c>
      <c r="K37">
        <f>VLOOKUP($A37,data1!$A$7:$M$406,data1!H$5,FALSE)</f>
        <v>140000</v>
      </c>
      <c r="L37">
        <f>VLOOKUP($A37,data1!$A$7:$M$406,data1!I$5,FALSE)</f>
        <v>140000</v>
      </c>
      <c r="M37">
        <f>VLOOKUP($A37,data1!$A$7:$M$406,data1!J$5,FALSE)</f>
        <v>145000</v>
      </c>
      <c r="N37">
        <f>VLOOKUP($A37,data1!$A$7:$M$406,data1!K$5,FALSE)</f>
        <v>145000</v>
      </c>
      <c r="O37">
        <f>VLOOKUP($A37,data1!$A$7:$M$406,data1!L$5,FALSE)</f>
        <v>155000</v>
      </c>
      <c r="P37">
        <f>VLOOKUP($A37,data1!$A$7:$M$406,data1!M$5,FALSE)</f>
        <v>158000</v>
      </c>
      <c r="Q37">
        <f>VLOOKUP($A37,data1!$A$7:N$406,data1!N$5,FALSE)</f>
        <v>149000</v>
      </c>
      <c r="R37">
        <f>VLOOKUP($A37,data1!$A$7:O$406,data1!O$5,FALSE)</f>
        <v>158000</v>
      </c>
      <c r="S37">
        <f>VLOOKUP($A37,data1!$A$7:P$406,data1!P$5,FALSE)</f>
        <v>149000</v>
      </c>
    </row>
    <row r="38" spans="1:19" x14ac:dyDescent="0.3">
      <c r="A38" t="s">
        <v>325</v>
      </c>
      <c r="B38" s="25" t="str">
        <f>IFERROR(VLOOKUP($A38,class!$A$1:$B$455,2,FALSE),"")</f>
        <v>Metropolitan District</v>
      </c>
      <c r="C38" s="25" t="str">
        <f>IFERROR(IFERROR(VLOOKUP($A38,classifications!$A$3:$C$336,3,FALSE),VLOOKUP($A38,classifications!$I$2:$K$28,3,FALSE)),"")</f>
        <v>Predominantly Urban</v>
      </c>
      <c r="E38">
        <f>VLOOKUP($A38,data1!$A$7:$M$406,data1!B$5,FALSE)</f>
        <v>77000</v>
      </c>
      <c r="F38">
        <f>VLOOKUP($A38,data1!$A$7:$M$406,data1!C$5,FALSE)</f>
        <v>78000</v>
      </c>
      <c r="G38">
        <f>VLOOKUP($A38,data1!$A$7:$M$406,data1!D$5,FALSE)</f>
        <v>74000</v>
      </c>
      <c r="H38">
        <f>VLOOKUP($A38,data1!$A$7:$M$406,data1!E$5,FALSE)</f>
        <v>77000</v>
      </c>
      <c r="I38">
        <f>VLOOKUP($A38,data1!$A$7:$M$406,data1!F$5,FALSE)</f>
        <v>76000</v>
      </c>
      <c r="J38">
        <f>VLOOKUP($A38,data1!$A$7:$M$406,data1!G$5,FALSE)</f>
        <v>76000</v>
      </c>
      <c r="K38">
        <f>VLOOKUP($A38,data1!$A$7:$M$406,data1!H$5,FALSE)</f>
        <v>77000</v>
      </c>
      <c r="L38">
        <f>VLOOKUP($A38,data1!$A$7:$M$406,data1!I$5,FALSE)</f>
        <v>79000</v>
      </c>
      <c r="M38">
        <f>VLOOKUP($A38,data1!$A$7:$M$406,data1!J$5,FALSE)</f>
        <v>79000</v>
      </c>
      <c r="N38">
        <f>VLOOKUP($A38,data1!$A$7:$M$406,data1!K$5,FALSE)</f>
        <v>77000</v>
      </c>
      <c r="O38">
        <f>VLOOKUP($A38,data1!$A$7:$M$406,data1!L$5,FALSE)</f>
        <v>80000</v>
      </c>
      <c r="P38">
        <f>VLOOKUP($A38,data1!$A$7:$M$406,data1!M$5,FALSE)</f>
        <v>84000</v>
      </c>
      <c r="Q38">
        <f>VLOOKUP($A38,data1!$A$7:N$406,data1!N$5,FALSE)</f>
        <v>79000</v>
      </c>
      <c r="R38">
        <f>VLOOKUP($A38,data1!$A$7:O$406,data1!O$5,FALSE)</f>
        <v>82000</v>
      </c>
      <c r="S38">
        <f>VLOOKUP($A38,data1!$A$7:P$406,data1!P$5,FALSE)</f>
        <v>79000</v>
      </c>
    </row>
    <row r="39" spans="1:19" x14ac:dyDescent="0.3">
      <c r="A39" t="s">
        <v>326</v>
      </c>
      <c r="B39" s="25" t="str">
        <f>IFERROR(VLOOKUP($A39,class!$A$1:$B$455,2,FALSE),"")</f>
        <v>Metropolitan District</v>
      </c>
      <c r="C39" s="25" t="str">
        <f>IFERROR(IFERROR(VLOOKUP($A39,classifications!$A$3:$C$336,3,FALSE),VLOOKUP($A39,classifications!$I$2:$K$28,3,FALSE)),"")</f>
        <v>Predominantly Urban</v>
      </c>
      <c r="E39">
        <f>VLOOKUP($A39,data1!$A$7:$M$406,data1!B$5,FALSE)</f>
        <v>132000</v>
      </c>
      <c r="F39">
        <f>VLOOKUP($A39,data1!$A$7:$M$406,data1!C$5,FALSE)</f>
        <v>136000</v>
      </c>
      <c r="G39">
        <f>VLOOKUP($A39,data1!$A$7:$M$406,data1!D$5,FALSE)</f>
        <v>134000</v>
      </c>
      <c r="H39">
        <f>VLOOKUP($A39,data1!$A$7:$M$406,data1!E$5,FALSE)</f>
        <v>142000</v>
      </c>
      <c r="I39">
        <f>VLOOKUP($A39,data1!$A$7:$M$406,data1!F$5,FALSE)</f>
        <v>142000</v>
      </c>
      <c r="J39">
        <f>VLOOKUP($A39,data1!$A$7:$M$406,data1!G$5,FALSE)</f>
        <v>147000</v>
      </c>
      <c r="K39">
        <f>VLOOKUP($A39,data1!$A$7:$M$406,data1!H$5,FALSE)</f>
        <v>154000</v>
      </c>
      <c r="L39">
        <f>VLOOKUP($A39,data1!$A$7:$M$406,data1!I$5,FALSE)</f>
        <v>161000</v>
      </c>
      <c r="M39">
        <f>VLOOKUP($A39,data1!$A$7:$M$406,data1!J$5,FALSE)</f>
        <v>163000</v>
      </c>
      <c r="N39">
        <f>VLOOKUP($A39,data1!$A$7:$M$406,data1!K$5,FALSE)</f>
        <v>164000</v>
      </c>
      <c r="O39">
        <f>VLOOKUP($A39,data1!$A$7:$M$406,data1!L$5,FALSE)</f>
        <v>167000</v>
      </c>
      <c r="P39">
        <f>VLOOKUP($A39,data1!$A$7:$M$406,data1!M$5,FALSE)</f>
        <v>172000</v>
      </c>
      <c r="Q39">
        <f>VLOOKUP($A39,data1!$A$7:N$406,data1!N$5,FALSE)</f>
        <v>165000</v>
      </c>
      <c r="R39">
        <f>VLOOKUP($A39,data1!$A$7:O$406,data1!O$5,FALSE)</f>
        <v>179000</v>
      </c>
      <c r="S39">
        <f>VLOOKUP($A39,data1!$A$7:P$406,data1!P$5,FALSE)</f>
        <v>183000</v>
      </c>
    </row>
    <row r="40" spans="1:19" x14ac:dyDescent="0.3">
      <c r="A40" t="s">
        <v>327</v>
      </c>
      <c r="B40" s="25" t="str">
        <f>IFERROR(VLOOKUP($A40,class!$A$1:$B$455,2,FALSE),"")</f>
        <v>Metropolitan District</v>
      </c>
      <c r="C40" s="25" t="str">
        <f>IFERROR(IFERROR(VLOOKUP($A40,classifications!$A$3:$C$336,3,FALSE),VLOOKUP($A40,classifications!$I$2:$K$28,3,FALSE)),"")</f>
        <v>Predominantly Urban</v>
      </c>
      <c r="E40">
        <f>VLOOKUP($A40,data1!$A$7:$M$406,data1!B$5,FALSE)</f>
        <v>110000</v>
      </c>
      <c r="F40">
        <f>VLOOKUP($A40,data1!$A$7:$M$406,data1!C$5,FALSE)</f>
        <v>113000</v>
      </c>
      <c r="G40">
        <f>VLOOKUP($A40,data1!$A$7:$M$406,data1!D$5,FALSE)</f>
        <v>115000</v>
      </c>
      <c r="H40">
        <f>VLOOKUP($A40,data1!$A$7:$M$406,data1!E$5,FALSE)</f>
        <v>112000</v>
      </c>
      <c r="I40">
        <f>VLOOKUP($A40,data1!$A$7:$M$406,data1!F$5,FALSE)</f>
        <v>112000</v>
      </c>
      <c r="J40">
        <f>VLOOKUP($A40,data1!$A$7:$M$406,data1!G$5,FALSE)</f>
        <v>113000</v>
      </c>
      <c r="K40">
        <f>VLOOKUP($A40,data1!$A$7:$M$406,data1!H$5,FALSE)</f>
        <v>117000</v>
      </c>
      <c r="L40">
        <f>VLOOKUP($A40,data1!$A$7:$M$406,data1!I$5,FALSE)</f>
        <v>118000</v>
      </c>
      <c r="M40">
        <f>VLOOKUP($A40,data1!$A$7:$M$406,data1!J$5,FALSE)</f>
        <v>120000</v>
      </c>
      <c r="N40">
        <f>VLOOKUP($A40,data1!$A$7:$M$406,data1!K$5,FALSE)</f>
        <v>125000</v>
      </c>
      <c r="O40">
        <f>VLOOKUP($A40,data1!$A$7:$M$406,data1!L$5,FALSE)</f>
        <v>127000</v>
      </c>
      <c r="P40">
        <f>VLOOKUP($A40,data1!$A$7:$M$406,data1!M$5,FALSE)</f>
        <v>129000</v>
      </c>
      <c r="Q40">
        <f>VLOOKUP($A40,data1!$A$7:N$406,data1!N$5,FALSE)</f>
        <v>124000</v>
      </c>
      <c r="R40">
        <f>VLOOKUP($A40,data1!$A$7:O$406,data1!O$5,FALSE)</f>
        <v>125000</v>
      </c>
      <c r="S40">
        <f>VLOOKUP($A40,data1!$A$7:P$406,data1!P$5,FALSE)</f>
        <v>120000</v>
      </c>
    </row>
    <row r="41" spans="1:19" x14ac:dyDescent="0.3">
      <c r="A41" t="s">
        <v>52</v>
      </c>
      <c r="B41" s="25" t="str">
        <f>IFERROR(VLOOKUP($A41,class!$A$1:$B$455,2,FALSE),"")</f>
        <v>Shire County</v>
      </c>
      <c r="C41" s="25" t="str">
        <f>IFERROR(IFERROR(VLOOKUP($A41,classifications!$A$3:$C$336,3,FALSE),VLOOKUP($A41,classifications!$I$2:$K$28,3,FALSE)),"")</f>
        <v>Predominantly Urban</v>
      </c>
      <c r="E41">
        <f>VLOOKUP($A41,data1!$A$7:$M$406,data1!B$5,FALSE)</f>
        <v>565000</v>
      </c>
      <c r="F41">
        <f>VLOOKUP($A41,data1!$A$7:$M$406,data1!C$5,FALSE)</f>
        <v>554000</v>
      </c>
      <c r="G41">
        <f>VLOOKUP($A41,data1!$A$7:$M$406,data1!D$5,FALSE)</f>
        <v>547000</v>
      </c>
      <c r="H41">
        <f>VLOOKUP($A41,data1!$A$7:$M$406,data1!E$5,FALSE)</f>
        <v>575000</v>
      </c>
      <c r="I41">
        <f>VLOOKUP($A41,data1!$A$7:$M$406,data1!F$5,FALSE)</f>
        <v>558000</v>
      </c>
      <c r="J41">
        <f>VLOOKUP($A41,data1!$A$7:$M$406,data1!G$5,FALSE)</f>
        <v>566000</v>
      </c>
      <c r="K41">
        <f>VLOOKUP($A41,data1!$A$7:$M$406,data1!H$5,FALSE)</f>
        <v>566000</v>
      </c>
      <c r="L41">
        <f>VLOOKUP($A41,data1!$A$7:$M$406,data1!I$5,FALSE)</f>
        <v>572000</v>
      </c>
      <c r="M41">
        <f>VLOOKUP($A41,data1!$A$7:$M$406,data1!J$5,FALSE)</f>
        <v>595000</v>
      </c>
      <c r="N41">
        <f>VLOOKUP($A41,data1!$A$7:$M$406,data1!K$5,FALSE)</f>
        <v>587000</v>
      </c>
      <c r="O41">
        <f>VLOOKUP($A41,data1!$A$7:$M$406,data1!L$5,FALSE)</f>
        <v>582000</v>
      </c>
      <c r="P41">
        <f>VLOOKUP($A41,data1!$A$7:$M$406,data1!M$5,FALSE)</f>
        <v>601000</v>
      </c>
      <c r="Q41">
        <f>VLOOKUP($A41,data1!$A$7:N$406,data1!N$5,FALSE)</f>
        <v>582000</v>
      </c>
      <c r="R41">
        <f>VLOOKUP($A41,data1!$A$7:O$406,data1!O$5,FALSE)</f>
        <v>574000</v>
      </c>
      <c r="S41">
        <f>VLOOKUP($A41,data1!$A$7:P$406,data1!P$5,FALSE)</f>
        <v>582000</v>
      </c>
    </row>
    <row r="42" spans="1:19" x14ac:dyDescent="0.3">
      <c r="A42" t="s">
        <v>328</v>
      </c>
      <c r="B42" s="25" t="str">
        <f>IFERROR(VLOOKUP($A42,class!$A$1:$B$455,2,FALSE),"")</f>
        <v>Metropolitan District</v>
      </c>
      <c r="C42" s="25" t="str">
        <f>IFERROR(IFERROR(VLOOKUP($A42,classifications!$A$3:$C$336,3,FALSE),VLOOKUP($A42,classifications!$I$2:$K$28,3,FALSE)),"")</f>
        <v>Predominantly Urban</v>
      </c>
      <c r="E42">
        <f>VLOOKUP($A42,data1!$A$7:$M$406,data1!B$5,FALSE)</f>
        <v>62000</v>
      </c>
      <c r="F42">
        <f>VLOOKUP($A42,data1!$A$7:$M$406,data1!C$5,FALSE)</f>
        <v>61000</v>
      </c>
      <c r="G42">
        <f>VLOOKUP($A42,data1!$A$7:$M$406,data1!D$5,FALSE)</f>
        <v>60000</v>
      </c>
      <c r="H42">
        <f>VLOOKUP($A42,data1!$A$7:$M$406,data1!E$5,FALSE)</f>
        <v>61000</v>
      </c>
      <c r="I42">
        <f>VLOOKUP($A42,data1!$A$7:$M$406,data1!F$5,FALSE)</f>
        <v>63000</v>
      </c>
      <c r="J42">
        <f>VLOOKUP($A42,data1!$A$7:$M$406,data1!G$5,FALSE)</f>
        <v>64000</v>
      </c>
      <c r="K42">
        <f>VLOOKUP($A42,data1!$A$7:$M$406,data1!H$5,FALSE)</f>
        <v>67000</v>
      </c>
      <c r="L42">
        <f>VLOOKUP($A42,data1!$A$7:$M$406,data1!I$5,FALSE)</f>
        <v>69000</v>
      </c>
      <c r="M42">
        <f>VLOOKUP($A42,data1!$A$7:$M$406,data1!J$5,FALSE)</f>
        <v>74000</v>
      </c>
      <c r="N42">
        <f>VLOOKUP($A42,data1!$A$7:$M$406,data1!K$5,FALSE)</f>
        <v>71000</v>
      </c>
      <c r="O42">
        <f>VLOOKUP($A42,data1!$A$7:$M$406,data1!L$5,FALSE)</f>
        <v>69000</v>
      </c>
      <c r="P42">
        <f>VLOOKUP($A42,data1!$A$7:$M$406,data1!M$5,FALSE)</f>
        <v>80000</v>
      </c>
      <c r="Q42">
        <f>VLOOKUP($A42,data1!$A$7:N$406,data1!N$5,FALSE)</f>
        <v>72000</v>
      </c>
      <c r="R42">
        <f>VLOOKUP($A42,data1!$A$7:O$406,data1!O$5,FALSE)</f>
        <v>80000</v>
      </c>
      <c r="S42">
        <f>VLOOKUP($A42,data1!$A$7:P$406,data1!P$5,FALSE)</f>
        <v>79000</v>
      </c>
    </row>
    <row r="43" spans="1:19" x14ac:dyDescent="0.3">
      <c r="A43" t="s">
        <v>329</v>
      </c>
      <c r="B43" s="25" t="str">
        <f>IFERROR(VLOOKUP($A43,class!$A$1:$B$455,2,FALSE),"")</f>
        <v>Metropolitan District</v>
      </c>
      <c r="C43" s="25" t="str">
        <f>IFERROR(IFERROR(VLOOKUP($A43,classifications!$A$3:$C$336,3,FALSE),VLOOKUP($A43,classifications!$I$2:$K$28,3,FALSE)),"")</f>
        <v>Predominantly Urban</v>
      </c>
      <c r="E43">
        <f>VLOOKUP($A43,data1!$A$7:$M$406,data1!B$5,FALSE)</f>
        <v>255000</v>
      </c>
      <c r="F43">
        <f>VLOOKUP($A43,data1!$A$7:$M$406,data1!C$5,FALSE)</f>
        <v>252000</v>
      </c>
      <c r="G43">
        <f>VLOOKUP($A43,data1!$A$7:$M$406,data1!D$5,FALSE)</f>
        <v>243000</v>
      </c>
      <c r="H43">
        <f>VLOOKUP($A43,data1!$A$7:$M$406,data1!E$5,FALSE)</f>
        <v>250000</v>
      </c>
      <c r="I43">
        <f>VLOOKUP($A43,data1!$A$7:$M$406,data1!F$5,FALSE)</f>
        <v>249000</v>
      </c>
      <c r="J43">
        <f>VLOOKUP($A43,data1!$A$7:$M$406,data1!G$5,FALSE)</f>
        <v>253000</v>
      </c>
      <c r="K43">
        <f>VLOOKUP($A43,data1!$A$7:$M$406,data1!H$5,FALSE)</f>
        <v>258000</v>
      </c>
      <c r="L43">
        <f>VLOOKUP($A43,data1!$A$7:$M$406,data1!I$5,FALSE)</f>
        <v>265000</v>
      </c>
      <c r="M43">
        <f>VLOOKUP($A43,data1!$A$7:$M$406,data1!J$5,FALSE)</f>
        <v>272000</v>
      </c>
      <c r="N43">
        <f>VLOOKUP($A43,data1!$A$7:$M$406,data1!K$5,FALSE)</f>
        <v>280000</v>
      </c>
      <c r="O43">
        <f>VLOOKUP($A43,data1!$A$7:$M$406,data1!L$5,FALSE)</f>
        <v>285000</v>
      </c>
      <c r="P43">
        <f>VLOOKUP($A43,data1!$A$7:$M$406,data1!M$5,FALSE)</f>
        <v>299000</v>
      </c>
      <c r="Q43">
        <f>VLOOKUP($A43,data1!$A$7:N$406,data1!N$5,FALSE)</f>
        <v>284000</v>
      </c>
      <c r="R43">
        <f>VLOOKUP($A43,data1!$A$7:O$406,data1!O$5,FALSE)</f>
        <v>295000</v>
      </c>
      <c r="S43">
        <f>VLOOKUP($A43,data1!$A$7:P$406,data1!P$5,FALSE)</f>
        <v>307000</v>
      </c>
    </row>
    <row r="44" spans="1:19" x14ac:dyDescent="0.3">
      <c r="A44" t="s">
        <v>331</v>
      </c>
      <c r="B44" s="25" t="str">
        <f>IFERROR(VLOOKUP($A44,class!$A$1:$B$455,2,FALSE),"")</f>
        <v>Metropolitan District</v>
      </c>
      <c r="C44" s="25" t="str">
        <f>IFERROR(IFERROR(VLOOKUP($A44,classifications!$A$3:$C$336,3,FALSE),VLOOKUP($A44,classifications!$I$2:$K$28,3,FALSE)),"")</f>
        <v>Predominantly Urban</v>
      </c>
      <c r="E44">
        <f>VLOOKUP($A44,data1!$A$7:$M$406,data1!B$5,FALSE)</f>
        <v>102000</v>
      </c>
      <c r="F44">
        <f>VLOOKUP($A44,data1!$A$7:$M$406,data1!C$5,FALSE)</f>
        <v>102000</v>
      </c>
      <c r="G44">
        <f>VLOOKUP($A44,data1!$A$7:$M$406,data1!D$5,FALSE)</f>
        <v>100000</v>
      </c>
      <c r="H44">
        <f>VLOOKUP($A44,data1!$A$7:$M$406,data1!E$5,FALSE)</f>
        <v>101000</v>
      </c>
      <c r="I44">
        <f>VLOOKUP($A44,data1!$A$7:$M$406,data1!F$5,FALSE)</f>
        <v>97000</v>
      </c>
      <c r="J44">
        <f>VLOOKUP($A44,data1!$A$7:$M$406,data1!G$5,FALSE)</f>
        <v>103000</v>
      </c>
      <c r="K44">
        <f>VLOOKUP($A44,data1!$A$7:$M$406,data1!H$5,FALSE)</f>
        <v>101000</v>
      </c>
      <c r="L44">
        <f>VLOOKUP($A44,data1!$A$7:$M$406,data1!I$5,FALSE)</f>
        <v>101000</v>
      </c>
      <c r="M44">
        <f>VLOOKUP($A44,data1!$A$7:$M$406,data1!J$5,FALSE)</f>
        <v>104000</v>
      </c>
      <c r="N44">
        <f>VLOOKUP($A44,data1!$A$7:$M$406,data1!K$5,FALSE)</f>
        <v>107000</v>
      </c>
      <c r="O44">
        <f>VLOOKUP($A44,data1!$A$7:$M$406,data1!L$5,FALSE)</f>
        <v>103000</v>
      </c>
      <c r="P44">
        <f>VLOOKUP($A44,data1!$A$7:$M$406,data1!M$5,FALSE)</f>
        <v>103000</v>
      </c>
      <c r="Q44">
        <f>VLOOKUP($A44,data1!$A$7:N$406,data1!N$5,FALSE)</f>
        <v>104000</v>
      </c>
      <c r="R44">
        <f>VLOOKUP($A44,data1!$A$7:O$406,data1!O$5,FALSE)</f>
        <v>105000</v>
      </c>
      <c r="S44">
        <f>VLOOKUP($A44,data1!$A$7:P$406,data1!P$5,FALSE)</f>
        <v>102000</v>
      </c>
    </row>
    <row r="45" spans="1:19" x14ac:dyDescent="0.3">
      <c r="A45" t="s">
        <v>330</v>
      </c>
      <c r="B45" s="25" t="str">
        <f>IFERROR(VLOOKUP($A45,class!$A$1:$B$455,2,FALSE),"")</f>
        <v>Metropolitan District</v>
      </c>
      <c r="C45" s="25" t="str">
        <f>IFERROR(IFERROR(VLOOKUP($A45,classifications!$A$3:$C$336,3,FALSE),VLOOKUP($A45,classifications!$I$2:$K$28,3,FALSE)),"")</f>
        <v>Predominantly Urban</v>
      </c>
      <c r="E45">
        <f>VLOOKUP($A45,data1!$A$7:$M$406,data1!B$5,FALSE)</f>
        <v>67000</v>
      </c>
      <c r="F45">
        <f>VLOOKUP($A45,data1!$A$7:$M$406,data1!C$5,FALSE)</f>
        <v>65000</v>
      </c>
      <c r="G45">
        <f>VLOOKUP($A45,data1!$A$7:$M$406,data1!D$5,FALSE)</f>
        <v>65000</v>
      </c>
      <c r="H45">
        <f>VLOOKUP($A45,data1!$A$7:$M$406,data1!E$5,FALSE)</f>
        <v>66000</v>
      </c>
      <c r="I45">
        <f>VLOOKUP($A45,data1!$A$7:$M$406,data1!F$5,FALSE)</f>
        <v>68000</v>
      </c>
      <c r="J45">
        <f>VLOOKUP($A45,data1!$A$7:$M$406,data1!G$5,FALSE)</f>
        <v>66000</v>
      </c>
      <c r="K45">
        <f>VLOOKUP($A45,data1!$A$7:$M$406,data1!H$5,FALSE)</f>
        <v>68000</v>
      </c>
      <c r="L45">
        <f>VLOOKUP($A45,data1!$A$7:$M$406,data1!I$5,FALSE)</f>
        <v>67000</v>
      </c>
      <c r="M45">
        <f>VLOOKUP($A45,data1!$A$7:$M$406,data1!J$5,FALSE)</f>
        <v>68000</v>
      </c>
      <c r="N45">
        <f>VLOOKUP($A45,data1!$A$7:$M$406,data1!K$5,FALSE)</f>
        <v>72000</v>
      </c>
      <c r="O45">
        <f>VLOOKUP($A45,data1!$A$7:$M$406,data1!L$5,FALSE)</f>
        <v>69000</v>
      </c>
      <c r="P45">
        <f>VLOOKUP($A45,data1!$A$7:$M$406,data1!M$5,FALSE)</f>
        <v>69000</v>
      </c>
      <c r="Q45">
        <f>VLOOKUP($A45,data1!$A$7:N$406,data1!N$5,FALSE)</f>
        <v>69000</v>
      </c>
      <c r="R45">
        <f>VLOOKUP($A45,data1!$A$7:O$406,data1!O$5,FALSE)</f>
        <v>73000</v>
      </c>
      <c r="S45">
        <f>VLOOKUP($A45,data1!$A$7:P$406,data1!P$5,FALSE)</f>
        <v>73000</v>
      </c>
    </row>
    <row r="46" spans="1:19" x14ac:dyDescent="0.3">
      <c r="A46" t="s">
        <v>332</v>
      </c>
      <c r="B46" s="25" t="str">
        <f>IFERROR(VLOOKUP($A46,class!$A$1:$B$455,2,FALSE),"")</f>
        <v>Metropolitan District</v>
      </c>
      <c r="C46" s="25" t="str">
        <f>IFERROR(IFERROR(VLOOKUP($A46,classifications!$A$3:$C$336,3,FALSE),VLOOKUP($A46,classifications!$I$2:$K$28,3,FALSE)),"")</f>
        <v>Predominantly Urban</v>
      </c>
      <c r="E46">
        <f>VLOOKUP($A46,data1!$A$7:$M$406,data1!B$5,FALSE)</f>
        <v>111000</v>
      </c>
      <c r="F46">
        <f>VLOOKUP($A46,data1!$A$7:$M$406,data1!C$5,FALSE)</f>
        <v>109000</v>
      </c>
      <c r="G46">
        <f>VLOOKUP($A46,data1!$A$7:$M$406,data1!D$5,FALSE)</f>
        <v>110000</v>
      </c>
      <c r="H46">
        <f>VLOOKUP($A46,data1!$A$7:$M$406,data1!E$5,FALSE)</f>
        <v>112000</v>
      </c>
      <c r="I46">
        <f>VLOOKUP($A46,data1!$A$7:$M$406,data1!F$5,FALSE)</f>
        <v>111000</v>
      </c>
      <c r="J46">
        <f>VLOOKUP($A46,data1!$A$7:$M$406,data1!G$5,FALSE)</f>
        <v>113000</v>
      </c>
      <c r="K46">
        <f>VLOOKUP($A46,data1!$A$7:$M$406,data1!H$5,FALSE)</f>
        <v>112000</v>
      </c>
      <c r="L46">
        <f>VLOOKUP($A46,data1!$A$7:$M$406,data1!I$5,FALSE)</f>
        <v>119000</v>
      </c>
      <c r="M46">
        <f>VLOOKUP($A46,data1!$A$7:$M$406,data1!J$5,FALSE)</f>
        <v>113000</v>
      </c>
      <c r="N46">
        <f>VLOOKUP($A46,data1!$A$7:$M$406,data1!K$5,FALSE)</f>
        <v>125000</v>
      </c>
      <c r="O46">
        <f>VLOOKUP($A46,data1!$A$7:$M$406,data1!L$5,FALSE)</f>
        <v>118000</v>
      </c>
      <c r="P46">
        <f>VLOOKUP($A46,data1!$A$7:$M$406,data1!M$5,FALSE)</f>
        <v>119000</v>
      </c>
      <c r="Q46">
        <f>VLOOKUP($A46,data1!$A$7:N$406,data1!N$5,FALSE)</f>
        <v>112000</v>
      </c>
      <c r="R46">
        <f>VLOOKUP($A46,data1!$A$7:O$406,data1!O$5,FALSE)</f>
        <v>120000</v>
      </c>
      <c r="S46">
        <f>VLOOKUP($A46,data1!$A$7:P$406,data1!P$5,FALSE)</f>
        <v>124000</v>
      </c>
    </row>
    <row r="47" spans="1:19" x14ac:dyDescent="0.3">
      <c r="A47" t="s">
        <v>40</v>
      </c>
      <c r="B47" s="25" t="str">
        <f>IFERROR(VLOOKUP($A47,class!$A$1:$B$455,2,FALSE),"")</f>
        <v>Unitary Authority</v>
      </c>
      <c r="C47" s="25" t="str">
        <f>IFERROR(IFERROR(VLOOKUP($A47,classifications!$A$3:$C$336,3,FALSE),VLOOKUP($A47,classifications!$I$2:$K$28,3,FALSE)),"")</f>
        <v>Predominantly Rural</v>
      </c>
      <c r="E47">
        <f>VLOOKUP($A47,data1!$A$7:$M$406,data1!B$5,FALSE)</f>
        <v>131000</v>
      </c>
      <c r="F47">
        <f>VLOOKUP($A47,data1!$A$7:$M$406,data1!C$5,FALSE)</f>
        <v>137000</v>
      </c>
      <c r="G47">
        <f>VLOOKUP($A47,data1!$A$7:$M$406,data1!D$5,FALSE)</f>
        <v>136000</v>
      </c>
      <c r="H47">
        <f>VLOOKUP($A47,data1!$A$7:$M$406,data1!E$5,FALSE)</f>
        <v>135000</v>
      </c>
      <c r="I47">
        <f>VLOOKUP($A47,data1!$A$7:$M$406,data1!F$5,FALSE)</f>
        <v>131000</v>
      </c>
      <c r="J47">
        <f>VLOOKUP($A47,data1!$A$7:$M$406,data1!G$5,FALSE)</f>
        <v>131000</v>
      </c>
      <c r="K47">
        <f>VLOOKUP($A47,data1!$A$7:$M$406,data1!H$5,FALSE)</f>
        <v>138000</v>
      </c>
      <c r="L47">
        <f>VLOOKUP($A47,data1!$A$7:$M$406,data1!I$5,FALSE)</f>
        <v>139000</v>
      </c>
      <c r="M47">
        <f>VLOOKUP($A47,data1!$A$7:$M$406,data1!J$5,FALSE)</f>
        <v>148000</v>
      </c>
      <c r="N47">
        <f>VLOOKUP($A47,data1!$A$7:$M$406,data1!K$5,FALSE)</f>
        <v>150000</v>
      </c>
      <c r="O47">
        <f>VLOOKUP($A47,data1!$A$7:$M$406,data1!L$5,FALSE)</f>
        <v>149000</v>
      </c>
      <c r="P47">
        <f>VLOOKUP($A47,data1!$A$7:$M$406,data1!M$5,FALSE)</f>
        <v>150000</v>
      </c>
      <c r="Q47">
        <f>VLOOKUP($A47,data1!$A$7:N$406,data1!N$5,FALSE)</f>
        <v>141000</v>
      </c>
      <c r="R47">
        <f>VLOOKUP($A47,data1!$A$7:O$406,data1!O$5,FALSE)</f>
        <v>146000</v>
      </c>
      <c r="S47">
        <f>VLOOKUP($A47,data1!$A$7:P$406,data1!P$5,FALSE)</f>
        <v>149000</v>
      </c>
    </row>
    <row r="48" spans="1:19" x14ac:dyDescent="0.3">
      <c r="A48" t="s">
        <v>132</v>
      </c>
      <c r="B48" s="25" t="str">
        <f>IFERROR(VLOOKUP($A48,class!$A$1:$B$455,2,FALSE),"")</f>
        <v>Unitary Authority</v>
      </c>
      <c r="C48" s="25" t="str">
        <f>IFERROR(IFERROR(VLOOKUP($A48,classifications!$A$3:$C$336,3,FALSE),VLOOKUP($A48,classifications!$I$2:$K$28,3,FALSE)),"")</f>
        <v>Predominantly Urban</v>
      </c>
      <c r="E48">
        <f>VLOOKUP($A48,data1!$A$7:$M$406,data1!B$5,FALSE)</f>
        <v>127000</v>
      </c>
      <c r="F48">
        <f>VLOOKUP($A48,data1!$A$7:$M$406,data1!C$5,FALSE)</f>
        <v>128000</v>
      </c>
      <c r="G48">
        <f>VLOOKUP($A48,data1!$A$7:$M$406,data1!D$5,FALSE)</f>
        <v>125000</v>
      </c>
      <c r="H48">
        <f>VLOOKUP($A48,data1!$A$7:$M$406,data1!E$5,FALSE)</f>
        <v>128000</v>
      </c>
      <c r="I48">
        <f>VLOOKUP($A48,data1!$A$7:$M$406,data1!F$5,FALSE)</f>
        <v>126000</v>
      </c>
      <c r="J48">
        <f>VLOOKUP($A48,data1!$A$7:$M$406,data1!G$5,FALSE)</f>
        <v>128000</v>
      </c>
      <c r="K48">
        <f>VLOOKUP($A48,data1!$A$7:$M$406,data1!H$5,FALSE)</f>
        <v>129000</v>
      </c>
      <c r="L48">
        <f>VLOOKUP($A48,data1!$A$7:$M$406,data1!I$5,FALSE)</f>
        <v>131000</v>
      </c>
      <c r="M48">
        <f>VLOOKUP($A48,data1!$A$7:$M$406,data1!J$5,FALSE)</f>
        <v>132000</v>
      </c>
      <c r="N48">
        <f>VLOOKUP($A48,data1!$A$7:$M$406,data1!K$5,FALSE)</f>
        <v>140000</v>
      </c>
      <c r="O48">
        <f>VLOOKUP($A48,data1!$A$7:$M$406,data1!L$5,FALSE)</f>
        <v>141000</v>
      </c>
      <c r="P48">
        <f>VLOOKUP($A48,data1!$A$7:$M$406,data1!M$5,FALSE)</f>
        <v>138000</v>
      </c>
      <c r="Q48">
        <f>VLOOKUP($A48,data1!$A$7:N$406,data1!N$5,FALSE)</f>
        <v>138000</v>
      </c>
      <c r="R48">
        <f>VLOOKUP($A48,data1!$A$7:O$406,data1!O$5,FALSE)</f>
        <v>137000</v>
      </c>
      <c r="S48">
        <f>VLOOKUP($A48,data1!$A$7:P$406,data1!P$5,FALSE)</f>
        <v>139000</v>
      </c>
    </row>
    <row r="49" spans="1:19" x14ac:dyDescent="0.3">
      <c r="A49" t="s">
        <v>135</v>
      </c>
      <c r="B49" s="25" t="str">
        <f>IFERROR(VLOOKUP($A49,class!$A$1:$B$455,2,FALSE),"")</f>
        <v>Unitary Authority</v>
      </c>
      <c r="C49" s="25" t="str">
        <f>IFERROR(IFERROR(VLOOKUP($A49,classifications!$A$3:$C$336,3,FALSE),VLOOKUP($A49,classifications!$I$2:$K$28,3,FALSE)),"")</f>
        <v>Predominantly Urban</v>
      </c>
      <c r="E49">
        <f>VLOOKUP($A49,data1!$A$7:$M$406,data1!B$5,FALSE)</f>
        <v>76000</v>
      </c>
      <c r="F49">
        <f>VLOOKUP($A49,data1!$A$7:$M$406,data1!C$5,FALSE)</f>
        <v>74000</v>
      </c>
      <c r="G49">
        <f>VLOOKUP($A49,data1!$A$7:$M$406,data1!D$5,FALSE)</f>
        <v>75000</v>
      </c>
      <c r="H49">
        <f>VLOOKUP($A49,data1!$A$7:$M$406,data1!E$5,FALSE)</f>
        <v>74000</v>
      </c>
      <c r="I49">
        <f>VLOOKUP($A49,data1!$A$7:$M$406,data1!F$5,FALSE)</f>
        <v>70000</v>
      </c>
      <c r="J49">
        <f>VLOOKUP($A49,data1!$A$7:$M$406,data1!G$5,FALSE)</f>
        <v>70000</v>
      </c>
      <c r="K49">
        <f>VLOOKUP($A49,data1!$A$7:$M$406,data1!H$5,FALSE)</f>
        <v>73000</v>
      </c>
      <c r="L49">
        <f>VLOOKUP($A49,data1!$A$7:$M$406,data1!I$5,FALSE)</f>
        <v>77000</v>
      </c>
      <c r="M49">
        <f>VLOOKUP($A49,data1!$A$7:$M$406,data1!J$5,FALSE)</f>
        <v>76000</v>
      </c>
      <c r="N49">
        <f>VLOOKUP($A49,data1!$A$7:$M$406,data1!K$5,FALSE)</f>
        <v>77000</v>
      </c>
      <c r="O49">
        <f>VLOOKUP($A49,data1!$A$7:$M$406,data1!L$5,FALSE)</f>
        <v>76000</v>
      </c>
      <c r="P49">
        <f>VLOOKUP($A49,data1!$A$7:$M$406,data1!M$5,FALSE)</f>
        <v>74000</v>
      </c>
      <c r="Q49">
        <f>VLOOKUP($A49,data1!$A$7:N$406,data1!N$5,FALSE)</f>
        <v>73000</v>
      </c>
      <c r="R49">
        <f>VLOOKUP($A49,data1!$A$7:O$406,data1!O$5,FALSE)</f>
        <v>78000</v>
      </c>
      <c r="S49">
        <f>VLOOKUP($A49,data1!$A$7:P$406,data1!P$5,FALSE)</f>
        <v>74000</v>
      </c>
    </row>
    <row r="50" spans="1:19" x14ac:dyDescent="0.3">
      <c r="A50" t="s">
        <v>67</v>
      </c>
      <c r="B50" s="25" t="str">
        <f>IFERROR(VLOOKUP($A50,class!$A$1:$B$455,2,FALSE),"")</f>
        <v>Unitary Authority</v>
      </c>
      <c r="C50" s="25" t="str">
        <f>IFERROR(IFERROR(VLOOKUP($A50,classifications!$A$3:$C$336,3,FALSE),VLOOKUP($A50,classifications!$I$2:$K$28,3,FALSE)),"")</f>
        <v>Urban with Significant Rural</v>
      </c>
      <c r="E50">
        <f>VLOOKUP($A50,data1!$A$7:$M$406,data1!B$5,FALSE)</f>
        <v>80000</v>
      </c>
      <c r="F50">
        <f>VLOOKUP($A50,data1!$A$7:$M$406,data1!C$5,FALSE)</f>
        <v>75000</v>
      </c>
      <c r="G50">
        <f>VLOOKUP($A50,data1!$A$7:$M$406,data1!D$5,FALSE)</f>
        <v>75000</v>
      </c>
      <c r="H50">
        <f>VLOOKUP($A50,data1!$A$7:$M$406,data1!E$5,FALSE)</f>
        <v>75000</v>
      </c>
      <c r="I50">
        <f>VLOOKUP($A50,data1!$A$7:$M$406,data1!F$5,FALSE)</f>
        <v>74000</v>
      </c>
      <c r="J50">
        <f>VLOOKUP($A50,data1!$A$7:$M$406,data1!G$5,FALSE)</f>
        <v>75000</v>
      </c>
      <c r="K50">
        <f>VLOOKUP($A50,data1!$A$7:$M$406,data1!H$5,FALSE)</f>
        <v>77000</v>
      </c>
      <c r="L50">
        <f>VLOOKUP($A50,data1!$A$7:$M$406,data1!I$5,FALSE)</f>
        <v>78000</v>
      </c>
      <c r="M50">
        <f>VLOOKUP($A50,data1!$A$7:$M$406,data1!J$5,FALSE)</f>
        <v>81000</v>
      </c>
      <c r="N50">
        <f>VLOOKUP($A50,data1!$A$7:$M$406,data1!K$5,FALSE)</f>
        <v>83000</v>
      </c>
      <c r="O50">
        <f>VLOOKUP($A50,data1!$A$7:$M$406,data1!L$5,FALSE)</f>
        <v>83000</v>
      </c>
      <c r="P50">
        <f>VLOOKUP($A50,data1!$A$7:$M$406,data1!M$5,FALSE)</f>
        <v>85000</v>
      </c>
      <c r="Q50">
        <f>VLOOKUP($A50,data1!$A$7:N$406,data1!N$5,FALSE)</f>
        <v>85000</v>
      </c>
      <c r="R50">
        <f>VLOOKUP($A50,data1!$A$7:O$406,data1!O$5,FALSE)</f>
        <v>90000</v>
      </c>
      <c r="S50">
        <f>VLOOKUP($A50,data1!$A$7:P$406,data1!P$5,FALSE)</f>
        <v>87000</v>
      </c>
    </row>
    <row r="51" spans="1:19" x14ac:dyDescent="0.3">
      <c r="A51" t="s">
        <v>137</v>
      </c>
      <c r="B51" s="25" t="str">
        <f>IFERROR(VLOOKUP($A51,class!$A$1:$B$455,2,FALSE),"")</f>
        <v>Unitary Authority</v>
      </c>
      <c r="C51" s="25" t="str">
        <f>IFERROR(IFERROR(VLOOKUP($A51,classifications!$A$3:$C$336,3,FALSE),VLOOKUP($A51,classifications!$I$2:$K$28,3,FALSE)),"")</f>
        <v>Predominantly Urban</v>
      </c>
      <c r="E51">
        <f>VLOOKUP($A51,data1!$A$7:$M$406,data1!B$5,FALSE)</f>
        <v>115000</v>
      </c>
      <c r="F51">
        <f>VLOOKUP($A51,data1!$A$7:$M$406,data1!C$5,FALSE)</f>
        <v>113000</v>
      </c>
      <c r="G51">
        <f>VLOOKUP($A51,data1!$A$7:$M$406,data1!D$5,FALSE)</f>
        <v>114000</v>
      </c>
      <c r="H51">
        <f>VLOOKUP($A51,data1!$A$7:$M$406,data1!E$5,FALSE)</f>
        <v>117000</v>
      </c>
      <c r="I51">
        <f>VLOOKUP($A51,data1!$A$7:$M$406,data1!F$5,FALSE)</f>
        <v>117000</v>
      </c>
      <c r="J51">
        <f>VLOOKUP($A51,data1!$A$7:$M$406,data1!G$5,FALSE)</f>
        <v>114000</v>
      </c>
      <c r="K51">
        <f>VLOOKUP($A51,data1!$A$7:$M$406,data1!H$5,FALSE)</f>
        <v>118000</v>
      </c>
      <c r="L51">
        <f>VLOOKUP($A51,data1!$A$7:$M$406,data1!I$5,FALSE)</f>
        <v>117000</v>
      </c>
      <c r="M51">
        <f>VLOOKUP($A51,data1!$A$7:$M$406,data1!J$5,FALSE)</f>
        <v>117000</v>
      </c>
      <c r="N51">
        <f>VLOOKUP($A51,data1!$A$7:$M$406,data1!K$5,FALSE)</f>
        <v>122000</v>
      </c>
      <c r="O51">
        <f>VLOOKUP($A51,data1!$A$7:$M$406,data1!L$5,FALSE)</f>
        <v>126000</v>
      </c>
      <c r="P51">
        <f>VLOOKUP($A51,data1!$A$7:$M$406,data1!M$5,FALSE)</f>
        <v>124000</v>
      </c>
      <c r="Q51">
        <f>VLOOKUP($A51,data1!$A$7:N$406,data1!N$5,FALSE)</f>
        <v>124000</v>
      </c>
      <c r="R51">
        <f>VLOOKUP($A51,data1!$A$7:O$406,data1!O$5,FALSE)</f>
        <v>128000</v>
      </c>
      <c r="S51">
        <f>VLOOKUP($A51,data1!$A$7:P$406,data1!P$5,FALSE)</f>
        <v>125000</v>
      </c>
    </row>
    <row r="52" spans="1:19" x14ac:dyDescent="0.3">
      <c r="A52" t="s">
        <v>71</v>
      </c>
      <c r="B52" s="25" t="str">
        <f>IFERROR(VLOOKUP($A52,class!$A$1:$B$455,2,FALSE),"")</f>
        <v>Shire County</v>
      </c>
      <c r="C52" s="25" t="str">
        <f>IFERROR(IFERROR(VLOOKUP($A52,classifications!$A$3:$C$336,3,FALSE),VLOOKUP($A52,classifications!$I$2:$K$28,3,FALSE)),"")</f>
        <v>Predominantly Rural</v>
      </c>
      <c r="E52">
        <f>VLOOKUP($A52,data1!$A$7:$M$406,data1!B$5,FALSE)</f>
        <v>315000</v>
      </c>
      <c r="F52">
        <f>VLOOKUP($A52,data1!$A$7:$M$406,data1!C$5,FALSE)</f>
        <v>318000</v>
      </c>
      <c r="G52">
        <f>VLOOKUP($A52,data1!$A$7:$M$406,data1!D$5,FALSE)</f>
        <v>313000</v>
      </c>
      <c r="H52">
        <f>VLOOKUP($A52,data1!$A$7:$M$406,data1!E$5,FALSE)</f>
        <v>310000</v>
      </c>
      <c r="I52">
        <f>VLOOKUP($A52,data1!$A$7:$M$406,data1!F$5,FALSE)</f>
        <v>314000</v>
      </c>
      <c r="J52">
        <f>VLOOKUP($A52,data1!$A$7:$M$406,data1!G$5,FALSE)</f>
        <v>324000</v>
      </c>
      <c r="K52">
        <f>VLOOKUP($A52,data1!$A$7:$M$406,data1!H$5,FALSE)</f>
        <v>320000</v>
      </c>
      <c r="L52">
        <f>VLOOKUP($A52,data1!$A$7:$M$406,data1!I$5,FALSE)</f>
        <v>346000</v>
      </c>
      <c r="M52">
        <f>VLOOKUP($A52,data1!$A$7:$M$406,data1!J$5,FALSE)</f>
        <v>349000</v>
      </c>
      <c r="N52">
        <f>VLOOKUP($A52,data1!$A$7:$M$406,data1!K$5,FALSE)</f>
        <v>344000</v>
      </c>
      <c r="O52">
        <f>VLOOKUP($A52,data1!$A$7:$M$406,data1!L$5,FALSE)</f>
        <v>346000</v>
      </c>
      <c r="P52">
        <f>VLOOKUP($A52,data1!$A$7:$M$406,data1!M$5,FALSE)</f>
        <v>341000</v>
      </c>
      <c r="Q52">
        <f>VLOOKUP($A52,data1!$A$7:N$406,data1!N$5,FALSE)</f>
        <v>326000</v>
      </c>
      <c r="R52">
        <f>VLOOKUP($A52,data1!$A$7:O$406,data1!O$5,FALSE)</f>
        <v>337000</v>
      </c>
      <c r="S52">
        <f>VLOOKUP($A52,data1!$A$7:P$406,data1!P$5,FALSE)</f>
        <v>340000</v>
      </c>
    </row>
    <row r="53" spans="1:19" x14ac:dyDescent="0.3">
      <c r="A53" t="s">
        <v>333</v>
      </c>
      <c r="B53" s="25" t="str">
        <f>IFERROR(VLOOKUP($A53,class!$A$1:$B$455,2,FALSE),"")</f>
        <v>Metropolitan District</v>
      </c>
      <c r="C53" s="25" t="str">
        <f>IFERROR(IFERROR(VLOOKUP($A53,classifications!$A$3:$C$336,3,FALSE),VLOOKUP($A53,classifications!$I$2:$K$28,3,FALSE)),"")</f>
        <v>Predominantly Urban</v>
      </c>
      <c r="E53">
        <f>VLOOKUP($A53,data1!$A$7:$M$406,data1!B$5,FALSE)</f>
        <v>81000</v>
      </c>
      <c r="F53">
        <f>VLOOKUP($A53,data1!$A$7:$M$406,data1!C$5,FALSE)</f>
        <v>82000</v>
      </c>
      <c r="G53">
        <f>VLOOKUP($A53,data1!$A$7:$M$406,data1!D$5,FALSE)</f>
        <v>80000</v>
      </c>
      <c r="H53">
        <f>VLOOKUP($A53,data1!$A$7:$M$406,data1!E$5,FALSE)</f>
        <v>81000</v>
      </c>
      <c r="I53">
        <f>VLOOKUP($A53,data1!$A$7:$M$406,data1!F$5,FALSE)</f>
        <v>78000</v>
      </c>
      <c r="J53">
        <f>VLOOKUP($A53,data1!$A$7:$M$406,data1!G$5,FALSE)</f>
        <v>85000</v>
      </c>
      <c r="K53">
        <f>VLOOKUP($A53,data1!$A$7:$M$406,data1!H$5,FALSE)</f>
        <v>87000</v>
      </c>
      <c r="L53">
        <f>VLOOKUP($A53,data1!$A$7:$M$406,data1!I$5,FALSE)</f>
        <v>89000</v>
      </c>
      <c r="M53">
        <f>VLOOKUP($A53,data1!$A$7:$M$406,data1!J$5,FALSE)</f>
        <v>90000</v>
      </c>
      <c r="N53">
        <f>VLOOKUP($A53,data1!$A$7:$M$406,data1!K$5,FALSE)</f>
        <v>91000</v>
      </c>
      <c r="O53">
        <f>VLOOKUP($A53,data1!$A$7:$M$406,data1!L$5,FALSE)</f>
        <v>97000</v>
      </c>
      <c r="P53">
        <f>VLOOKUP($A53,data1!$A$7:$M$406,data1!M$5,FALSE)</f>
        <v>98000</v>
      </c>
      <c r="Q53">
        <f>VLOOKUP($A53,data1!$A$7:N$406,data1!N$5,FALSE)</f>
        <v>92000</v>
      </c>
      <c r="R53">
        <f>VLOOKUP($A53,data1!$A$7:O$406,data1!O$5,FALSE)</f>
        <v>96000</v>
      </c>
      <c r="S53">
        <f>VLOOKUP($A53,data1!$A$7:P$406,data1!P$5,FALSE)</f>
        <v>94000</v>
      </c>
    </row>
    <row r="54" spans="1:19" x14ac:dyDescent="0.3">
      <c r="A54" t="s">
        <v>334</v>
      </c>
      <c r="B54" s="25" t="str">
        <f>IFERROR(VLOOKUP($A54,class!$A$1:$B$455,2,FALSE),"")</f>
        <v>Metropolitan District</v>
      </c>
      <c r="C54" s="25" t="str">
        <f>IFERROR(IFERROR(VLOOKUP($A54,classifications!$A$3:$C$336,3,FALSE),VLOOKUP($A54,classifications!$I$2:$K$28,3,FALSE)),"")</f>
        <v>Predominantly Urban</v>
      </c>
      <c r="E54">
        <f>VLOOKUP($A54,data1!$A$7:$M$406,data1!B$5,FALSE)</f>
        <v>130000</v>
      </c>
      <c r="F54">
        <f>VLOOKUP($A54,data1!$A$7:$M$406,data1!C$5,FALSE)</f>
        <v>124000</v>
      </c>
      <c r="G54">
        <f>VLOOKUP($A54,data1!$A$7:$M$406,data1!D$5,FALSE)</f>
        <v>125000</v>
      </c>
      <c r="H54">
        <f>VLOOKUP($A54,data1!$A$7:$M$406,data1!E$5,FALSE)</f>
        <v>124000</v>
      </c>
      <c r="I54">
        <f>VLOOKUP($A54,data1!$A$7:$M$406,data1!F$5,FALSE)</f>
        <v>122000</v>
      </c>
      <c r="J54">
        <f>VLOOKUP($A54,data1!$A$7:$M$406,data1!G$5,FALSE)</f>
        <v>126000</v>
      </c>
      <c r="K54">
        <f>VLOOKUP($A54,data1!$A$7:$M$406,data1!H$5,FALSE)</f>
        <v>127000</v>
      </c>
      <c r="L54">
        <f>VLOOKUP($A54,data1!$A$7:$M$406,data1!I$5,FALSE)</f>
        <v>138000</v>
      </c>
      <c r="M54">
        <f>VLOOKUP($A54,data1!$A$7:$M$406,data1!J$5,FALSE)</f>
        <v>139000</v>
      </c>
      <c r="N54">
        <f>VLOOKUP($A54,data1!$A$7:$M$406,data1!K$5,FALSE)</f>
        <v>141000</v>
      </c>
      <c r="O54">
        <f>VLOOKUP($A54,data1!$A$7:$M$406,data1!L$5,FALSE)</f>
        <v>139000</v>
      </c>
      <c r="P54">
        <f>VLOOKUP($A54,data1!$A$7:$M$406,data1!M$5,FALSE)</f>
        <v>140000</v>
      </c>
      <c r="Q54">
        <f>VLOOKUP($A54,data1!$A$7:N$406,data1!N$5,FALSE)</f>
        <v>136000</v>
      </c>
      <c r="R54">
        <f>VLOOKUP($A54,data1!$A$7:O$406,data1!O$5,FALSE)</f>
        <v>138000</v>
      </c>
      <c r="S54">
        <f>VLOOKUP($A54,data1!$A$7:P$406,data1!P$5,FALSE)</f>
        <v>151000</v>
      </c>
    </row>
    <row r="55" spans="1:19" x14ac:dyDescent="0.3">
      <c r="A55" t="s">
        <v>335</v>
      </c>
      <c r="B55" s="25" t="str">
        <f>IFERROR(VLOOKUP($A55,class!$A$1:$B$455,2,FALSE),"")</f>
        <v>Metropolitan District</v>
      </c>
      <c r="C55" s="25" t="str">
        <f>IFERROR(IFERROR(VLOOKUP($A55,classifications!$A$3:$C$336,3,FALSE),VLOOKUP($A55,classifications!$I$2:$K$28,3,FALSE)),"")</f>
        <v>Predominantly Urban</v>
      </c>
      <c r="E55">
        <f>VLOOKUP($A55,data1!$A$7:$M$406,data1!B$5,FALSE)</f>
        <v>109000</v>
      </c>
      <c r="F55">
        <f>VLOOKUP($A55,data1!$A$7:$M$406,data1!C$5,FALSE)</f>
        <v>107000</v>
      </c>
      <c r="G55">
        <f>VLOOKUP($A55,data1!$A$7:$M$406,data1!D$5,FALSE)</f>
        <v>105000</v>
      </c>
      <c r="H55">
        <f>VLOOKUP($A55,data1!$A$7:$M$406,data1!E$5,FALSE)</f>
        <v>105000</v>
      </c>
      <c r="I55">
        <f>VLOOKUP($A55,data1!$A$7:$M$406,data1!F$5,FALSE)</f>
        <v>105000</v>
      </c>
      <c r="J55">
        <f>VLOOKUP($A55,data1!$A$7:$M$406,data1!G$5,FALSE)</f>
        <v>102000</v>
      </c>
      <c r="K55">
        <f>VLOOKUP($A55,data1!$A$7:$M$406,data1!H$5,FALSE)</f>
        <v>110000</v>
      </c>
      <c r="L55">
        <f>VLOOKUP($A55,data1!$A$7:$M$406,data1!I$5,FALSE)</f>
        <v>113000</v>
      </c>
      <c r="M55">
        <f>VLOOKUP($A55,data1!$A$7:$M$406,data1!J$5,FALSE)</f>
        <v>121000</v>
      </c>
      <c r="N55">
        <f>VLOOKUP($A55,data1!$A$7:$M$406,data1!K$5,FALSE)</f>
        <v>113000</v>
      </c>
      <c r="O55">
        <f>VLOOKUP($A55,data1!$A$7:$M$406,data1!L$5,FALSE)</f>
        <v>114000</v>
      </c>
      <c r="P55">
        <f>VLOOKUP($A55,data1!$A$7:$M$406,data1!M$5,FALSE)</f>
        <v>112000</v>
      </c>
      <c r="Q55">
        <f>VLOOKUP($A55,data1!$A$7:N$406,data1!N$5,FALSE)</f>
        <v>118000</v>
      </c>
      <c r="R55">
        <f>VLOOKUP($A55,data1!$A$7:O$406,data1!O$5,FALSE)</f>
        <v>117000</v>
      </c>
      <c r="S55">
        <f>VLOOKUP($A55,data1!$A$7:P$406,data1!P$5,FALSE)</f>
        <v>114000</v>
      </c>
    </row>
    <row r="56" spans="1:19" x14ac:dyDescent="0.3">
      <c r="A56" t="s">
        <v>336</v>
      </c>
      <c r="B56" s="25" t="str">
        <f>IFERROR(VLOOKUP($A56,class!$A$1:$B$455,2,FALSE),"")</f>
        <v>Metropolitan District</v>
      </c>
      <c r="C56" s="25" t="str">
        <f>IFERROR(IFERROR(VLOOKUP($A56,classifications!$A$3:$C$336,3,FALSE),VLOOKUP($A56,classifications!$I$2:$K$28,3,FALSE)),"")</f>
        <v>Predominantly Urban</v>
      </c>
      <c r="E56">
        <f>VLOOKUP($A56,data1!$A$7:$M$406,data1!B$5,FALSE)</f>
        <v>282000</v>
      </c>
      <c r="F56">
        <f>VLOOKUP($A56,data1!$A$7:$M$406,data1!C$5,FALSE)</f>
        <v>277000</v>
      </c>
      <c r="G56">
        <f>VLOOKUP($A56,data1!$A$7:$M$406,data1!D$5,FALSE)</f>
        <v>269000</v>
      </c>
      <c r="H56">
        <f>VLOOKUP($A56,data1!$A$7:$M$406,data1!E$5,FALSE)</f>
        <v>274000</v>
      </c>
      <c r="I56">
        <f>VLOOKUP($A56,data1!$A$7:$M$406,data1!F$5,FALSE)</f>
        <v>270000</v>
      </c>
      <c r="J56">
        <f>VLOOKUP($A56,data1!$A$7:$M$406,data1!G$5,FALSE)</f>
        <v>270000</v>
      </c>
      <c r="K56">
        <f>VLOOKUP($A56,data1!$A$7:$M$406,data1!H$5,FALSE)</f>
        <v>284000</v>
      </c>
      <c r="L56">
        <f>VLOOKUP($A56,data1!$A$7:$M$406,data1!I$5,FALSE)</f>
        <v>285000</v>
      </c>
      <c r="M56">
        <f>VLOOKUP($A56,data1!$A$7:$M$406,data1!J$5,FALSE)</f>
        <v>295000</v>
      </c>
      <c r="N56">
        <f>VLOOKUP($A56,data1!$A$7:$M$406,data1!K$5,FALSE)</f>
        <v>294000</v>
      </c>
      <c r="O56">
        <f>VLOOKUP($A56,data1!$A$7:$M$406,data1!L$5,FALSE)</f>
        <v>291000</v>
      </c>
      <c r="P56">
        <f>VLOOKUP($A56,data1!$A$7:$M$406,data1!M$5,FALSE)</f>
        <v>300000</v>
      </c>
      <c r="Q56">
        <f>VLOOKUP($A56,data1!$A$7:N$406,data1!N$5,FALSE)</f>
        <v>292000</v>
      </c>
      <c r="R56">
        <f>VLOOKUP($A56,data1!$A$7:O$406,data1!O$5,FALSE)</f>
        <v>295000</v>
      </c>
      <c r="S56">
        <f>VLOOKUP($A56,data1!$A$7:P$406,data1!P$5,FALSE)</f>
        <v>301000</v>
      </c>
    </row>
    <row r="57" spans="1:19" x14ac:dyDescent="0.3">
      <c r="A57" t="s">
        <v>349</v>
      </c>
      <c r="B57" s="25" t="str">
        <f>IFERROR(VLOOKUP($A57,class!$A$1:$B$455,2,FALSE),"")</f>
        <v>Metropolitan District</v>
      </c>
      <c r="C57" s="25" t="str">
        <f>IFERROR(IFERROR(VLOOKUP($A57,classifications!$A$3:$C$336,3,FALSE),VLOOKUP($A57,classifications!$I$2:$K$28,3,FALSE)),"")</f>
        <v>Predominantly Urban</v>
      </c>
      <c r="E57">
        <f>VLOOKUP($A57,data1!$A$7:$M$406,data1!B$5,FALSE)</f>
        <v>220000</v>
      </c>
      <c r="F57">
        <f>VLOOKUP($A57,data1!$A$7:$M$406,data1!C$5,FALSE)</f>
        <v>221000</v>
      </c>
      <c r="G57">
        <f>VLOOKUP($A57,data1!$A$7:$M$406,data1!D$5,FALSE)</f>
        <v>216000</v>
      </c>
      <c r="H57">
        <f>VLOOKUP($A57,data1!$A$7:$M$406,data1!E$5,FALSE)</f>
        <v>218000</v>
      </c>
      <c r="I57">
        <f>VLOOKUP($A57,data1!$A$7:$M$406,data1!F$5,FALSE)</f>
        <v>213000</v>
      </c>
      <c r="J57">
        <f>VLOOKUP($A57,data1!$A$7:$M$406,data1!G$5,FALSE)</f>
        <v>221000</v>
      </c>
      <c r="K57">
        <f>VLOOKUP($A57,data1!$A$7:$M$406,data1!H$5,FALSE)</f>
        <v>219000</v>
      </c>
      <c r="L57">
        <f>VLOOKUP($A57,data1!$A$7:$M$406,data1!I$5,FALSE)</f>
        <v>230000</v>
      </c>
      <c r="M57">
        <f>VLOOKUP($A57,data1!$A$7:$M$406,data1!J$5,FALSE)</f>
        <v>231000</v>
      </c>
      <c r="N57">
        <f>VLOOKUP($A57,data1!$A$7:$M$406,data1!K$5,FALSE)</f>
        <v>236000</v>
      </c>
      <c r="O57">
        <f>VLOOKUP($A57,data1!$A$7:$M$406,data1!L$5,FALSE)</f>
        <v>229000</v>
      </c>
      <c r="P57">
        <f>VLOOKUP($A57,data1!$A$7:$M$406,data1!M$5,FALSE)</f>
        <v>228000</v>
      </c>
      <c r="Q57">
        <f>VLOOKUP($A57,data1!$A$7:N$406,data1!N$5,FALSE)</f>
        <v>226000</v>
      </c>
      <c r="R57">
        <f>VLOOKUP($A57,data1!$A$7:O$406,data1!O$5,FALSE)</f>
        <v>234000</v>
      </c>
      <c r="S57">
        <f>VLOOKUP($A57,data1!$A$7:P$406,data1!P$5,FALSE)</f>
        <v>233000</v>
      </c>
    </row>
    <row r="58" spans="1:19" x14ac:dyDescent="0.3">
      <c r="A58" t="s">
        <v>350</v>
      </c>
      <c r="B58" s="25" t="str">
        <f>IFERROR(VLOOKUP($A58,class!$A$1:$B$455,2,FALSE),"")</f>
        <v>Metropolitan District</v>
      </c>
      <c r="C58" s="25" t="str">
        <f>IFERROR(IFERROR(VLOOKUP($A58,classifications!$A$3:$C$336,3,FALSE),VLOOKUP($A58,classifications!$I$2:$K$28,3,FALSE)),"")</f>
        <v>Predominantly Urban</v>
      </c>
      <c r="E58">
        <f>VLOOKUP($A58,data1!$A$7:$M$406,data1!B$5,FALSE)</f>
        <v>96000</v>
      </c>
      <c r="F58">
        <f>VLOOKUP($A58,data1!$A$7:$M$406,data1!C$5,FALSE)</f>
        <v>96000</v>
      </c>
      <c r="G58">
        <f>VLOOKUP($A58,data1!$A$7:$M$406,data1!D$5,FALSE)</f>
        <v>101000</v>
      </c>
      <c r="H58">
        <f>VLOOKUP($A58,data1!$A$7:$M$406,data1!E$5,FALSE)</f>
        <v>101000</v>
      </c>
      <c r="I58">
        <f>VLOOKUP($A58,data1!$A$7:$M$406,data1!F$5,FALSE)</f>
        <v>97000</v>
      </c>
      <c r="J58">
        <f>VLOOKUP($A58,data1!$A$7:$M$406,data1!G$5,FALSE)</f>
        <v>102000</v>
      </c>
      <c r="K58">
        <f>VLOOKUP($A58,data1!$A$7:$M$406,data1!H$5,FALSE)</f>
        <v>109000</v>
      </c>
      <c r="L58">
        <f>VLOOKUP($A58,data1!$A$7:$M$406,data1!I$5,FALSE)</f>
        <v>113000</v>
      </c>
      <c r="M58">
        <f>VLOOKUP($A58,data1!$A$7:$M$406,data1!J$5,FALSE)</f>
        <v>117000</v>
      </c>
      <c r="N58">
        <f>VLOOKUP($A58,data1!$A$7:$M$406,data1!K$5,FALSE)</f>
        <v>105000</v>
      </c>
      <c r="O58">
        <f>VLOOKUP($A58,data1!$A$7:$M$406,data1!L$5,FALSE)</f>
        <v>109000</v>
      </c>
      <c r="P58">
        <f>VLOOKUP($A58,data1!$A$7:$M$406,data1!M$5,FALSE)</f>
        <v>108000</v>
      </c>
      <c r="Q58">
        <f>VLOOKUP($A58,data1!$A$7:N$406,data1!N$5,FALSE)</f>
        <v>103000</v>
      </c>
      <c r="R58">
        <f>VLOOKUP($A58,data1!$A$7:O$406,data1!O$5,FALSE)</f>
        <v>104000</v>
      </c>
      <c r="S58">
        <f>VLOOKUP($A58,data1!$A$7:P$406,data1!P$5,FALSE)</f>
        <v>105000</v>
      </c>
    </row>
    <row r="59" spans="1:19" x14ac:dyDescent="0.3">
      <c r="A59" t="s">
        <v>351</v>
      </c>
      <c r="B59" s="25" t="str">
        <f>IFERROR(VLOOKUP($A59,class!$A$1:$B$455,2,FALSE),"")</f>
        <v>Metropolitan District</v>
      </c>
      <c r="C59" s="25" t="str">
        <f>IFERROR(IFERROR(VLOOKUP($A59,classifications!$A$3:$C$336,3,FALSE),VLOOKUP($A59,classifications!$I$2:$K$28,3,FALSE)),"")</f>
        <v>Predominantly Urban</v>
      </c>
      <c r="E59">
        <f>VLOOKUP($A59,data1!$A$7:$M$406,data1!B$5,FALSE)</f>
        <v>170000</v>
      </c>
      <c r="F59">
        <f>VLOOKUP($A59,data1!$A$7:$M$406,data1!C$5,FALSE)</f>
        <v>172000</v>
      </c>
      <c r="G59">
        <f>VLOOKUP($A59,data1!$A$7:$M$406,data1!D$5,FALSE)</f>
        <v>166000</v>
      </c>
      <c r="H59">
        <f>VLOOKUP($A59,data1!$A$7:$M$406,data1!E$5,FALSE)</f>
        <v>172000</v>
      </c>
      <c r="I59">
        <f>VLOOKUP($A59,data1!$A$7:$M$406,data1!F$5,FALSE)</f>
        <v>168000</v>
      </c>
      <c r="J59">
        <f>VLOOKUP($A59,data1!$A$7:$M$406,data1!G$5,FALSE)</f>
        <v>166000</v>
      </c>
      <c r="K59">
        <f>VLOOKUP($A59,data1!$A$7:$M$406,data1!H$5,FALSE)</f>
        <v>177000</v>
      </c>
      <c r="L59">
        <f>VLOOKUP($A59,data1!$A$7:$M$406,data1!I$5,FALSE)</f>
        <v>186000</v>
      </c>
      <c r="M59">
        <f>VLOOKUP($A59,data1!$A$7:$M$406,data1!J$5,FALSE)</f>
        <v>185000</v>
      </c>
      <c r="N59">
        <f>VLOOKUP($A59,data1!$A$7:$M$406,data1!K$5,FALSE)</f>
        <v>191000</v>
      </c>
      <c r="O59">
        <f>VLOOKUP($A59,data1!$A$7:$M$406,data1!L$5,FALSE)</f>
        <v>185000</v>
      </c>
      <c r="P59">
        <f>VLOOKUP($A59,data1!$A$7:$M$406,data1!M$5,FALSE)</f>
        <v>190000</v>
      </c>
      <c r="Q59">
        <f>VLOOKUP($A59,data1!$A$7:N$406,data1!N$5,FALSE)</f>
        <v>175000</v>
      </c>
      <c r="R59">
        <f>VLOOKUP($A59,data1!$A$7:O$406,data1!O$5,FALSE)</f>
        <v>189000</v>
      </c>
      <c r="S59">
        <f>VLOOKUP($A59,data1!$A$7:P$406,data1!P$5,FALSE)</f>
        <v>177000</v>
      </c>
    </row>
    <row r="60" spans="1:19" x14ac:dyDescent="0.3">
      <c r="A60" t="s">
        <v>352</v>
      </c>
      <c r="B60" s="25" t="str">
        <f>IFERROR(VLOOKUP($A60,class!$A$1:$B$455,2,FALSE),"")</f>
        <v>Metropolitan District</v>
      </c>
      <c r="C60" s="25" t="str">
        <f>IFERROR(IFERROR(VLOOKUP($A60,classifications!$A$3:$C$336,3,FALSE),VLOOKUP($A60,classifications!$I$2:$K$28,3,FALSE)),"")</f>
        <v>Predominantly Urban</v>
      </c>
      <c r="E60">
        <f>VLOOKUP($A60,data1!$A$7:$M$406,data1!B$5,FALSE)</f>
        <v>465000</v>
      </c>
      <c r="F60">
        <f>VLOOKUP($A60,data1!$A$7:$M$406,data1!C$5,FALSE)</f>
        <v>440000</v>
      </c>
      <c r="G60">
        <f>VLOOKUP($A60,data1!$A$7:$M$406,data1!D$5,FALSE)</f>
        <v>449000</v>
      </c>
      <c r="H60">
        <f>VLOOKUP($A60,data1!$A$7:$M$406,data1!E$5,FALSE)</f>
        <v>452000</v>
      </c>
      <c r="I60">
        <f>VLOOKUP($A60,data1!$A$7:$M$406,data1!F$5,FALSE)</f>
        <v>442000</v>
      </c>
      <c r="J60">
        <f>VLOOKUP($A60,data1!$A$7:$M$406,data1!G$5,FALSE)</f>
        <v>454000</v>
      </c>
      <c r="K60">
        <f>VLOOKUP($A60,data1!$A$7:$M$406,data1!H$5,FALSE)</f>
        <v>459000</v>
      </c>
      <c r="L60">
        <f>VLOOKUP($A60,data1!$A$7:$M$406,data1!I$5,FALSE)</f>
        <v>487000</v>
      </c>
      <c r="M60">
        <f>VLOOKUP($A60,data1!$A$7:$M$406,data1!J$5,FALSE)</f>
        <v>483000</v>
      </c>
      <c r="N60">
        <f>VLOOKUP($A60,data1!$A$7:$M$406,data1!K$5,FALSE)</f>
        <v>501000</v>
      </c>
      <c r="O60">
        <f>VLOOKUP($A60,data1!$A$7:$M$406,data1!L$5,FALSE)</f>
        <v>514000</v>
      </c>
      <c r="P60">
        <f>VLOOKUP($A60,data1!$A$7:$M$406,data1!M$5,FALSE)</f>
        <v>525000</v>
      </c>
      <c r="Q60">
        <f>VLOOKUP($A60,data1!$A$7:N$406,data1!N$5,FALSE)</f>
        <v>503000</v>
      </c>
      <c r="R60">
        <f>VLOOKUP($A60,data1!$A$7:O$406,data1!O$5,FALSE)</f>
        <v>513000</v>
      </c>
      <c r="S60">
        <f>VLOOKUP($A60,data1!$A$7:P$406,data1!P$5,FALSE)</f>
        <v>546000</v>
      </c>
    </row>
    <row r="61" spans="1:19" x14ac:dyDescent="0.3">
      <c r="A61" t="s">
        <v>353</v>
      </c>
      <c r="B61" s="25" t="str">
        <f>IFERROR(VLOOKUP($A61,class!$A$1:$B$455,2,FALSE),"")</f>
        <v>Metropolitan District</v>
      </c>
      <c r="C61" s="25" t="str">
        <f>IFERROR(IFERROR(VLOOKUP($A61,classifications!$A$3:$C$336,3,FALSE),VLOOKUP($A61,classifications!$I$2:$K$28,3,FALSE)),"")</f>
        <v>Predominantly Urban</v>
      </c>
      <c r="E61">
        <f>VLOOKUP($A61,data1!$A$7:$M$406,data1!B$5,FALSE)</f>
        <v>153000</v>
      </c>
      <c r="F61">
        <f>VLOOKUP($A61,data1!$A$7:$M$406,data1!C$5,FALSE)</f>
        <v>150000</v>
      </c>
      <c r="G61">
        <f>VLOOKUP($A61,data1!$A$7:$M$406,data1!D$5,FALSE)</f>
        <v>150000</v>
      </c>
      <c r="H61">
        <f>VLOOKUP($A61,data1!$A$7:$M$406,data1!E$5,FALSE)</f>
        <v>148000</v>
      </c>
      <c r="I61">
        <f>VLOOKUP($A61,data1!$A$7:$M$406,data1!F$5,FALSE)</f>
        <v>151000</v>
      </c>
      <c r="J61">
        <f>VLOOKUP($A61,data1!$A$7:$M$406,data1!G$5,FALSE)</f>
        <v>156000</v>
      </c>
      <c r="K61">
        <f>VLOOKUP($A61,data1!$A$7:$M$406,data1!H$5,FALSE)</f>
        <v>157000</v>
      </c>
      <c r="L61">
        <f>VLOOKUP($A61,data1!$A$7:$M$406,data1!I$5,FALSE)</f>
        <v>164000</v>
      </c>
      <c r="M61">
        <f>VLOOKUP($A61,data1!$A$7:$M$406,data1!J$5,FALSE)</f>
        <v>170000</v>
      </c>
      <c r="N61">
        <f>VLOOKUP($A61,data1!$A$7:$M$406,data1!K$5,FALSE)</f>
        <v>170000</v>
      </c>
      <c r="O61">
        <f>VLOOKUP($A61,data1!$A$7:$M$406,data1!L$5,FALSE)</f>
        <v>168000</v>
      </c>
      <c r="P61">
        <f>VLOOKUP($A61,data1!$A$7:$M$406,data1!M$5,FALSE)</f>
        <v>173000</v>
      </c>
      <c r="Q61">
        <f>VLOOKUP($A61,data1!$A$7:N$406,data1!N$5,FALSE)</f>
        <v>171000</v>
      </c>
      <c r="R61">
        <f>VLOOKUP($A61,data1!$A$7:O$406,data1!O$5,FALSE)</f>
        <v>172000</v>
      </c>
      <c r="S61">
        <f>VLOOKUP($A61,data1!$A$7:P$406,data1!P$5,FALSE)</f>
        <v>178000</v>
      </c>
    </row>
    <row r="62" spans="1:19" x14ac:dyDescent="0.3">
      <c r="A62" t="s">
        <v>138</v>
      </c>
      <c r="B62" s="25" t="str">
        <f>IFERROR(VLOOKUP($A62,class!$A$1:$B$455,2,FALSE),"")</f>
        <v>Unitary Authority</v>
      </c>
      <c r="C62" s="25" t="str">
        <f>IFERROR(IFERROR(VLOOKUP($A62,classifications!$A$3:$C$336,3,FALSE),VLOOKUP($A62,classifications!$I$2:$K$28,3,FALSE)),"")</f>
        <v>Predominantly Urban</v>
      </c>
      <c r="E62">
        <f>VLOOKUP($A62,data1!$A$7:$M$406,data1!B$5,FALSE)</f>
        <v>131000</v>
      </c>
      <c r="F62">
        <f>VLOOKUP($A62,data1!$A$7:$M$406,data1!C$5,FALSE)</f>
        <v>128000</v>
      </c>
      <c r="G62">
        <f>VLOOKUP($A62,data1!$A$7:$M$406,data1!D$5,FALSE)</f>
        <v>128000</v>
      </c>
      <c r="H62">
        <f>VLOOKUP($A62,data1!$A$7:$M$406,data1!E$5,FALSE)</f>
        <v>131000</v>
      </c>
      <c r="I62">
        <f>VLOOKUP($A62,data1!$A$7:$M$406,data1!F$5,FALSE)</f>
        <v>133000</v>
      </c>
      <c r="J62">
        <f>VLOOKUP($A62,data1!$A$7:$M$406,data1!G$5,FALSE)</f>
        <v>134000</v>
      </c>
      <c r="K62">
        <f>VLOOKUP($A62,data1!$A$7:$M$406,data1!H$5,FALSE)</f>
        <v>137000</v>
      </c>
      <c r="L62">
        <f>VLOOKUP($A62,data1!$A$7:$M$406,data1!I$5,FALSE)</f>
        <v>140000</v>
      </c>
      <c r="M62">
        <f>VLOOKUP($A62,data1!$A$7:$M$406,data1!J$5,FALSE)</f>
        <v>143000</v>
      </c>
      <c r="N62">
        <f>VLOOKUP($A62,data1!$A$7:$M$406,data1!K$5,FALSE)</f>
        <v>145000</v>
      </c>
      <c r="O62">
        <f>VLOOKUP($A62,data1!$A$7:$M$406,data1!L$5,FALSE)</f>
        <v>151000</v>
      </c>
      <c r="P62">
        <f>VLOOKUP($A62,data1!$A$7:$M$406,data1!M$5,FALSE)</f>
        <v>158000</v>
      </c>
      <c r="Q62">
        <f>VLOOKUP($A62,data1!$A$7:N$406,data1!N$5,FALSE)</f>
        <v>156000</v>
      </c>
      <c r="R62">
        <f>VLOOKUP($A62,data1!$A$7:O$406,data1!O$5,FALSE)</f>
        <v>152000</v>
      </c>
      <c r="S62">
        <f>VLOOKUP($A62,data1!$A$7:P$406,data1!P$5,FALSE)</f>
        <v>156000</v>
      </c>
    </row>
    <row r="63" spans="1:19" x14ac:dyDescent="0.3">
      <c r="A63" t="s">
        <v>139</v>
      </c>
      <c r="B63" s="25" t="str">
        <f>IFERROR(VLOOKUP($A63,class!$A$1:$B$455,2,FALSE),"")</f>
        <v>Unitary Authority</v>
      </c>
      <c r="C63" s="25" t="str">
        <f>IFERROR(IFERROR(VLOOKUP($A63,classifications!$A$3:$C$336,3,FALSE),VLOOKUP($A63,classifications!$I$2:$K$28,3,FALSE)),"")</f>
        <v>Predominantly Urban</v>
      </c>
      <c r="E63">
        <f>VLOOKUP($A63,data1!$A$7:$M$406,data1!B$5,FALSE)</f>
        <v>170000</v>
      </c>
      <c r="F63">
        <f>VLOOKUP($A63,data1!$A$7:$M$406,data1!C$5,FALSE)</f>
        <v>173000</v>
      </c>
      <c r="G63">
        <f>VLOOKUP($A63,data1!$A$7:$M$406,data1!D$5,FALSE)</f>
        <v>174000</v>
      </c>
      <c r="H63">
        <f>VLOOKUP($A63,data1!$A$7:$M$406,data1!E$5,FALSE)</f>
        <v>175000</v>
      </c>
      <c r="I63">
        <f>VLOOKUP($A63,data1!$A$7:$M$406,data1!F$5,FALSE)</f>
        <v>174000</v>
      </c>
      <c r="J63">
        <f>VLOOKUP($A63,data1!$A$7:$M$406,data1!G$5,FALSE)</f>
        <v>178000</v>
      </c>
      <c r="K63">
        <f>VLOOKUP($A63,data1!$A$7:$M$406,data1!H$5,FALSE)</f>
        <v>182000</v>
      </c>
      <c r="L63">
        <f>VLOOKUP($A63,data1!$A$7:$M$406,data1!I$5,FALSE)</f>
        <v>196000</v>
      </c>
      <c r="M63">
        <f>VLOOKUP($A63,data1!$A$7:$M$406,data1!J$5,FALSE)</f>
        <v>205000</v>
      </c>
      <c r="N63">
        <f>VLOOKUP($A63,data1!$A$7:$M$406,data1!K$5,FALSE)</f>
        <v>190000</v>
      </c>
      <c r="O63">
        <f>VLOOKUP($A63,data1!$A$7:$M$406,data1!L$5,FALSE)</f>
        <v>179000</v>
      </c>
      <c r="P63">
        <f>VLOOKUP($A63,data1!$A$7:$M$406,data1!M$5,FALSE)</f>
        <v>200000</v>
      </c>
      <c r="Q63">
        <f>VLOOKUP($A63,data1!$A$7:N$406,data1!N$5,FALSE)</f>
        <v>188000</v>
      </c>
      <c r="R63">
        <f>VLOOKUP($A63,data1!$A$7:O$406,data1!O$5,FALSE)</f>
        <v>180000</v>
      </c>
      <c r="S63">
        <f>VLOOKUP($A63,data1!$A$7:P$406,data1!P$5,FALSE)</f>
        <v>198000</v>
      </c>
    </row>
    <row r="64" spans="1:19" x14ac:dyDescent="0.3">
      <c r="A64" t="s">
        <v>142</v>
      </c>
      <c r="B64" s="25" t="str">
        <f>IFERROR(VLOOKUP($A64,class!$A$1:$B$455,2,FALSE),"")</f>
        <v>Unitary Authority</v>
      </c>
      <c r="C64" s="25" t="str">
        <f>IFERROR(IFERROR(VLOOKUP($A64,classifications!$A$3:$C$336,3,FALSE),VLOOKUP($A64,classifications!$I$2:$K$28,3,FALSE)),"")</f>
        <v>Predominantly Urban</v>
      </c>
      <c r="E64">
        <f>VLOOKUP($A64,data1!$A$7:$M$406,data1!B$5,FALSE)</f>
        <v>199000</v>
      </c>
      <c r="F64">
        <f>VLOOKUP($A64,data1!$A$7:$M$406,data1!C$5,FALSE)</f>
        <v>199000</v>
      </c>
      <c r="G64">
        <f>VLOOKUP($A64,data1!$A$7:$M$406,data1!D$5,FALSE)</f>
        <v>211000</v>
      </c>
      <c r="H64">
        <f>VLOOKUP($A64,data1!$A$7:$M$406,data1!E$5,FALSE)</f>
        <v>212000</v>
      </c>
      <c r="I64">
        <f>VLOOKUP($A64,data1!$A$7:$M$406,data1!F$5,FALSE)</f>
        <v>213000</v>
      </c>
      <c r="J64">
        <f>VLOOKUP($A64,data1!$A$7:$M$406,data1!G$5,FALSE)</f>
        <v>222000</v>
      </c>
      <c r="K64">
        <f>VLOOKUP($A64,data1!$A$7:$M$406,data1!H$5,FALSE)</f>
        <v>229000</v>
      </c>
      <c r="L64">
        <f>VLOOKUP($A64,data1!$A$7:$M$406,data1!I$5,FALSE)</f>
        <v>243000</v>
      </c>
      <c r="M64">
        <f>VLOOKUP($A64,data1!$A$7:$M$406,data1!J$5,FALSE)</f>
        <v>246000</v>
      </c>
      <c r="N64">
        <f>VLOOKUP($A64,data1!$A$7:$M$406,data1!K$5,FALSE)</f>
        <v>219000</v>
      </c>
      <c r="O64">
        <f>VLOOKUP($A64,data1!$A$7:$M$406,data1!L$5,FALSE)</f>
        <v>220000</v>
      </c>
      <c r="P64">
        <f>VLOOKUP($A64,data1!$A$7:$M$406,data1!M$5,FALSE)</f>
        <v>223000</v>
      </c>
      <c r="Q64">
        <f>VLOOKUP($A64,data1!$A$7:N$406,data1!N$5,FALSE)</f>
        <v>223000</v>
      </c>
      <c r="R64">
        <f>VLOOKUP($A64,data1!$A$7:O$406,data1!O$5,FALSE)</f>
        <v>229000</v>
      </c>
      <c r="S64">
        <f>VLOOKUP($A64,data1!$A$7:P$406,data1!P$5,FALSE)</f>
        <v>237000</v>
      </c>
    </row>
    <row r="65" spans="1:19" x14ac:dyDescent="0.3">
      <c r="A65" t="s">
        <v>78</v>
      </c>
      <c r="B65" s="25" t="str">
        <f>IFERROR(VLOOKUP($A65,class!$A$1:$B$455,2,FALSE),"")</f>
        <v>Unitary Authority</v>
      </c>
      <c r="C65" s="25" t="str">
        <f>IFERROR(IFERROR(VLOOKUP($A65,classifications!$A$3:$C$336,3,FALSE),VLOOKUP($A65,classifications!$I$2:$K$28,3,FALSE)),"")</f>
        <v>Predominantly Rural</v>
      </c>
      <c r="E65">
        <f>VLOOKUP($A65,data1!$A$7:$M$406,data1!B$5,FALSE)</f>
        <v>20000</v>
      </c>
      <c r="F65">
        <f>VLOOKUP($A65,data1!$A$7:$M$406,data1!C$5,FALSE)</f>
        <v>19000</v>
      </c>
      <c r="G65">
        <f>VLOOKUP($A65,data1!$A$7:$M$406,data1!D$5,FALSE)</f>
        <v>20000</v>
      </c>
      <c r="H65">
        <f>VLOOKUP($A65,data1!$A$7:$M$406,data1!E$5,FALSE)</f>
        <v>20000</v>
      </c>
      <c r="I65">
        <f>VLOOKUP($A65,data1!$A$7:$M$406,data1!F$5,FALSE)</f>
        <v>18000</v>
      </c>
      <c r="J65">
        <f>VLOOKUP($A65,data1!$A$7:$M$406,data1!G$5,FALSE)</f>
        <v>19000</v>
      </c>
      <c r="K65">
        <f>VLOOKUP($A65,data1!$A$7:$M$406,data1!H$5,FALSE)</f>
        <v>18000</v>
      </c>
      <c r="L65">
        <f>VLOOKUP($A65,data1!$A$7:$M$406,data1!I$5,FALSE)</f>
        <v>19000</v>
      </c>
      <c r="M65">
        <f>VLOOKUP($A65,data1!$A$7:$M$406,data1!J$5,FALSE)</f>
        <v>21000</v>
      </c>
      <c r="N65">
        <f>VLOOKUP($A65,data1!$A$7:$M$406,data1!K$5,FALSE)</f>
        <v>21000</v>
      </c>
      <c r="O65">
        <f>VLOOKUP($A65,data1!$A$7:$M$406,data1!L$5,FALSE)</f>
        <v>20000</v>
      </c>
      <c r="P65">
        <f>VLOOKUP($A65,data1!$A$7:$M$406,data1!M$5,FALSE)</f>
        <v>19000</v>
      </c>
      <c r="Q65">
        <f>VLOOKUP($A65,data1!$A$7:N$406,data1!N$5,FALSE)</f>
        <v>20000</v>
      </c>
      <c r="R65">
        <f>VLOOKUP($A65,data1!$A$7:O$406,data1!O$5,FALSE)</f>
        <v>21000</v>
      </c>
      <c r="S65">
        <f>VLOOKUP($A65,data1!$A$7:P$406,data1!P$5,FALSE)</f>
        <v>20000</v>
      </c>
    </row>
    <row r="66" spans="1:19" x14ac:dyDescent="0.3">
      <c r="A66" t="s">
        <v>122</v>
      </c>
      <c r="B66" s="25" t="str">
        <f>IFERROR(VLOOKUP($A66,class!$A$1:$B$455,2,FALSE),"")</f>
        <v>Shire County</v>
      </c>
      <c r="C66" s="25" t="str">
        <f>IFERROR(IFERROR(VLOOKUP($A66,classifications!$A$3:$C$336,3,FALSE),VLOOKUP($A66,classifications!$I$2:$K$28,3,FALSE)),"")</f>
        <v>Urban with Significant Rural</v>
      </c>
      <c r="E66">
        <f>VLOOKUP($A66,data1!$A$7:$M$406,data1!B$5,FALSE)</f>
        <v>322000</v>
      </c>
      <c r="F66">
        <f>VLOOKUP($A66,data1!$A$7:$M$406,data1!C$5,FALSE)</f>
        <v>311000</v>
      </c>
      <c r="G66">
        <f>VLOOKUP($A66,data1!$A$7:$M$406,data1!D$5,FALSE)</f>
        <v>321000</v>
      </c>
      <c r="H66">
        <f>VLOOKUP($A66,data1!$A$7:$M$406,data1!E$5,FALSE)</f>
        <v>336000</v>
      </c>
      <c r="I66">
        <f>VLOOKUP($A66,data1!$A$7:$M$406,data1!F$5,FALSE)</f>
        <v>343000</v>
      </c>
      <c r="J66">
        <f>VLOOKUP($A66,data1!$A$7:$M$406,data1!G$5,FALSE)</f>
        <v>324000</v>
      </c>
      <c r="K66">
        <f>VLOOKUP($A66,data1!$A$7:$M$406,data1!H$5,FALSE)</f>
        <v>319000</v>
      </c>
      <c r="L66">
        <f>VLOOKUP($A66,data1!$A$7:$M$406,data1!I$5,FALSE)</f>
        <v>332000</v>
      </c>
      <c r="M66">
        <f>VLOOKUP($A66,data1!$A$7:$M$406,data1!J$5,FALSE)</f>
        <v>345000</v>
      </c>
      <c r="N66">
        <f>VLOOKUP($A66,data1!$A$7:$M$406,data1!K$5,FALSE)</f>
        <v>342000</v>
      </c>
      <c r="O66">
        <f>VLOOKUP($A66,data1!$A$7:$M$406,data1!L$5,FALSE)</f>
        <v>354000</v>
      </c>
      <c r="P66">
        <f>VLOOKUP($A66,data1!$A$7:$M$406,data1!M$5,FALSE)</f>
        <v>356000</v>
      </c>
      <c r="Q66">
        <f>VLOOKUP($A66,data1!$A$7:N$406,data1!N$5,FALSE)</f>
        <v>328000</v>
      </c>
      <c r="R66">
        <f>VLOOKUP($A66,data1!$A$7:O$406,data1!O$5,FALSE)</f>
        <v>335000</v>
      </c>
      <c r="S66">
        <f>VLOOKUP($A66,data1!$A$7:P$406,data1!P$5,FALSE)</f>
        <v>345000</v>
      </c>
    </row>
    <row r="67" spans="1:19" x14ac:dyDescent="0.3">
      <c r="A67" t="s">
        <v>136</v>
      </c>
      <c r="B67" s="25" t="str">
        <f>IFERROR(VLOOKUP($A67,class!$A$1:$B$455,2,FALSE),"")</f>
        <v>Shire County</v>
      </c>
      <c r="C67" s="25" t="str">
        <f>IFERROR(IFERROR(VLOOKUP($A67,classifications!$A$3:$C$336,3,FALSE),VLOOKUP($A67,classifications!$I$2:$K$28,3,FALSE)),"")</f>
        <v>Urban with Significant Rural</v>
      </c>
      <c r="E67">
        <f>VLOOKUP($A67,data1!$A$7:$M$406,data1!B$5,FALSE)</f>
        <v>314000</v>
      </c>
      <c r="F67">
        <f>VLOOKUP($A67,data1!$A$7:$M$406,data1!C$5,FALSE)</f>
        <v>305000</v>
      </c>
      <c r="G67">
        <f>VLOOKUP($A67,data1!$A$7:$M$406,data1!D$5,FALSE)</f>
        <v>302000</v>
      </c>
      <c r="H67">
        <f>VLOOKUP($A67,data1!$A$7:$M$406,data1!E$5,FALSE)</f>
        <v>310000</v>
      </c>
      <c r="I67">
        <f>VLOOKUP($A67,data1!$A$7:$M$406,data1!F$5,FALSE)</f>
        <v>313000</v>
      </c>
      <c r="J67">
        <f>VLOOKUP($A67,data1!$A$7:$M$406,data1!G$5,FALSE)</f>
        <v>311000</v>
      </c>
      <c r="K67">
        <f>VLOOKUP($A67,data1!$A$7:$M$406,data1!H$5,FALSE)</f>
        <v>315000</v>
      </c>
      <c r="L67">
        <f>VLOOKUP($A67,data1!$A$7:$M$406,data1!I$5,FALSE)</f>
        <v>327000</v>
      </c>
      <c r="M67">
        <f>VLOOKUP($A67,data1!$A$7:$M$406,data1!J$5,FALSE)</f>
        <v>342000</v>
      </c>
      <c r="N67">
        <f>VLOOKUP($A67,data1!$A$7:$M$406,data1!K$5,FALSE)</f>
        <v>348000</v>
      </c>
      <c r="O67">
        <f>VLOOKUP($A67,data1!$A$7:$M$406,data1!L$5,FALSE)</f>
        <v>351000</v>
      </c>
      <c r="P67">
        <f>VLOOKUP($A67,data1!$A$7:$M$406,data1!M$5,FALSE)</f>
        <v>352000</v>
      </c>
      <c r="Q67">
        <f>VLOOKUP($A67,data1!$A$7:N$406,data1!N$5,FALSE)</f>
        <v>356000</v>
      </c>
      <c r="R67">
        <f>VLOOKUP($A67,data1!$A$7:O$406,data1!O$5,FALSE)</f>
        <v>366000</v>
      </c>
      <c r="S67">
        <f>VLOOKUP($A67,data1!$A$7:P$406,data1!P$5,FALSE)</f>
        <v>373000</v>
      </c>
    </row>
    <row r="68" spans="1:19" x14ac:dyDescent="0.3">
      <c r="A68" t="s">
        <v>55</v>
      </c>
      <c r="B68" s="25" t="str">
        <f>IFERROR(VLOOKUP($A68,class!$A$1:$B$455,2,FALSE),"")</f>
        <v>Shire County</v>
      </c>
      <c r="C68" s="25" t="str">
        <f>IFERROR(IFERROR(VLOOKUP($A68,classifications!$A$3:$C$336,3,FALSE),VLOOKUP($A68,classifications!$I$2:$K$28,3,FALSE)),"")</f>
        <v>Predominantly Rural</v>
      </c>
      <c r="E68">
        <f>VLOOKUP($A68,data1!$A$7:$M$406,data1!B$5,FALSE)</f>
        <v>323000</v>
      </c>
      <c r="F68">
        <f>VLOOKUP($A68,data1!$A$7:$M$406,data1!C$5,FALSE)</f>
        <v>321000</v>
      </c>
      <c r="G68">
        <f>VLOOKUP($A68,data1!$A$7:$M$406,data1!D$5,FALSE)</f>
        <v>321000</v>
      </c>
      <c r="H68">
        <f>VLOOKUP($A68,data1!$A$7:$M$406,data1!E$5,FALSE)</f>
        <v>335000</v>
      </c>
      <c r="I68">
        <f>VLOOKUP($A68,data1!$A$7:$M$406,data1!F$5,FALSE)</f>
        <v>323000</v>
      </c>
      <c r="J68">
        <f>VLOOKUP($A68,data1!$A$7:$M$406,data1!G$5,FALSE)</f>
        <v>319000</v>
      </c>
      <c r="K68">
        <f>VLOOKUP($A68,data1!$A$7:$M$406,data1!H$5,FALSE)</f>
        <v>329000</v>
      </c>
      <c r="L68">
        <f>VLOOKUP($A68,data1!$A$7:$M$406,data1!I$5,FALSE)</f>
        <v>335000</v>
      </c>
      <c r="M68">
        <f>VLOOKUP($A68,data1!$A$7:$M$406,data1!J$5,FALSE)</f>
        <v>349000</v>
      </c>
      <c r="N68">
        <f>VLOOKUP($A68,data1!$A$7:$M$406,data1!K$5,FALSE)</f>
        <v>355000</v>
      </c>
      <c r="O68">
        <f>VLOOKUP($A68,data1!$A$7:$M$406,data1!L$5,FALSE)</f>
        <v>351000</v>
      </c>
      <c r="P68">
        <f>VLOOKUP($A68,data1!$A$7:$M$406,data1!M$5,FALSE)</f>
        <v>350000</v>
      </c>
      <c r="Q68">
        <f>VLOOKUP($A68,data1!$A$7:N$406,data1!N$5,FALSE)</f>
        <v>353000</v>
      </c>
      <c r="R68">
        <f>VLOOKUP($A68,data1!$A$7:O$406,data1!O$5,FALSE)</f>
        <v>351000</v>
      </c>
      <c r="S68">
        <f>VLOOKUP($A68,data1!$A$7:P$406,data1!P$5,FALSE)</f>
        <v>355000</v>
      </c>
    </row>
    <row r="69" spans="1:19" x14ac:dyDescent="0.3">
      <c r="A69" t="s">
        <v>73</v>
      </c>
      <c r="B69" s="25" t="str">
        <f>IFERROR(VLOOKUP($A69,class!$A$1:$B$455,2,FALSE),"")</f>
        <v>Shire County</v>
      </c>
      <c r="C69" s="25" t="str">
        <f>IFERROR(IFERROR(VLOOKUP($A69,classifications!$A$3:$C$336,3,FALSE),VLOOKUP($A69,classifications!$I$2:$K$28,3,FALSE)),"")</f>
        <v>Urban with Significant Rural</v>
      </c>
      <c r="E69">
        <f>VLOOKUP($A69,data1!$A$7:$M$406,data1!B$5,FALSE)</f>
        <v>319000</v>
      </c>
      <c r="F69">
        <f>VLOOKUP($A69,data1!$A$7:$M$406,data1!C$5,FALSE)</f>
        <v>322000</v>
      </c>
      <c r="G69">
        <f>VLOOKUP($A69,data1!$A$7:$M$406,data1!D$5,FALSE)</f>
        <v>310000</v>
      </c>
      <c r="H69">
        <f>VLOOKUP($A69,data1!$A$7:$M$406,data1!E$5,FALSE)</f>
        <v>315000</v>
      </c>
      <c r="I69">
        <f>VLOOKUP($A69,data1!$A$7:$M$406,data1!F$5,FALSE)</f>
        <v>307000</v>
      </c>
      <c r="J69">
        <f>VLOOKUP($A69,data1!$A$7:$M$406,data1!G$5,FALSE)</f>
        <v>311000</v>
      </c>
      <c r="K69">
        <f>VLOOKUP($A69,data1!$A$7:$M$406,data1!H$5,FALSE)</f>
        <v>330000</v>
      </c>
      <c r="L69">
        <f>VLOOKUP($A69,data1!$A$7:$M$406,data1!I$5,FALSE)</f>
        <v>335000</v>
      </c>
      <c r="M69">
        <f>VLOOKUP($A69,data1!$A$7:$M$406,data1!J$5,FALSE)</f>
        <v>346000</v>
      </c>
      <c r="N69">
        <f>VLOOKUP($A69,data1!$A$7:$M$406,data1!K$5,FALSE)</f>
        <v>356000</v>
      </c>
      <c r="O69">
        <f>VLOOKUP($A69,data1!$A$7:$M$406,data1!L$5,FALSE)</f>
        <v>351000</v>
      </c>
      <c r="P69">
        <f>VLOOKUP($A69,data1!$A$7:$M$406,data1!M$5,FALSE)</f>
        <v>352000</v>
      </c>
      <c r="Q69">
        <f>VLOOKUP($A69,data1!$A$7:N$406,data1!N$5,FALSE)</f>
        <v>345000</v>
      </c>
      <c r="R69">
        <f>VLOOKUP($A69,data1!$A$7:O$406,data1!O$5,FALSE)</f>
        <v>344000</v>
      </c>
      <c r="S69">
        <f>VLOOKUP($A69,data1!$A$7:P$406,data1!P$5,FALSE)</f>
        <v>361000</v>
      </c>
    </row>
    <row r="70" spans="1:19" x14ac:dyDescent="0.3">
      <c r="A70" t="s">
        <v>390</v>
      </c>
      <c r="B70" s="25" t="str">
        <f>IFERROR(VLOOKUP($A70,class!$A$1:$B$455,2,FALSE),"")</f>
        <v>Unitary Authority</v>
      </c>
      <c r="C70" s="25" t="str">
        <f>IFERROR(IFERROR(VLOOKUP($A70,classifications!$A$3:$C$336,3,FALSE),VLOOKUP($A70,classifications!$I$2:$K$28,3,FALSE)),"")</f>
        <v>Urban with Significant Rural</v>
      </c>
      <c r="E70">
        <f>VLOOKUP($A70,data1!$A$7:$M$406,data1!B$5,FALSE)</f>
        <v>139000</v>
      </c>
      <c r="F70">
        <f>VLOOKUP($A70,data1!$A$7:$M$406,data1!C$5,FALSE)</f>
        <v>136000</v>
      </c>
      <c r="G70">
        <f>VLOOKUP($A70,data1!$A$7:$M$406,data1!D$5,FALSE)</f>
        <v>137000</v>
      </c>
      <c r="H70">
        <f>VLOOKUP($A70,data1!$A$7:$M$406,data1!E$5,FALSE)</f>
        <v>147000</v>
      </c>
      <c r="I70">
        <f>VLOOKUP($A70,data1!$A$7:$M$406,data1!F$5,FALSE)</f>
        <v>148000</v>
      </c>
      <c r="J70">
        <f>VLOOKUP($A70,data1!$A$7:$M$406,data1!G$5,FALSE)</f>
        <v>149000</v>
      </c>
      <c r="K70">
        <f>VLOOKUP($A70,data1!$A$7:$M$406,data1!H$5,FALSE)</f>
        <v>151000</v>
      </c>
      <c r="L70">
        <f>VLOOKUP($A70,data1!$A$7:$M$406,data1!I$5,FALSE)</f>
        <v>153000</v>
      </c>
      <c r="M70">
        <f>VLOOKUP($A70,data1!$A$7:$M$406,data1!J$5,FALSE)</f>
        <v>165000</v>
      </c>
      <c r="N70">
        <f>VLOOKUP($A70,data1!$A$7:$M$406,data1!K$5,FALSE)</f>
        <v>167000</v>
      </c>
      <c r="O70">
        <f>VLOOKUP($A70,data1!$A$7:$M$406,data1!L$5,FALSE)</f>
        <v>164000</v>
      </c>
      <c r="P70">
        <f>VLOOKUP($A70,data1!$A$7:$M$406,data1!M$5,FALSE)</f>
        <v>181000</v>
      </c>
      <c r="Q70">
        <f>VLOOKUP($A70,data1!$A$7:N$406,data1!N$5,FALSE)</f>
        <v>179000</v>
      </c>
      <c r="R70">
        <f>VLOOKUP($A70,data1!$A$7:O$406,data1!O$5,FALSE)</f>
        <v>172000</v>
      </c>
      <c r="S70">
        <f>VLOOKUP($A70,data1!$A$7:P$406,data1!P$5,FALSE)</f>
        <v>170000</v>
      </c>
    </row>
    <row r="71" spans="1:19" x14ac:dyDescent="0.3">
      <c r="A71" t="s">
        <v>106</v>
      </c>
      <c r="B71" s="25" t="str">
        <f>IFERROR(VLOOKUP($A71,class!$A$1:$B$455,2,FALSE),"")</f>
        <v>Unitary Authority</v>
      </c>
      <c r="C71" s="25" t="str">
        <f>IFERROR(IFERROR(VLOOKUP($A71,classifications!$A$3:$C$336,3,FALSE),VLOOKUP($A71,classifications!$I$2:$K$28,3,FALSE)),"")</f>
        <v>Urban with Significant Rural</v>
      </c>
      <c r="E71">
        <f>VLOOKUP($A71,data1!$A$7:$M$406,data1!B$5,FALSE)</f>
        <v>216000</v>
      </c>
      <c r="F71">
        <f>VLOOKUP($A71,data1!$A$7:$M$406,data1!C$5,FALSE)</f>
        <v>212000</v>
      </c>
      <c r="G71">
        <f>VLOOKUP($A71,data1!$A$7:$M$406,data1!D$5,FALSE)</f>
        <v>216000</v>
      </c>
      <c r="H71">
        <f>VLOOKUP($A71,data1!$A$7:$M$406,data1!E$5,FALSE)</f>
        <v>218000</v>
      </c>
      <c r="I71">
        <f>VLOOKUP($A71,data1!$A$7:$M$406,data1!F$5,FALSE)</f>
        <v>220000</v>
      </c>
      <c r="J71">
        <f>VLOOKUP($A71,data1!$A$7:$M$406,data1!G$5,FALSE)</f>
        <v>219000</v>
      </c>
      <c r="K71">
        <f>VLOOKUP($A71,data1!$A$7:$M$406,data1!H$5,FALSE)</f>
        <v>222000</v>
      </c>
      <c r="L71">
        <f>VLOOKUP($A71,data1!$A$7:$M$406,data1!I$5,FALSE)</f>
        <v>224000</v>
      </c>
      <c r="M71">
        <f>VLOOKUP($A71,data1!$A$7:$M$406,data1!J$5,FALSE)</f>
        <v>235000</v>
      </c>
      <c r="N71">
        <f>VLOOKUP($A71,data1!$A$7:$M$406,data1!K$5,FALSE)</f>
        <v>245000</v>
      </c>
      <c r="O71">
        <f>VLOOKUP($A71,data1!$A$7:$M$406,data1!L$5,FALSE)</f>
        <v>246000</v>
      </c>
      <c r="P71">
        <f>VLOOKUP($A71,data1!$A$7:$M$406,data1!M$5,FALSE)</f>
        <v>244000</v>
      </c>
      <c r="Q71">
        <f>VLOOKUP($A71,data1!$A$7:N$406,data1!N$5,FALSE)</f>
        <v>239000</v>
      </c>
      <c r="R71">
        <f>VLOOKUP($A71,data1!$A$7:O$406,data1!O$5,FALSE)</f>
        <v>260000</v>
      </c>
      <c r="S71">
        <f>VLOOKUP($A71,data1!$A$7:P$406,data1!P$5,FALSE)</f>
        <v>251000</v>
      </c>
    </row>
    <row r="72" spans="1:19" x14ac:dyDescent="0.3">
      <c r="A72" t="s">
        <v>49</v>
      </c>
      <c r="B72" s="25" t="str">
        <f>IFERROR(VLOOKUP($A72,class!$A$1:$B$455,2,FALSE),"")</f>
        <v>Unitary Authority</v>
      </c>
      <c r="C72" s="25" t="str">
        <f>IFERROR(IFERROR(VLOOKUP($A72,classifications!$A$3:$C$336,3,FALSE),VLOOKUP($A72,classifications!$I$2:$K$28,3,FALSE)),"")</f>
        <v>Predominantly Rural</v>
      </c>
      <c r="E72">
        <f>VLOOKUP($A72,data1!$A$7:$M$406,data1!B$5,FALSE)</f>
        <v>95000</v>
      </c>
      <c r="F72">
        <f>VLOOKUP($A72,data1!$A$7:$M$406,data1!C$5,FALSE)</f>
        <v>94000</v>
      </c>
      <c r="G72">
        <f>VLOOKUP($A72,data1!$A$7:$M$406,data1!D$5,FALSE)</f>
        <v>91000</v>
      </c>
      <c r="H72">
        <f>VLOOKUP($A72,data1!$A$7:$M$406,data1!E$5,FALSE)</f>
        <v>92000</v>
      </c>
      <c r="I72">
        <f>VLOOKUP($A72,data1!$A$7:$M$406,data1!F$5,FALSE)</f>
        <v>96000</v>
      </c>
      <c r="J72">
        <f>VLOOKUP($A72,data1!$A$7:$M$406,data1!G$5,FALSE)</f>
        <v>100000</v>
      </c>
      <c r="K72">
        <f>VLOOKUP($A72,data1!$A$7:$M$406,data1!H$5,FALSE)</f>
        <v>93000</v>
      </c>
      <c r="L72">
        <f>VLOOKUP($A72,data1!$A$7:$M$406,data1!I$5,FALSE)</f>
        <v>95000</v>
      </c>
      <c r="M72">
        <f>VLOOKUP($A72,data1!$A$7:$M$406,data1!J$5,FALSE)</f>
        <v>103000</v>
      </c>
      <c r="N72">
        <f>VLOOKUP($A72,data1!$A$7:$M$406,data1!K$5,FALSE)</f>
        <v>107000</v>
      </c>
      <c r="O72">
        <f>VLOOKUP($A72,data1!$A$7:$M$406,data1!L$5,FALSE)</f>
        <v>105000</v>
      </c>
      <c r="P72">
        <f>VLOOKUP($A72,data1!$A$7:$M$406,data1!M$5,FALSE)</f>
        <v>107000</v>
      </c>
      <c r="Q72">
        <f>VLOOKUP($A72,data1!$A$7:N$406,data1!N$5,FALSE)</f>
        <v>104000</v>
      </c>
      <c r="R72">
        <f>VLOOKUP($A72,data1!$A$7:O$406,data1!O$5,FALSE)</f>
        <v>107000</v>
      </c>
      <c r="S72">
        <f>VLOOKUP($A72,data1!$A$7:P$406,data1!P$5,FALSE)</f>
        <v>104000</v>
      </c>
    </row>
    <row r="73" spans="1:19" x14ac:dyDescent="0.3">
      <c r="A73" t="s">
        <v>83</v>
      </c>
      <c r="B73" s="25" t="str">
        <f>IFERROR(VLOOKUP($A73,class!$A$1:$B$455,2,FALSE),"")</f>
        <v>Unitary Authority</v>
      </c>
      <c r="C73" s="25" t="str">
        <f>IFERROR(IFERROR(VLOOKUP($A73,classifications!$A$3:$C$336,3,FALSE),VLOOKUP($A73,classifications!$I$2:$K$28,3,FALSE)),"")</f>
        <v>Predominantly Rural</v>
      </c>
      <c r="E73">
        <f>VLOOKUP($A73,data1!$A$7:$M$406,data1!B$5,FALSE)</f>
        <v>139000</v>
      </c>
      <c r="F73">
        <f>VLOOKUP($A73,data1!$A$7:$M$406,data1!C$5,FALSE)</f>
        <v>143000</v>
      </c>
      <c r="G73">
        <f>VLOOKUP($A73,data1!$A$7:$M$406,data1!D$5,FALSE)</f>
        <v>143000</v>
      </c>
      <c r="H73">
        <f>VLOOKUP($A73,data1!$A$7:$M$406,data1!E$5,FALSE)</f>
        <v>142000</v>
      </c>
      <c r="I73">
        <f>VLOOKUP($A73,data1!$A$7:$M$406,data1!F$5,FALSE)</f>
        <v>141000</v>
      </c>
      <c r="J73">
        <f>VLOOKUP($A73,data1!$A$7:$M$406,data1!G$5,FALSE)</f>
        <v>143000</v>
      </c>
      <c r="K73">
        <f>VLOOKUP($A73,data1!$A$7:$M$406,data1!H$5,FALSE)</f>
        <v>148000</v>
      </c>
      <c r="L73">
        <f>VLOOKUP($A73,data1!$A$7:$M$406,data1!I$5,FALSE)</f>
        <v>148000</v>
      </c>
      <c r="M73">
        <f>VLOOKUP($A73,data1!$A$7:$M$406,data1!J$5,FALSE)</f>
        <v>157000</v>
      </c>
      <c r="N73">
        <f>VLOOKUP($A73,data1!$A$7:$M$406,data1!K$5,FALSE)</f>
        <v>161000</v>
      </c>
      <c r="O73">
        <f>VLOOKUP($A73,data1!$A$7:$M$406,data1!L$5,FALSE)</f>
        <v>157000</v>
      </c>
      <c r="P73">
        <f>VLOOKUP($A73,data1!$A$7:$M$406,data1!M$5,FALSE)</f>
        <v>163000</v>
      </c>
      <c r="Q73">
        <f>VLOOKUP($A73,data1!$A$7:N$406,data1!N$5,FALSE)</f>
        <v>156000</v>
      </c>
      <c r="R73">
        <f>VLOOKUP($A73,data1!$A$7:O$406,data1!O$5,FALSE)</f>
        <v>162000</v>
      </c>
      <c r="S73">
        <f>VLOOKUP($A73,data1!$A$7:P$406,data1!P$5,FALSE)</f>
        <v>165000</v>
      </c>
    </row>
    <row r="74" spans="1:19" x14ac:dyDescent="0.3">
      <c r="A74" t="s">
        <v>147</v>
      </c>
      <c r="B74" s="25" t="str">
        <f>IFERROR(VLOOKUP($A74,class!$A$1:$B$455,2,FALSE),"")</f>
        <v>Unitary Authority</v>
      </c>
      <c r="C74" s="25" t="str">
        <f>IFERROR(IFERROR(VLOOKUP($A74,classifications!$A$3:$C$336,3,FALSE),VLOOKUP($A74,classifications!$I$2:$K$28,3,FALSE)),"")</f>
        <v>Predominantly Urban</v>
      </c>
      <c r="E74">
        <f>VLOOKUP($A74,data1!$A$7:$M$406,data1!B$5,FALSE)</f>
        <v>114000</v>
      </c>
      <c r="F74">
        <f>VLOOKUP($A74,data1!$A$7:$M$406,data1!C$5,FALSE)</f>
        <v>115000</v>
      </c>
      <c r="G74">
        <f>VLOOKUP($A74,data1!$A$7:$M$406,data1!D$5,FALSE)</f>
        <v>120000</v>
      </c>
      <c r="H74">
        <f>VLOOKUP($A74,data1!$A$7:$M$406,data1!E$5,FALSE)</f>
        <v>118000</v>
      </c>
      <c r="I74">
        <f>VLOOKUP($A74,data1!$A$7:$M$406,data1!F$5,FALSE)</f>
        <v>121000</v>
      </c>
      <c r="J74">
        <f>VLOOKUP($A74,data1!$A$7:$M$406,data1!G$5,FALSE)</f>
        <v>124000</v>
      </c>
      <c r="K74">
        <f>VLOOKUP($A74,data1!$A$7:$M$406,data1!H$5,FALSE)</f>
        <v>121000</v>
      </c>
      <c r="L74">
        <f>VLOOKUP($A74,data1!$A$7:$M$406,data1!I$5,FALSE)</f>
        <v>125000</v>
      </c>
      <c r="M74">
        <f>VLOOKUP($A74,data1!$A$7:$M$406,data1!J$5,FALSE)</f>
        <v>130000</v>
      </c>
      <c r="N74">
        <f>VLOOKUP($A74,data1!$A$7:$M$406,data1!K$5,FALSE)</f>
        <v>133000</v>
      </c>
      <c r="O74">
        <f>VLOOKUP($A74,data1!$A$7:$M$406,data1!L$5,FALSE)</f>
        <v>135000</v>
      </c>
      <c r="P74">
        <f>VLOOKUP($A74,data1!$A$7:$M$406,data1!M$5,FALSE)</f>
        <v>134000</v>
      </c>
      <c r="Q74">
        <f>VLOOKUP($A74,data1!$A$7:N$406,data1!N$5,FALSE)</f>
        <v>132000</v>
      </c>
      <c r="R74">
        <f>VLOOKUP($A74,data1!$A$7:O$406,data1!O$5,FALSE)</f>
        <v>140000</v>
      </c>
      <c r="S74">
        <f>VLOOKUP($A74,data1!$A$7:P$406,data1!P$5,FALSE)</f>
        <v>135000</v>
      </c>
    </row>
    <row r="75" spans="1:19" x14ac:dyDescent="0.3">
      <c r="A75" t="s">
        <v>145</v>
      </c>
      <c r="B75" s="25" t="str">
        <f>IFERROR(VLOOKUP($A75,class!$A$1:$B$455,2,FALSE),"")</f>
        <v>Unitary Authority</v>
      </c>
      <c r="C75" s="25" t="str">
        <f>IFERROR(IFERROR(VLOOKUP($A75,classifications!$A$3:$C$336,3,FALSE),VLOOKUP($A75,classifications!$I$2:$K$28,3,FALSE)),"")</f>
        <v>Predominantly Urban</v>
      </c>
      <c r="E75">
        <f>VLOOKUP($A75,data1!$A$7:$M$406,data1!B$5,FALSE)</f>
        <v>89000</v>
      </c>
      <c r="F75">
        <f>VLOOKUP($A75,data1!$A$7:$M$406,data1!C$5,FALSE)</f>
        <v>84000</v>
      </c>
      <c r="G75">
        <f>VLOOKUP($A75,data1!$A$7:$M$406,data1!D$5,FALSE)</f>
        <v>86000</v>
      </c>
      <c r="H75">
        <f>VLOOKUP($A75,data1!$A$7:$M$406,data1!E$5,FALSE)</f>
        <v>85000</v>
      </c>
      <c r="I75">
        <f>VLOOKUP($A75,data1!$A$7:$M$406,data1!F$5,FALSE)</f>
        <v>88000</v>
      </c>
      <c r="J75">
        <f>VLOOKUP($A75,data1!$A$7:$M$406,data1!G$5,FALSE)</f>
        <v>87000</v>
      </c>
      <c r="K75">
        <f>VLOOKUP($A75,data1!$A$7:$M$406,data1!H$5,FALSE)</f>
        <v>92000</v>
      </c>
      <c r="L75">
        <f>VLOOKUP($A75,data1!$A$7:$M$406,data1!I$5,FALSE)</f>
        <v>93000</v>
      </c>
      <c r="M75">
        <f>VLOOKUP($A75,data1!$A$7:$M$406,data1!J$5,FALSE)</f>
        <v>95000</v>
      </c>
      <c r="N75">
        <f>VLOOKUP($A75,data1!$A$7:$M$406,data1!K$5,FALSE)</f>
        <v>97000</v>
      </c>
      <c r="O75">
        <f>VLOOKUP($A75,data1!$A$7:$M$406,data1!L$5,FALSE)</f>
        <v>96000</v>
      </c>
      <c r="P75">
        <f>VLOOKUP($A75,data1!$A$7:$M$406,data1!M$5,FALSE)</f>
        <v>99000</v>
      </c>
      <c r="Q75">
        <f>VLOOKUP($A75,data1!$A$7:N$406,data1!N$5,FALSE)</f>
        <v>96000</v>
      </c>
      <c r="R75">
        <f>VLOOKUP($A75,data1!$A$7:O$406,data1!O$5,FALSE)</f>
        <v>98000</v>
      </c>
      <c r="S75">
        <f>VLOOKUP($A75,data1!$A$7:P$406,data1!P$5,FALSE)</f>
        <v>103000</v>
      </c>
    </row>
    <row r="76" spans="1:19" x14ac:dyDescent="0.3">
      <c r="A76" t="s">
        <v>94</v>
      </c>
      <c r="B76" s="25" t="str">
        <f>IFERROR(VLOOKUP($A76,class!$A$1:$B$455,2,FALSE),"")</f>
        <v>Shire County</v>
      </c>
      <c r="C76" s="25" t="str">
        <f>IFERROR(IFERROR(VLOOKUP($A76,classifications!$A$3:$C$336,3,FALSE),VLOOKUP($A76,classifications!$I$2:$K$28,3,FALSE)),"")</f>
        <v>Urban with Significant Rural</v>
      </c>
      <c r="E76">
        <f>VLOOKUP($A76,data1!$A$7:$M$406,data1!B$5,FALSE)</f>
        <v>377000</v>
      </c>
      <c r="F76">
        <f>VLOOKUP($A76,data1!$A$7:$M$406,data1!C$5,FALSE)</f>
        <v>373000</v>
      </c>
      <c r="G76">
        <f>VLOOKUP($A76,data1!$A$7:$M$406,data1!D$5,FALSE)</f>
        <v>367000</v>
      </c>
      <c r="H76">
        <f>VLOOKUP($A76,data1!$A$7:$M$406,data1!E$5,FALSE)</f>
        <v>365000</v>
      </c>
      <c r="I76">
        <f>VLOOKUP($A76,data1!$A$7:$M$406,data1!F$5,FALSE)</f>
        <v>374000</v>
      </c>
      <c r="J76">
        <f>VLOOKUP($A76,data1!$A$7:$M$406,data1!G$5,FALSE)</f>
        <v>383000</v>
      </c>
      <c r="K76">
        <f>VLOOKUP($A76,data1!$A$7:$M$406,data1!H$5,FALSE)</f>
        <v>377000</v>
      </c>
      <c r="L76">
        <f>VLOOKUP($A76,data1!$A$7:$M$406,data1!I$5,FALSE)</f>
        <v>396000</v>
      </c>
      <c r="M76">
        <f>VLOOKUP($A76,data1!$A$7:$M$406,data1!J$5,FALSE)</f>
        <v>403000</v>
      </c>
      <c r="N76">
        <f>VLOOKUP($A76,data1!$A$7:$M$406,data1!K$5,FALSE)</f>
        <v>409000</v>
      </c>
      <c r="O76">
        <f>VLOOKUP($A76,data1!$A$7:$M$406,data1!L$5,FALSE)</f>
        <v>409000</v>
      </c>
      <c r="P76">
        <f>VLOOKUP($A76,data1!$A$7:$M$406,data1!M$5,FALSE)</f>
        <v>406000</v>
      </c>
      <c r="Q76">
        <f>VLOOKUP($A76,data1!$A$7:N$406,data1!N$5,FALSE)</f>
        <v>403000</v>
      </c>
      <c r="R76">
        <f>VLOOKUP($A76,data1!$A$7:O$406,data1!O$5,FALSE)</f>
        <v>409000</v>
      </c>
      <c r="S76">
        <f>VLOOKUP($A76,data1!$A$7:P$406,data1!P$5,FALSE)</f>
        <v>424000</v>
      </c>
    </row>
    <row r="77" spans="1:19" x14ac:dyDescent="0.3">
      <c r="A77" t="s">
        <v>152</v>
      </c>
      <c r="B77" s="25" t="str">
        <f>IFERROR(VLOOKUP($A77,class!$A$1:$B$455,2,FALSE),"")</f>
        <v>Shire County</v>
      </c>
      <c r="C77" s="25" t="str">
        <f>IFERROR(IFERROR(VLOOKUP($A77,classifications!$A$3:$C$336,3,FALSE),VLOOKUP($A77,classifications!$I$2:$K$28,3,FALSE)),"")</f>
        <v>Urban with Significant Rural</v>
      </c>
      <c r="E77">
        <f>VLOOKUP($A77,data1!$A$7:$M$406,data1!B$5,FALSE)</f>
        <v>294000</v>
      </c>
      <c r="F77">
        <f>VLOOKUP($A77,data1!$A$7:$M$406,data1!C$5,FALSE)</f>
        <v>291000</v>
      </c>
      <c r="G77">
        <f>VLOOKUP($A77,data1!$A$7:$M$406,data1!D$5,FALSE)</f>
        <v>289000</v>
      </c>
      <c r="H77">
        <f>VLOOKUP($A77,data1!$A$7:$M$406,data1!E$5,FALSE)</f>
        <v>305000</v>
      </c>
      <c r="I77">
        <f>VLOOKUP($A77,data1!$A$7:$M$406,data1!F$5,FALSE)</f>
        <v>299000</v>
      </c>
      <c r="J77">
        <f>VLOOKUP($A77,data1!$A$7:$M$406,data1!G$5,FALSE)</f>
        <v>299000</v>
      </c>
      <c r="K77">
        <f>VLOOKUP($A77,data1!$A$7:$M$406,data1!H$5,FALSE)</f>
        <v>320000</v>
      </c>
      <c r="L77">
        <f>VLOOKUP($A77,data1!$A$7:$M$406,data1!I$5,FALSE)</f>
        <v>322000</v>
      </c>
      <c r="M77">
        <f>VLOOKUP($A77,data1!$A$7:$M$406,data1!J$5,FALSE)</f>
        <v>330000</v>
      </c>
      <c r="N77">
        <f>VLOOKUP($A77,data1!$A$7:$M$406,data1!K$5,FALSE)</f>
        <v>354000</v>
      </c>
      <c r="O77">
        <f>VLOOKUP($A77,data1!$A$7:$M$406,data1!L$5,FALSE)</f>
        <v>346000</v>
      </c>
      <c r="P77">
        <f>VLOOKUP($A77,data1!$A$7:$M$406,data1!M$5,FALSE)</f>
        <v>351000</v>
      </c>
      <c r="Q77">
        <f>VLOOKUP($A77,data1!$A$7:N$406,data1!N$5,FALSE)</f>
        <v>340000</v>
      </c>
      <c r="R77">
        <f>VLOOKUP($A77,data1!$A$7:O$406,data1!O$5,FALSE)</f>
        <v>337000</v>
      </c>
      <c r="S77">
        <f>VLOOKUP($A77,data1!$A$7:P$406,data1!P$5,FALSE)</f>
        <v>363000</v>
      </c>
    </row>
    <row r="78" spans="1:19" x14ac:dyDescent="0.3">
      <c r="A78" t="s">
        <v>342</v>
      </c>
      <c r="B78" s="25" t="str">
        <f>IFERROR(VLOOKUP($A78,class!$A$1:$B$455,2,FALSE),"")</f>
        <v>Metropolitan District</v>
      </c>
      <c r="C78" s="25" t="str">
        <f>IFERROR(IFERROR(VLOOKUP($A78,classifications!$A$3:$C$336,3,FALSE),VLOOKUP($A78,classifications!$I$2:$K$28,3,FALSE)),"")</f>
        <v>Predominantly Urban</v>
      </c>
      <c r="E78">
        <f>VLOOKUP($A78,data1!$A$7:$M$406,data1!B$5,FALSE)</f>
        <v>528000</v>
      </c>
      <c r="F78">
        <f>VLOOKUP($A78,data1!$A$7:$M$406,data1!C$5,FALSE)</f>
        <v>494000</v>
      </c>
      <c r="G78">
        <f>VLOOKUP($A78,data1!$A$7:$M$406,data1!D$5,FALSE)</f>
        <v>507000</v>
      </c>
      <c r="H78">
        <f>VLOOKUP($A78,data1!$A$7:$M$406,data1!E$5,FALSE)</f>
        <v>526000</v>
      </c>
      <c r="I78">
        <f>VLOOKUP($A78,data1!$A$7:$M$406,data1!F$5,FALSE)</f>
        <v>522000</v>
      </c>
      <c r="J78">
        <f>VLOOKUP($A78,data1!$A$7:$M$406,data1!G$5,FALSE)</f>
        <v>541000</v>
      </c>
      <c r="K78">
        <f>VLOOKUP($A78,data1!$A$7:$M$406,data1!H$5,FALSE)</f>
        <v>553000</v>
      </c>
      <c r="L78">
        <f>VLOOKUP($A78,data1!$A$7:$M$406,data1!I$5,FALSE)</f>
        <v>563000</v>
      </c>
      <c r="M78">
        <f>VLOOKUP($A78,data1!$A$7:$M$406,data1!J$5,FALSE)</f>
        <v>575000</v>
      </c>
      <c r="N78">
        <f>VLOOKUP($A78,data1!$A$7:$M$406,data1!K$5,FALSE)</f>
        <v>589000</v>
      </c>
      <c r="O78">
        <f>VLOOKUP($A78,data1!$A$7:$M$406,data1!L$5,FALSE)</f>
        <v>584000</v>
      </c>
      <c r="P78">
        <f>VLOOKUP($A78,data1!$A$7:$M$406,data1!M$5,FALSE)</f>
        <v>601000</v>
      </c>
      <c r="Q78">
        <f>VLOOKUP($A78,data1!$A$7:N$406,data1!N$5,FALSE)</f>
        <v>598000</v>
      </c>
      <c r="R78">
        <f>VLOOKUP($A78,data1!$A$7:O$406,data1!O$5,FALSE)</f>
        <v>588000</v>
      </c>
      <c r="S78">
        <f>VLOOKUP($A78,data1!$A$7:P$406,data1!P$5,FALSE)</f>
        <v>618000</v>
      </c>
    </row>
    <row r="79" spans="1:19" x14ac:dyDescent="0.3">
      <c r="A79" t="s">
        <v>343</v>
      </c>
      <c r="B79" s="25" t="str">
        <f>IFERROR(VLOOKUP($A79,class!$A$1:$B$455,2,FALSE),"")</f>
        <v>Metropolitan District</v>
      </c>
      <c r="C79" s="25" t="str">
        <f>IFERROR(IFERROR(VLOOKUP($A79,classifications!$A$3:$C$336,3,FALSE),VLOOKUP($A79,classifications!$I$2:$K$28,3,FALSE)),"")</f>
        <v>Predominantly Urban</v>
      </c>
      <c r="E79">
        <f>VLOOKUP($A79,data1!$A$7:$M$406,data1!B$5,FALSE)</f>
        <v>154000</v>
      </c>
      <c r="F79">
        <f>VLOOKUP($A79,data1!$A$7:$M$406,data1!C$5,FALSE)</f>
        <v>152000</v>
      </c>
      <c r="G79">
        <f>VLOOKUP($A79,data1!$A$7:$M$406,data1!D$5,FALSE)</f>
        <v>155000</v>
      </c>
      <c r="H79">
        <f>VLOOKUP($A79,data1!$A$7:$M$406,data1!E$5,FALSE)</f>
        <v>156000</v>
      </c>
      <c r="I79">
        <f>VLOOKUP($A79,data1!$A$7:$M$406,data1!F$5,FALSE)</f>
        <v>158000</v>
      </c>
      <c r="J79">
        <f>VLOOKUP($A79,data1!$A$7:$M$406,data1!G$5,FALSE)</f>
        <v>167000</v>
      </c>
      <c r="K79">
        <f>VLOOKUP($A79,data1!$A$7:$M$406,data1!H$5,FALSE)</f>
        <v>171000</v>
      </c>
      <c r="L79">
        <f>VLOOKUP($A79,data1!$A$7:$M$406,data1!I$5,FALSE)</f>
        <v>174000</v>
      </c>
      <c r="M79">
        <f>VLOOKUP($A79,data1!$A$7:$M$406,data1!J$5,FALSE)</f>
        <v>170000</v>
      </c>
      <c r="N79">
        <f>VLOOKUP($A79,data1!$A$7:$M$406,data1!K$5,FALSE)</f>
        <v>179000</v>
      </c>
      <c r="O79">
        <f>VLOOKUP($A79,data1!$A$7:$M$406,data1!L$5,FALSE)</f>
        <v>180000</v>
      </c>
      <c r="P79">
        <f>VLOOKUP($A79,data1!$A$7:$M$406,data1!M$5,FALSE)</f>
        <v>183000</v>
      </c>
      <c r="Q79">
        <f>VLOOKUP($A79,data1!$A$7:N$406,data1!N$5,FALSE)</f>
        <v>183000</v>
      </c>
      <c r="R79">
        <f>VLOOKUP($A79,data1!$A$7:O$406,data1!O$5,FALSE)</f>
        <v>184000</v>
      </c>
      <c r="S79">
        <f>VLOOKUP($A79,data1!$A$7:P$406,data1!P$5,FALSE)</f>
        <v>180000</v>
      </c>
    </row>
    <row r="80" spans="1:19" x14ac:dyDescent="0.3">
      <c r="A80" t="s">
        <v>344</v>
      </c>
      <c r="B80" s="25" t="str">
        <f>IFERROR(VLOOKUP($A80,class!$A$1:$B$455,2,FALSE),"")</f>
        <v>Metropolitan District</v>
      </c>
      <c r="C80" s="25" t="str">
        <f>IFERROR(IFERROR(VLOOKUP($A80,classifications!$A$3:$C$336,3,FALSE),VLOOKUP($A80,classifications!$I$2:$K$28,3,FALSE)),"")</f>
        <v>Predominantly Urban</v>
      </c>
      <c r="E80">
        <f>VLOOKUP($A80,data1!$A$7:$M$406,data1!B$5,FALSE)</f>
        <v>134000</v>
      </c>
      <c r="F80">
        <f>VLOOKUP($A80,data1!$A$7:$M$406,data1!C$5,FALSE)</f>
        <v>130000</v>
      </c>
      <c r="G80">
        <f>VLOOKUP($A80,data1!$A$7:$M$406,data1!D$5,FALSE)</f>
        <v>127000</v>
      </c>
      <c r="H80">
        <f>VLOOKUP($A80,data1!$A$7:$M$406,data1!E$5,FALSE)</f>
        <v>125000</v>
      </c>
      <c r="I80">
        <f>VLOOKUP($A80,data1!$A$7:$M$406,data1!F$5,FALSE)</f>
        <v>124000</v>
      </c>
      <c r="J80">
        <f>VLOOKUP($A80,data1!$A$7:$M$406,data1!G$5,FALSE)</f>
        <v>123000</v>
      </c>
      <c r="K80">
        <f>VLOOKUP($A80,data1!$A$7:$M$406,data1!H$5,FALSE)</f>
        <v>124000</v>
      </c>
      <c r="L80">
        <f>VLOOKUP($A80,data1!$A$7:$M$406,data1!I$5,FALSE)</f>
        <v>127000</v>
      </c>
      <c r="M80">
        <f>VLOOKUP($A80,data1!$A$7:$M$406,data1!J$5,FALSE)</f>
        <v>128000</v>
      </c>
      <c r="N80">
        <f>VLOOKUP($A80,data1!$A$7:$M$406,data1!K$5,FALSE)</f>
        <v>134000</v>
      </c>
      <c r="O80">
        <f>VLOOKUP($A80,data1!$A$7:$M$406,data1!L$5,FALSE)</f>
        <v>131000</v>
      </c>
      <c r="P80">
        <f>VLOOKUP($A80,data1!$A$7:$M$406,data1!M$5,FALSE)</f>
        <v>132000</v>
      </c>
      <c r="Q80">
        <f>VLOOKUP($A80,data1!$A$7:N$406,data1!N$5,FALSE)</f>
        <v>126000</v>
      </c>
      <c r="R80">
        <f>VLOOKUP($A80,data1!$A$7:O$406,data1!O$5,FALSE)</f>
        <v>136000</v>
      </c>
      <c r="S80">
        <f>VLOOKUP($A80,data1!$A$7:P$406,data1!P$5,FALSE)</f>
        <v>126000</v>
      </c>
    </row>
    <row r="81" spans="1:19" x14ac:dyDescent="0.3">
      <c r="A81" t="s">
        <v>345</v>
      </c>
      <c r="B81" s="25" t="str">
        <f>IFERROR(VLOOKUP($A81,class!$A$1:$B$455,2,FALSE),"")</f>
        <v>Metropolitan District</v>
      </c>
      <c r="C81" s="25" t="str">
        <f>IFERROR(IFERROR(VLOOKUP($A81,classifications!$A$3:$C$336,3,FALSE),VLOOKUP($A81,classifications!$I$2:$K$28,3,FALSE)),"")</f>
        <v>Predominantly Urban</v>
      </c>
      <c r="E81">
        <f>VLOOKUP($A81,data1!$A$7:$M$406,data1!B$5,FALSE)</f>
        <v>138000</v>
      </c>
      <c r="F81">
        <f>VLOOKUP($A81,data1!$A$7:$M$406,data1!C$5,FALSE)</f>
        <v>132000</v>
      </c>
      <c r="G81">
        <f>VLOOKUP($A81,data1!$A$7:$M$406,data1!D$5,FALSE)</f>
        <v>129000</v>
      </c>
      <c r="H81">
        <f>VLOOKUP($A81,data1!$A$7:$M$406,data1!E$5,FALSE)</f>
        <v>125000</v>
      </c>
      <c r="I81">
        <f>VLOOKUP($A81,data1!$A$7:$M$406,data1!F$5,FALSE)</f>
        <v>131000</v>
      </c>
      <c r="J81">
        <f>VLOOKUP($A81,data1!$A$7:$M$406,data1!G$5,FALSE)</f>
        <v>131000</v>
      </c>
      <c r="K81">
        <f>VLOOKUP($A81,data1!$A$7:$M$406,data1!H$5,FALSE)</f>
        <v>139000</v>
      </c>
      <c r="L81">
        <f>VLOOKUP($A81,data1!$A$7:$M$406,data1!I$5,FALSE)</f>
        <v>144000</v>
      </c>
      <c r="M81">
        <f>VLOOKUP($A81,data1!$A$7:$M$406,data1!J$5,FALSE)</f>
        <v>141000</v>
      </c>
      <c r="N81">
        <f>VLOOKUP($A81,data1!$A$7:$M$406,data1!K$5,FALSE)</f>
        <v>144000</v>
      </c>
      <c r="O81">
        <f>VLOOKUP($A81,data1!$A$7:$M$406,data1!L$5,FALSE)</f>
        <v>137000</v>
      </c>
      <c r="P81">
        <f>VLOOKUP($A81,data1!$A$7:$M$406,data1!M$5,FALSE)</f>
        <v>137000</v>
      </c>
      <c r="Q81">
        <f>VLOOKUP($A81,data1!$A$7:N$406,data1!N$5,FALSE)</f>
        <v>129000</v>
      </c>
      <c r="R81">
        <f>VLOOKUP($A81,data1!$A$7:O$406,data1!O$5,FALSE)</f>
        <v>133000</v>
      </c>
      <c r="S81">
        <f>VLOOKUP($A81,data1!$A$7:P$406,data1!P$5,FALSE)</f>
        <v>139000</v>
      </c>
    </row>
    <row r="82" spans="1:19" x14ac:dyDescent="0.3">
      <c r="A82" t="s">
        <v>346</v>
      </c>
      <c r="B82" s="25" t="str">
        <f>IFERROR(VLOOKUP($A82,class!$A$1:$B$455,2,FALSE),"")</f>
        <v>Metropolitan District</v>
      </c>
      <c r="C82" s="25" t="str">
        <f>IFERROR(IFERROR(VLOOKUP($A82,classifications!$A$3:$C$336,3,FALSE),VLOOKUP($A82,classifications!$I$2:$K$28,3,FALSE)),"")</f>
        <v>Predominantly Urban</v>
      </c>
      <c r="E82">
        <f>VLOOKUP($A82,data1!$A$7:$M$406,data1!B$5,FALSE)</f>
        <v>104000</v>
      </c>
      <c r="F82">
        <f>VLOOKUP($A82,data1!$A$7:$M$406,data1!C$5,FALSE)</f>
        <v>100000</v>
      </c>
      <c r="G82">
        <f>VLOOKUP($A82,data1!$A$7:$M$406,data1!D$5,FALSE)</f>
        <v>102000</v>
      </c>
      <c r="H82">
        <f>VLOOKUP($A82,data1!$A$7:$M$406,data1!E$5,FALSE)</f>
        <v>108000</v>
      </c>
      <c r="I82">
        <f>VLOOKUP($A82,data1!$A$7:$M$406,data1!F$5,FALSE)</f>
        <v>113000</v>
      </c>
      <c r="J82">
        <f>VLOOKUP($A82,data1!$A$7:$M$406,data1!G$5,FALSE)</f>
        <v>111000</v>
      </c>
      <c r="K82">
        <f>VLOOKUP($A82,data1!$A$7:$M$406,data1!H$5,FALSE)</f>
        <v>115000</v>
      </c>
      <c r="L82">
        <f>VLOOKUP($A82,data1!$A$7:$M$406,data1!I$5,FALSE)</f>
        <v>122000</v>
      </c>
      <c r="M82">
        <f>VLOOKUP($A82,data1!$A$7:$M$406,data1!J$5,FALSE)</f>
        <v>128000</v>
      </c>
      <c r="N82">
        <f>VLOOKUP($A82,data1!$A$7:$M$406,data1!K$5,FALSE)</f>
        <v>133000</v>
      </c>
      <c r="O82">
        <f>VLOOKUP($A82,data1!$A$7:$M$406,data1!L$5,FALSE)</f>
        <v>154000</v>
      </c>
      <c r="P82">
        <f>VLOOKUP($A82,data1!$A$7:$M$406,data1!M$5,FALSE)</f>
        <v>154000</v>
      </c>
      <c r="Q82">
        <f>VLOOKUP($A82,data1!$A$7:N$406,data1!N$5,FALSE)</f>
        <v>151000</v>
      </c>
      <c r="R82">
        <f>VLOOKUP($A82,data1!$A$7:O$406,data1!O$5,FALSE)</f>
        <v>155000</v>
      </c>
      <c r="S82">
        <f>VLOOKUP($A82,data1!$A$7:P$406,data1!P$5,FALSE)</f>
        <v>157000</v>
      </c>
    </row>
    <row r="83" spans="1:19" x14ac:dyDescent="0.3">
      <c r="A83" t="s">
        <v>347</v>
      </c>
      <c r="B83" s="25" t="str">
        <f>IFERROR(VLOOKUP($A83,class!$A$1:$B$455,2,FALSE),"")</f>
        <v>Metropolitan District</v>
      </c>
      <c r="C83" s="25" t="str">
        <f>IFERROR(IFERROR(VLOOKUP($A83,classifications!$A$3:$C$336,3,FALSE),VLOOKUP($A83,classifications!$I$2:$K$28,3,FALSE)),"")</f>
        <v>Predominantly Urban</v>
      </c>
      <c r="E83">
        <f>VLOOKUP($A83,data1!$A$7:$M$406,data1!B$5,FALSE)</f>
        <v>112000</v>
      </c>
      <c r="F83">
        <f>VLOOKUP($A83,data1!$A$7:$M$406,data1!C$5,FALSE)</f>
        <v>104000</v>
      </c>
      <c r="G83">
        <f>VLOOKUP($A83,data1!$A$7:$M$406,data1!D$5,FALSE)</f>
        <v>104000</v>
      </c>
      <c r="H83">
        <f>VLOOKUP($A83,data1!$A$7:$M$406,data1!E$5,FALSE)</f>
        <v>103000</v>
      </c>
      <c r="I83">
        <f>VLOOKUP($A83,data1!$A$7:$M$406,data1!F$5,FALSE)</f>
        <v>105000</v>
      </c>
      <c r="J83">
        <f>VLOOKUP($A83,data1!$A$7:$M$406,data1!G$5,FALSE)</f>
        <v>106000</v>
      </c>
      <c r="K83">
        <f>VLOOKUP($A83,data1!$A$7:$M$406,data1!H$5,FALSE)</f>
        <v>109000</v>
      </c>
      <c r="L83">
        <f>VLOOKUP($A83,data1!$A$7:$M$406,data1!I$5,FALSE)</f>
        <v>119000</v>
      </c>
      <c r="M83">
        <f>VLOOKUP($A83,data1!$A$7:$M$406,data1!J$5,FALSE)</f>
        <v>117000</v>
      </c>
      <c r="N83">
        <f>VLOOKUP($A83,data1!$A$7:$M$406,data1!K$5,FALSE)</f>
        <v>125000</v>
      </c>
      <c r="O83">
        <f>VLOOKUP($A83,data1!$A$7:$M$406,data1!L$5,FALSE)</f>
        <v>121000</v>
      </c>
      <c r="P83">
        <f>VLOOKUP($A83,data1!$A$7:$M$406,data1!M$5,FALSE)</f>
        <v>118000</v>
      </c>
      <c r="Q83">
        <f>VLOOKUP($A83,data1!$A$7:N$406,data1!N$5,FALSE)</f>
        <v>115000</v>
      </c>
      <c r="R83">
        <f>VLOOKUP($A83,data1!$A$7:O$406,data1!O$5,FALSE)</f>
        <v>115000</v>
      </c>
      <c r="S83">
        <f>VLOOKUP($A83,data1!$A$7:P$406,data1!P$5,FALSE)</f>
        <v>111000</v>
      </c>
    </row>
    <row r="84" spans="1:19" x14ac:dyDescent="0.3">
      <c r="A84" t="s">
        <v>348</v>
      </c>
      <c r="B84" s="25" t="str">
        <f>IFERROR(VLOOKUP($A84,class!$A$1:$B$455,2,FALSE),"")</f>
        <v>Metropolitan District</v>
      </c>
      <c r="C84" s="25" t="str">
        <f>IFERROR(IFERROR(VLOOKUP($A84,classifications!$A$3:$C$336,3,FALSE),VLOOKUP($A84,classifications!$I$2:$K$28,3,FALSE)),"")</f>
        <v>Predominantly Urban</v>
      </c>
      <c r="E84">
        <f>VLOOKUP($A84,data1!$A$7:$M$406,data1!B$5,FALSE)</f>
        <v>117000</v>
      </c>
      <c r="F84">
        <f>VLOOKUP($A84,data1!$A$7:$M$406,data1!C$5,FALSE)</f>
        <v>114000</v>
      </c>
      <c r="G84">
        <f>VLOOKUP($A84,data1!$A$7:$M$406,data1!D$5,FALSE)</f>
        <v>122000</v>
      </c>
      <c r="H84">
        <f>VLOOKUP($A84,data1!$A$7:$M$406,data1!E$5,FALSE)</f>
        <v>125000</v>
      </c>
      <c r="I84">
        <f>VLOOKUP($A84,data1!$A$7:$M$406,data1!F$5,FALSE)</f>
        <v>122000</v>
      </c>
      <c r="J84">
        <f>VLOOKUP($A84,data1!$A$7:$M$406,data1!G$5,FALSE)</f>
        <v>122000</v>
      </c>
      <c r="K84">
        <f>VLOOKUP($A84,data1!$A$7:$M$406,data1!H$5,FALSE)</f>
        <v>112000</v>
      </c>
      <c r="L84">
        <f>VLOOKUP($A84,data1!$A$7:$M$406,data1!I$5,FALSE)</f>
        <v>114000</v>
      </c>
      <c r="M84">
        <f>VLOOKUP($A84,data1!$A$7:$M$406,data1!J$5,FALSE)</f>
        <v>114000</v>
      </c>
      <c r="N84">
        <f>VLOOKUP($A84,data1!$A$7:$M$406,data1!K$5,FALSE)</f>
        <v>115000</v>
      </c>
      <c r="O84">
        <f>VLOOKUP($A84,data1!$A$7:$M$406,data1!L$5,FALSE)</f>
        <v>120000</v>
      </c>
      <c r="P84">
        <f>VLOOKUP($A84,data1!$A$7:$M$406,data1!M$5,FALSE)</f>
        <v>119000</v>
      </c>
      <c r="Q84">
        <f>VLOOKUP($A84,data1!$A$7:N$406,data1!N$5,FALSE)</f>
        <v>118000</v>
      </c>
      <c r="R84">
        <f>VLOOKUP($A84,data1!$A$7:O$406,data1!O$5,FALSE)</f>
        <v>118000</v>
      </c>
      <c r="S84">
        <f>VLOOKUP($A84,data1!$A$7:P$406,data1!P$5,FALSE)</f>
        <v>123000</v>
      </c>
    </row>
    <row r="85" spans="1:19" x14ac:dyDescent="0.3">
      <c r="A85" t="s">
        <v>156</v>
      </c>
      <c r="B85" s="25" t="str">
        <f>IFERROR(VLOOKUP($A85,class!$A$1:$B$455,2,FALSE),"")</f>
        <v>Shire County</v>
      </c>
      <c r="C85" s="25" t="str">
        <f>IFERROR(IFERROR(VLOOKUP($A85,classifications!$A$3:$C$336,3,FALSE),VLOOKUP($A85,classifications!$I$2:$K$28,3,FALSE)),"")</f>
        <v>Urban with Significant Rural</v>
      </c>
      <c r="E85">
        <f>VLOOKUP($A85,data1!$A$7:$M$406,data1!B$5,FALSE)</f>
        <v>268000</v>
      </c>
      <c r="F85">
        <f>VLOOKUP($A85,data1!$A$7:$M$406,data1!C$5,FALSE)</f>
        <v>263000</v>
      </c>
      <c r="G85">
        <f>VLOOKUP($A85,data1!$A$7:$M$406,data1!D$5,FALSE)</f>
        <v>257000</v>
      </c>
      <c r="H85">
        <f>VLOOKUP($A85,data1!$A$7:$M$406,data1!E$5,FALSE)</f>
        <v>260000</v>
      </c>
      <c r="I85">
        <f>VLOOKUP($A85,data1!$A$7:$M$406,data1!F$5,FALSE)</f>
        <v>265000</v>
      </c>
      <c r="J85">
        <f>VLOOKUP($A85,data1!$A$7:$M$406,data1!G$5,FALSE)</f>
        <v>263000</v>
      </c>
      <c r="K85">
        <f>VLOOKUP($A85,data1!$A$7:$M$406,data1!H$5,FALSE)</f>
        <v>269000</v>
      </c>
      <c r="L85">
        <f>VLOOKUP($A85,data1!$A$7:$M$406,data1!I$5,FALSE)</f>
        <v>276000</v>
      </c>
      <c r="M85">
        <f>VLOOKUP($A85,data1!$A$7:$M$406,data1!J$5,FALSE)</f>
        <v>290000</v>
      </c>
      <c r="N85">
        <f>VLOOKUP($A85,data1!$A$7:$M$406,data1!K$5,FALSE)</f>
        <v>311000</v>
      </c>
      <c r="O85">
        <f>VLOOKUP($A85,data1!$A$7:$M$406,data1!L$5,FALSE)</f>
        <v>303000</v>
      </c>
      <c r="P85">
        <f>VLOOKUP($A85,data1!$A$7:$M$406,data1!M$5,FALSE)</f>
        <v>304000</v>
      </c>
      <c r="Q85">
        <f>VLOOKUP($A85,data1!$A$7:N$406,data1!N$5,FALSE)</f>
        <v>300000</v>
      </c>
      <c r="R85">
        <f>VLOOKUP($A85,data1!$A$7:O$406,data1!O$5,FALSE)</f>
        <v>290000</v>
      </c>
      <c r="S85">
        <f>VLOOKUP($A85,data1!$A$7:P$406,data1!P$5,FALSE)</f>
        <v>301000</v>
      </c>
    </row>
    <row r="86" spans="1:19" x14ac:dyDescent="0.3">
      <c r="A86" t="s">
        <v>179</v>
      </c>
      <c r="B86" s="25" t="str">
        <f>IFERROR(VLOOKUP($A86,class!$A$1:$B$455,2,FALSE),"")</f>
        <v>Unitary Authority</v>
      </c>
      <c r="C86" s="25" t="str">
        <f>IFERROR(IFERROR(VLOOKUP($A86,classifications!$A$3:$C$336,3,FALSE),VLOOKUP($A86,classifications!$I$2:$K$28,3,FALSE)),"")</f>
        <v>Urban with Significant Rural</v>
      </c>
      <c r="E86">
        <f>VLOOKUP($A86,data1!$A$7:$M$406,data1!B$5,FALSE)</f>
        <v>79000</v>
      </c>
      <c r="F86">
        <f>VLOOKUP($A86,data1!$A$7:$M$406,data1!C$5,FALSE)</f>
        <v>78000</v>
      </c>
      <c r="G86">
        <f>VLOOKUP($A86,data1!$A$7:$M$406,data1!D$5,FALSE)</f>
        <v>77000</v>
      </c>
      <c r="H86">
        <f>VLOOKUP($A86,data1!$A$7:$M$406,data1!E$5,FALSE)</f>
        <v>80000</v>
      </c>
      <c r="I86">
        <f>VLOOKUP($A86,data1!$A$7:$M$406,data1!F$5,FALSE)</f>
        <v>79000</v>
      </c>
      <c r="J86">
        <f>VLOOKUP($A86,data1!$A$7:$M$406,data1!G$5,FALSE)</f>
        <v>79000</v>
      </c>
      <c r="K86">
        <f>VLOOKUP($A86,data1!$A$7:$M$406,data1!H$5,FALSE)</f>
        <v>83000</v>
      </c>
      <c r="L86">
        <f>VLOOKUP($A86,data1!$A$7:$M$406,data1!I$5,FALSE)</f>
        <v>83000</v>
      </c>
      <c r="M86">
        <f>VLOOKUP($A86,data1!$A$7:$M$406,data1!J$5,FALSE)</f>
        <v>86000</v>
      </c>
      <c r="N86">
        <f>VLOOKUP($A86,data1!$A$7:$M$406,data1!K$5,FALSE)</f>
        <v>86000</v>
      </c>
      <c r="O86">
        <f>VLOOKUP($A86,data1!$A$7:$M$406,data1!L$5,FALSE)</f>
        <v>86000</v>
      </c>
      <c r="P86">
        <f>VLOOKUP($A86,data1!$A$7:$M$406,data1!M$5,FALSE)</f>
        <v>89000</v>
      </c>
      <c r="Q86">
        <f>VLOOKUP($A86,data1!$A$7:N$406,data1!N$5,FALSE)</f>
        <v>91000</v>
      </c>
      <c r="R86">
        <f>VLOOKUP($A86,data1!$A$7:O$406,data1!O$5,FALSE)</f>
        <v>91000</v>
      </c>
      <c r="S86">
        <f>VLOOKUP($A86,data1!$A$7:P$406,data1!P$5,FALSE)</f>
        <v>96000</v>
      </c>
    </row>
    <row r="87" spans="1:19" x14ac:dyDescent="0.3">
      <c r="A87" t="s">
        <v>180</v>
      </c>
      <c r="B87" s="25" t="str">
        <f>IFERROR(VLOOKUP($A87,class!$A$1:$B$455,2,FALSE),"")</f>
        <v>Unitary Authority</v>
      </c>
      <c r="C87" s="25" t="str">
        <f>IFERROR(IFERROR(VLOOKUP($A87,classifications!$A$3:$C$336,3,FALSE),VLOOKUP($A87,classifications!$I$2:$K$28,3,FALSE)),"")</f>
        <v>Predominantly Rural</v>
      </c>
      <c r="E87">
        <f>VLOOKUP($A87,data1!$A$7:$M$406,data1!B$5,FALSE)</f>
        <v>107000</v>
      </c>
      <c r="F87">
        <f>VLOOKUP($A87,data1!$A$7:$M$406,data1!C$5,FALSE)</f>
        <v>100000</v>
      </c>
      <c r="G87">
        <f>VLOOKUP($A87,data1!$A$7:$M$406,data1!D$5,FALSE)</f>
        <v>108000</v>
      </c>
      <c r="H87">
        <f>VLOOKUP($A87,data1!$A$7:$M$406,data1!E$5,FALSE)</f>
        <v>109000</v>
      </c>
      <c r="I87">
        <f>VLOOKUP($A87,data1!$A$7:$M$406,data1!F$5,FALSE)</f>
        <v>103000</v>
      </c>
      <c r="J87">
        <f>VLOOKUP($A87,data1!$A$7:$M$406,data1!G$5,FALSE)</f>
        <v>109000</v>
      </c>
      <c r="K87">
        <f>VLOOKUP($A87,data1!$A$7:$M$406,data1!H$5,FALSE)</f>
        <v>113000</v>
      </c>
      <c r="L87">
        <f>VLOOKUP($A87,data1!$A$7:$M$406,data1!I$5,FALSE)</f>
        <v>112000</v>
      </c>
      <c r="M87">
        <f>VLOOKUP($A87,data1!$A$7:$M$406,data1!J$5,FALSE)</f>
        <v>106000</v>
      </c>
      <c r="N87">
        <f>VLOOKUP($A87,data1!$A$7:$M$406,data1!K$5,FALSE)</f>
        <v>104000</v>
      </c>
      <c r="O87">
        <f>VLOOKUP($A87,data1!$A$7:$M$406,data1!L$5,FALSE)</f>
        <v>124000</v>
      </c>
      <c r="P87">
        <f>VLOOKUP($A87,data1!$A$7:$M$406,data1!M$5,FALSE)</f>
        <v>127000</v>
      </c>
      <c r="Q87">
        <f>VLOOKUP($A87,data1!$A$7:N$406,data1!N$5,FALSE)</f>
        <v>116000</v>
      </c>
      <c r="R87">
        <f>VLOOKUP($A87,data1!$A$7:O$406,data1!O$5,FALSE)</f>
        <v>119000</v>
      </c>
      <c r="S87">
        <f>VLOOKUP($A87,data1!$A$7:P$406,data1!P$5,FALSE)</f>
        <v>118000</v>
      </c>
    </row>
    <row r="88" spans="1:19" x14ac:dyDescent="0.3">
      <c r="A88" t="s">
        <v>162</v>
      </c>
      <c r="B88" s="25" t="str">
        <f>IFERROR(VLOOKUP($A88,class!$A$1:$B$455,2,FALSE),"")</f>
        <v>Unitary Authority</v>
      </c>
      <c r="C88" s="25" t="str">
        <f>IFERROR(IFERROR(VLOOKUP($A88,classifications!$A$3:$C$336,3,FALSE),VLOOKUP($A88,classifications!$I$2:$K$28,3,FALSE)),"")</f>
        <v>Predominantly Urban</v>
      </c>
      <c r="E88">
        <f>VLOOKUP($A88,data1!$A$7:$M$406,data1!B$5,FALSE)</f>
        <v>96000</v>
      </c>
      <c r="F88">
        <f>VLOOKUP($A88,data1!$A$7:$M$406,data1!C$5,FALSE)</f>
        <v>96000</v>
      </c>
      <c r="G88">
        <f>VLOOKUP($A88,data1!$A$7:$M$406,data1!D$5,FALSE)</f>
        <v>91000</v>
      </c>
      <c r="H88">
        <f>VLOOKUP($A88,data1!$A$7:$M$406,data1!E$5,FALSE)</f>
        <v>94000</v>
      </c>
      <c r="I88">
        <f>VLOOKUP($A88,data1!$A$7:$M$406,data1!F$5,FALSE)</f>
        <v>91000</v>
      </c>
      <c r="J88">
        <f>VLOOKUP($A88,data1!$A$7:$M$406,data1!G$5,FALSE)</f>
        <v>96000</v>
      </c>
      <c r="K88">
        <f>VLOOKUP($A88,data1!$A$7:$M$406,data1!H$5,FALSE)</f>
        <v>101000</v>
      </c>
      <c r="L88">
        <f>VLOOKUP($A88,data1!$A$7:$M$406,data1!I$5,FALSE)</f>
        <v>98000</v>
      </c>
      <c r="M88">
        <f>VLOOKUP($A88,data1!$A$7:$M$406,data1!J$5,FALSE)</f>
        <v>105000</v>
      </c>
      <c r="N88">
        <f>VLOOKUP($A88,data1!$A$7:$M$406,data1!K$5,FALSE)</f>
        <v>106000</v>
      </c>
      <c r="O88">
        <f>VLOOKUP($A88,data1!$A$7:$M$406,data1!L$5,FALSE)</f>
        <v>105000</v>
      </c>
      <c r="P88">
        <f>VLOOKUP($A88,data1!$A$7:$M$406,data1!M$5,FALSE)</f>
        <v>104000</v>
      </c>
      <c r="Q88">
        <f>VLOOKUP($A88,data1!$A$7:N$406,data1!N$5,FALSE)</f>
        <v>102000</v>
      </c>
      <c r="R88">
        <f>VLOOKUP($A88,data1!$A$7:O$406,data1!O$5,FALSE)</f>
        <v>106000</v>
      </c>
      <c r="S88">
        <f>VLOOKUP($A88,data1!$A$7:P$406,data1!P$5,FALSE)</f>
        <v>122000</v>
      </c>
    </row>
    <row r="89" spans="1:19" x14ac:dyDescent="0.3">
      <c r="A89" t="s">
        <v>161</v>
      </c>
      <c r="B89" s="25" t="str">
        <f>IFERROR(VLOOKUP($A89,class!$A$1:$B$455,2,FALSE),"")</f>
        <v>Unitary Authority</v>
      </c>
      <c r="C89" s="25" t="str">
        <f>IFERROR(IFERROR(VLOOKUP($A89,classifications!$A$3:$C$336,3,FALSE),VLOOKUP($A89,classifications!$I$2:$K$28,3,FALSE)),"")</f>
        <v>Predominantly Urban</v>
      </c>
      <c r="E89">
        <f>VLOOKUP($A89,data1!$A$7:$M$406,data1!B$5,FALSE)</f>
        <v>112000</v>
      </c>
      <c r="F89">
        <f>VLOOKUP($A89,data1!$A$7:$M$406,data1!C$5,FALSE)</f>
        <v>105000</v>
      </c>
      <c r="G89">
        <f>VLOOKUP($A89,data1!$A$7:$M$406,data1!D$5,FALSE)</f>
        <v>106000</v>
      </c>
      <c r="H89">
        <f>VLOOKUP($A89,data1!$A$7:$M$406,data1!E$5,FALSE)</f>
        <v>104000</v>
      </c>
      <c r="I89">
        <f>VLOOKUP($A89,data1!$A$7:$M$406,data1!F$5,FALSE)</f>
        <v>107000</v>
      </c>
      <c r="J89">
        <f>VLOOKUP($A89,data1!$A$7:$M$406,data1!G$5,FALSE)</f>
        <v>109000</v>
      </c>
      <c r="K89">
        <f>VLOOKUP($A89,data1!$A$7:$M$406,data1!H$5,FALSE)</f>
        <v>115000</v>
      </c>
      <c r="L89">
        <f>VLOOKUP($A89,data1!$A$7:$M$406,data1!I$5,FALSE)</f>
        <v>122000</v>
      </c>
      <c r="M89">
        <f>VLOOKUP($A89,data1!$A$7:$M$406,data1!J$5,FALSE)</f>
        <v>127000</v>
      </c>
      <c r="N89">
        <f>VLOOKUP($A89,data1!$A$7:$M$406,data1!K$5,FALSE)</f>
        <v>132000</v>
      </c>
      <c r="O89">
        <f>VLOOKUP($A89,data1!$A$7:$M$406,data1!L$5,FALSE)</f>
        <v>129000</v>
      </c>
      <c r="P89">
        <f>VLOOKUP($A89,data1!$A$7:$M$406,data1!M$5,FALSE)</f>
        <v>123000</v>
      </c>
      <c r="Q89">
        <f>VLOOKUP($A89,data1!$A$7:N$406,data1!N$5,FALSE)</f>
        <v>131000</v>
      </c>
      <c r="R89">
        <f>VLOOKUP($A89,data1!$A$7:O$406,data1!O$5,FALSE)</f>
        <v>128000</v>
      </c>
      <c r="S89">
        <f>VLOOKUP($A89,data1!$A$7:P$406,data1!P$5,FALSE)</f>
        <v>129000</v>
      </c>
    </row>
    <row r="90" spans="1:19" x14ac:dyDescent="0.3">
      <c r="A90" t="s">
        <v>163</v>
      </c>
      <c r="B90" s="25" t="str">
        <f>IFERROR(VLOOKUP($A90,class!$A$1:$B$455,2,FALSE),"")</f>
        <v>Unitary Authority</v>
      </c>
      <c r="C90" s="25" t="str">
        <f>IFERROR(IFERROR(VLOOKUP($A90,classifications!$A$3:$C$336,3,FALSE),VLOOKUP($A90,classifications!$I$2:$K$28,3,FALSE)),"")</f>
        <v>Predominantly Urban</v>
      </c>
      <c r="E90">
        <f>VLOOKUP($A90,data1!$A$7:$M$406,data1!B$5,FALSE)</f>
        <v>76000</v>
      </c>
      <c r="F90">
        <f>VLOOKUP($A90,data1!$A$7:$M$406,data1!C$5,FALSE)</f>
        <v>74000</v>
      </c>
      <c r="G90">
        <f>VLOOKUP($A90,data1!$A$7:$M$406,data1!D$5,FALSE)</f>
        <v>73000</v>
      </c>
      <c r="H90">
        <f>VLOOKUP($A90,data1!$A$7:$M$406,data1!E$5,FALSE)</f>
        <v>74000</v>
      </c>
      <c r="I90">
        <f>VLOOKUP($A90,data1!$A$7:$M$406,data1!F$5,FALSE)</f>
        <v>75000</v>
      </c>
      <c r="J90">
        <f>VLOOKUP($A90,data1!$A$7:$M$406,data1!G$5,FALSE)</f>
        <v>74000</v>
      </c>
      <c r="K90">
        <f>VLOOKUP($A90,data1!$A$7:$M$406,data1!H$5,FALSE)</f>
        <v>76000</v>
      </c>
      <c r="L90">
        <f>VLOOKUP($A90,data1!$A$7:$M$406,data1!I$5,FALSE)</f>
        <v>76000</v>
      </c>
      <c r="M90">
        <f>VLOOKUP($A90,data1!$A$7:$M$406,data1!J$5,FALSE)</f>
        <v>79000</v>
      </c>
      <c r="N90">
        <f>VLOOKUP($A90,data1!$A$7:$M$406,data1!K$5,FALSE)</f>
        <v>80000</v>
      </c>
      <c r="O90">
        <f>VLOOKUP($A90,data1!$A$7:$M$406,data1!L$5,FALSE)</f>
        <v>83000</v>
      </c>
      <c r="P90">
        <f>VLOOKUP($A90,data1!$A$7:$M$406,data1!M$5,FALSE)</f>
        <v>81000</v>
      </c>
      <c r="Q90">
        <f>VLOOKUP($A90,data1!$A$7:N$406,data1!N$5,FALSE)</f>
        <v>80000</v>
      </c>
      <c r="R90">
        <f>VLOOKUP($A90,data1!$A$7:O$406,data1!O$5,FALSE)</f>
        <v>81000</v>
      </c>
      <c r="S90">
        <f>VLOOKUP($A90,data1!$A$7:P$406,data1!P$5,FALSE)</f>
        <v>80000</v>
      </c>
    </row>
    <row r="91" spans="1:19" x14ac:dyDescent="0.3">
      <c r="A91" t="s">
        <v>164</v>
      </c>
      <c r="B91" s="25" t="str">
        <f>IFERROR(VLOOKUP($A91,class!$A$1:$B$455,2,FALSE),"")</f>
        <v>Unitary Authority</v>
      </c>
      <c r="C91" s="25" t="str">
        <f>IFERROR(IFERROR(VLOOKUP($A91,classifications!$A$3:$C$336,3,FALSE),VLOOKUP($A91,classifications!$I$2:$K$28,3,FALSE)),"")</f>
        <v>Predominantly Urban</v>
      </c>
      <c r="E91">
        <f>VLOOKUP($A91,data1!$A$7:$M$406,data1!B$5,FALSE)</f>
        <v>64000</v>
      </c>
      <c r="F91">
        <f>VLOOKUP($A91,data1!$A$7:$M$406,data1!C$5,FALSE)</f>
        <v>65000</v>
      </c>
      <c r="G91">
        <f>VLOOKUP($A91,data1!$A$7:$M$406,data1!D$5,FALSE)</f>
        <v>65000</v>
      </c>
      <c r="H91">
        <f>VLOOKUP($A91,data1!$A$7:$M$406,data1!E$5,FALSE)</f>
        <v>66000</v>
      </c>
      <c r="I91">
        <f>VLOOKUP($A91,data1!$A$7:$M$406,data1!F$5,FALSE)</f>
        <v>65000</v>
      </c>
      <c r="J91">
        <f>VLOOKUP($A91,data1!$A$7:$M$406,data1!G$5,FALSE)</f>
        <v>68000</v>
      </c>
      <c r="K91">
        <f>VLOOKUP($A91,data1!$A$7:$M$406,data1!H$5,FALSE)</f>
        <v>68000</v>
      </c>
      <c r="L91">
        <f>VLOOKUP($A91,data1!$A$7:$M$406,data1!I$5,FALSE)</f>
        <v>72000</v>
      </c>
      <c r="M91">
        <f>VLOOKUP($A91,data1!$A$7:$M$406,data1!J$5,FALSE)</f>
        <v>75000</v>
      </c>
      <c r="N91">
        <f>VLOOKUP($A91,data1!$A$7:$M$406,data1!K$5,FALSE)</f>
        <v>76000</v>
      </c>
      <c r="O91">
        <f>VLOOKUP($A91,data1!$A$7:$M$406,data1!L$5,FALSE)</f>
        <v>78000</v>
      </c>
      <c r="P91">
        <f>VLOOKUP($A91,data1!$A$7:$M$406,data1!M$5,FALSE)</f>
        <v>77000</v>
      </c>
      <c r="Q91">
        <f>VLOOKUP($A91,data1!$A$7:N$406,data1!N$5,FALSE)</f>
        <v>82000</v>
      </c>
      <c r="R91">
        <f>VLOOKUP($A91,data1!$A$7:O$406,data1!O$5,FALSE)</f>
        <v>85000</v>
      </c>
      <c r="S91">
        <f>VLOOKUP($A91,data1!$A$7:P$406,data1!P$5,FALSE)</f>
        <v>86000</v>
      </c>
    </row>
    <row r="92" spans="1:19" x14ac:dyDescent="0.3">
      <c r="A92" t="s">
        <v>118</v>
      </c>
      <c r="B92" s="25" t="str">
        <f>IFERROR(VLOOKUP($A92,class!$A$1:$B$455,2,FALSE),"")</f>
        <v>Shire County</v>
      </c>
      <c r="C92" s="25" t="str">
        <f>IFERROR(IFERROR(VLOOKUP($A92,classifications!$A$3:$C$336,3,FALSE),VLOOKUP($A92,classifications!$I$2:$K$28,3,FALSE)),"")</f>
        <v>Predominantly Rural</v>
      </c>
      <c r="E92">
        <f>VLOOKUP($A92,data1!$A$7:$M$406,data1!B$5,FALSE)</f>
        <v>326000</v>
      </c>
      <c r="F92">
        <f>VLOOKUP($A92,data1!$A$7:$M$406,data1!C$5,FALSE)</f>
        <v>321000</v>
      </c>
      <c r="G92">
        <f>VLOOKUP($A92,data1!$A$7:$M$406,data1!D$5,FALSE)</f>
        <v>323000</v>
      </c>
      <c r="H92">
        <f>VLOOKUP($A92,data1!$A$7:$M$406,data1!E$5,FALSE)</f>
        <v>323000</v>
      </c>
      <c r="I92">
        <f>VLOOKUP($A92,data1!$A$7:$M$406,data1!F$5,FALSE)</f>
        <v>323000</v>
      </c>
      <c r="J92">
        <f>VLOOKUP($A92,data1!$A$7:$M$406,data1!G$5,FALSE)</f>
        <v>340000</v>
      </c>
      <c r="K92">
        <f>VLOOKUP($A92,data1!$A$7:$M$406,data1!H$5,FALSE)</f>
        <v>353000</v>
      </c>
      <c r="L92">
        <f>VLOOKUP($A92,data1!$A$7:$M$406,data1!I$5,FALSE)</f>
        <v>361000</v>
      </c>
      <c r="M92">
        <f>VLOOKUP($A92,data1!$A$7:$M$406,data1!J$5,FALSE)</f>
        <v>379000</v>
      </c>
      <c r="N92">
        <f>VLOOKUP($A92,data1!$A$7:$M$406,data1!K$5,FALSE)</f>
        <v>380000</v>
      </c>
      <c r="O92">
        <f>VLOOKUP($A92,data1!$A$7:$M$406,data1!L$5,FALSE)</f>
        <v>381000</v>
      </c>
      <c r="P92">
        <f>VLOOKUP($A92,data1!$A$7:$M$406,data1!M$5,FALSE)</f>
        <v>393000</v>
      </c>
      <c r="Q92">
        <f>VLOOKUP($A92,data1!$A$7:N$406,data1!N$5,FALSE)</f>
        <v>389000</v>
      </c>
      <c r="R92">
        <f>VLOOKUP($A92,data1!$A$7:O$406,data1!O$5,FALSE)</f>
        <v>387000</v>
      </c>
      <c r="S92">
        <f>VLOOKUP($A92,data1!$A$7:P$406,data1!P$5,FALSE)</f>
        <v>385000</v>
      </c>
    </row>
    <row r="93" spans="1:19" x14ac:dyDescent="0.3">
      <c r="A93" t="s">
        <v>128</v>
      </c>
      <c r="B93" s="25" t="str">
        <f>IFERROR(VLOOKUP($A93,class!$A$1:$B$455,2,FALSE),"")</f>
        <v>Shire County</v>
      </c>
      <c r="C93" s="25" t="str">
        <f>IFERROR(IFERROR(VLOOKUP($A93,classifications!$A$3:$C$336,3,FALSE),VLOOKUP($A93,classifications!$I$2:$K$28,3,FALSE)),"")</f>
        <v>Urban with Significant Rural</v>
      </c>
      <c r="E93">
        <f>VLOOKUP($A93,data1!$A$7:$M$406,data1!B$5,FALSE)</f>
        <v>623000</v>
      </c>
      <c r="F93">
        <f>VLOOKUP($A93,data1!$A$7:$M$406,data1!C$5,FALSE)</f>
        <v>617000</v>
      </c>
      <c r="G93">
        <f>VLOOKUP($A93,data1!$A$7:$M$406,data1!D$5,FALSE)</f>
        <v>608000</v>
      </c>
      <c r="H93">
        <f>VLOOKUP($A93,data1!$A$7:$M$406,data1!E$5,FALSE)</f>
        <v>628000</v>
      </c>
      <c r="I93">
        <f>VLOOKUP($A93,data1!$A$7:$M$406,data1!F$5,FALSE)</f>
        <v>653000</v>
      </c>
      <c r="J93">
        <f>VLOOKUP($A93,data1!$A$7:$M$406,data1!G$5,FALSE)</f>
        <v>632000</v>
      </c>
      <c r="K93">
        <f>VLOOKUP($A93,data1!$A$7:$M$406,data1!H$5,FALSE)</f>
        <v>643000</v>
      </c>
      <c r="L93">
        <f>VLOOKUP($A93,data1!$A$7:$M$406,data1!I$5,FALSE)</f>
        <v>667000</v>
      </c>
      <c r="M93">
        <f>VLOOKUP($A93,data1!$A$7:$M$406,data1!J$5,FALSE)</f>
        <v>700000</v>
      </c>
      <c r="N93">
        <f>VLOOKUP($A93,data1!$A$7:$M$406,data1!K$5,FALSE)</f>
        <v>707000</v>
      </c>
      <c r="O93">
        <f>VLOOKUP($A93,data1!$A$7:$M$406,data1!L$5,FALSE)</f>
        <v>708000</v>
      </c>
      <c r="P93">
        <f>VLOOKUP($A93,data1!$A$7:$M$406,data1!M$5,FALSE)</f>
        <v>715000</v>
      </c>
      <c r="Q93">
        <f>VLOOKUP($A93,data1!$A$7:N$406,data1!N$5,FALSE)</f>
        <v>697000</v>
      </c>
      <c r="R93">
        <f>VLOOKUP($A93,data1!$A$7:O$406,data1!O$5,FALSE)</f>
        <v>700000</v>
      </c>
      <c r="S93">
        <f>VLOOKUP($A93,data1!$A$7:P$406,data1!P$5,FALSE)</f>
        <v>712000</v>
      </c>
    </row>
    <row r="94" spans="1:19" x14ac:dyDescent="0.3">
      <c r="A94" t="s">
        <v>133</v>
      </c>
      <c r="B94" s="25" t="str">
        <f>IFERROR(VLOOKUP($A94,class!$A$1:$B$455,2,FALSE),"")</f>
        <v>Shire County</v>
      </c>
      <c r="C94" s="25" t="str">
        <f>IFERROR(IFERROR(VLOOKUP($A94,classifications!$A$3:$C$336,3,FALSE),VLOOKUP($A94,classifications!$I$2:$K$28,3,FALSE)),"")</f>
        <v>Predominantly Urban</v>
      </c>
      <c r="E94">
        <f>VLOOKUP($A94,data1!$A$7:$M$406,data1!B$5,FALSE)</f>
        <v>595000</v>
      </c>
      <c r="F94">
        <f>VLOOKUP($A94,data1!$A$7:$M$406,data1!C$5,FALSE)</f>
        <v>597000</v>
      </c>
      <c r="G94">
        <f>VLOOKUP($A94,data1!$A$7:$M$406,data1!D$5,FALSE)</f>
        <v>578000</v>
      </c>
      <c r="H94">
        <f>VLOOKUP($A94,data1!$A$7:$M$406,data1!E$5,FALSE)</f>
        <v>593000</v>
      </c>
      <c r="I94">
        <f>VLOOKUP($A94,data1!$A$7:$M$406,data1!F$5,FALSE)</f>
        <v>605000</v>
      </c>
      <c r="J94">
        <f>VLOOKUP($A94,data1!$A$7:$M$406,data1!G$5,FALSE)</f>
        <v>624000</v>
      </c>
      <c r="K94">
        <f>VLOOKUP($A94,data1!$A$7:$M$406,data1!H$5,FALSE)</f>
        <v>653000</v>
      </c>
      <c r="L94">
        <f>VLOOKUP($A94,data1!$A$7:$M$406,data1!I$5,FALSE)</f>
        <v>670000</v>
      </c>
      <c r="M94">
        <f>VLOOKUP($A94,data1!$A$7:$M$406,data1!J$5,FALSE)</f>
        <v>698000</v>
      </c>
      <c r="N94">
        <f>VLOOKUP($A94,data1!$A$7:$M$406,data1!K$5,FALSE)</f>
        <v>724000</v>
      </c>
      <c r="O94">
        <f>VLOOKUP($A94,data1!$A$7:$M$406,data1!L$5,FALSE)</f>
        <v>734000</v>
      </c>
      <c r="P94">
        <f>VLOOKUP($A94,data1!$A$7:$M$406,data1!M$5,FALSE)</f>
        <v>738000</v>
      </c>
      <c r="Q94">
        <f>VLOOKUP($A94,data1!$A$7:N$406,data1!N$5,FALSE)</f>
        <v>729000</v>
      </c>
      <c r="R94">
        <f>VLOOKUP($A94,data1!$A$7:O$406,data1!O$5,FALSE)</f>
        <v>753000</v>
      </c>
      <c r="S94">
        <f>VLOOKUP($A94,data1!$A$7:P$406,data1!P$5,FALSE)</f>
        <v>720000</v>
      </c>
    </row>
    <row r="95" spans="1:19" x14ac:dyDescent="0.3">
      <c r="A95" t="s">
        <v>64</v>
      </c>
      <c r="B95" s="25" t="str">
        <f>IFERROR(VLOOKUP($A95,class!$A$1:$B$455,2,FALSE),"")</f>
        <v>Shire County</v>
      </c>
      <c r="C95" s="25" t="str">
        <f>IFERROR(IFERROR(VLOOKUP($A95,classifications!$A$3:$C$336,3,FALSE),VLOOKUP($A95,classifications!$I$2:$K$28,3,FALSE)),"")</f>
        <v>Predominantly Rural</v>
      </c>
      <c r="E95">
        <f>VLOOKUP($A95,data1!$A$7:$M$406,data1!B$5,FALSE)</f>
        <v>389000</v>
      </c>
      <c r="F95">
        <f>VLOOKUP($A95,data1!$A$7:$M$406,data1!C$5,FALSE)</f>
        <v>394000</v>
      </c>
      <c r="G95">
        <f>VLOOKUP($A95,data1!$A$7:$M$406,data1!D$5,FALSE)</f>
        <v>388000</v>
      </c>
      <c r="H95">
        <f>VLOOKUP($A95,data1!$A$7:$M$406,data1!E$5,FALSE)</f>
        <v>397000</v>
      </c>
      <c r="I95">
        <f>VLOOKUP($A95,data1!$A$7:$M$406,data1!F$5,FALSE)</f>
        <v>415000</v>
      </c>
      <c r="J95">
        <f>VLOOKUP($A95,data1!$A$7:$M$406,data1!G$5,FALSE)</f>
        <v>403000</v>
      </c>
      <c r="K95">
        <f>VLOOKUP($A95,data1!$A$7:$M$406,data1!H$5,FALSE)</f>
        <v>412000</v>
      </c>
      <c r="L95">
        <f>VLOOKUP($A95,data1!$A$7:$M$406,data1!I$5,FALSE)</f>
        <v>424000</v>
      </c>
      <c r="M95">
        <f>VLOOKUP($A95,data1!$A$7:$M$406,data1!J$5,FALSE)</f>
        <v>438000</v>
      </c>
      <c r="N95">
        <f>VLOOKUP($A95,data1!$A$7:$M$406,data1!K$5,FALSE)</f>
        <v>438000</v>
      </c>
      <c r="O95">
        <f>VLOOKUP($A95,data1!$A$7:$M$406,data1!L$5,FALSE)</f>
        <v>439000</v>
      </c>
      <c r="P95">
        <f>VLOOKUP($A95,data1!$A$7:$M$406,data1!M$5,FALSE)</f>
        <v>437000</v>
      </c>
      <c r="Q95">
        <f>VLOOKUP($A95,data1!$A$7:N$406,data1!N$5,FALSE)</f>
        <v>429000</v>
      </c>
      <c r="R95">
        <f>VLOOKUP($A95,data1!$A$7:O$406,data1!O$5,FALSE)</f>
        <v>428000</v>
      </c>
      <c r="S95">
        <f>VLOOKUP($A95,data1!$A$7:P$406,data1!P$5,FALSE)</f>
        <v>442000</v>
      </c>
    </row>
    <row r="96" spans="1:19" x14ac:dyDescent="0.3">
      <c r="A96" t="s">
        <v>97</v>
      </c>
      <c r="B96" s="25" t="str">
        <f>IFERROR(VLOOKUP($A96,class!$A$1:$B$455,2,FALSE),"")</f>
        <v>Shire County</v>
      </c>
      <c r="C96" s="25" t="str">
        <f>IFERROR(IFERROR(VLOOKUP($A96,classifications!$A$3:$C$336,3,FALSE),VLOOKUP($A96,classifications!$I$2:$K$28,3,FALSE)),"")</f>
        <v>Predominantly Rural</v>
      </c>
      <c r="E96">
        <f>VLOOKUP($A96,data1!$A$7:$M$406,data1!B$5,FALSE)</f>
        <v>345000</v>
      </c>
      <c r="F96">
        <f>VLOOKUP($A96,data1!$A$7:$M$406,data1!C$5,FALSE)</f>
        <v>341000</v>
      </c>
      <c r="G96">
        <f>VLOOKUP($A96,data1!$A$7:$M$406,data1!D$5,FALSE)</f>
        <v>353000</v>
      </c>
      <c r="H96">
        <f>VLOOKUP($A96,data1!$A$7:$M$406,data1!E$5,FALSE)</f>
        <v>362000</v>
      </c>
      <c r="I96">
        <f>VLOOKUP($A96,data1!$A$7:$M$406,data1!F$5,FALSE)</f>
        <v>355000</v>
      </c>
      <c r="J96">
        <f>VLOOKUP($A96,data1!$A$7:$M$406,data1!G$5,FALSE)</f>
        <v>356000</v>
      </c>
      <c r="K96">
        <f>VLOOKUP($A96,data1!$A$7:$M$406,data1!H$5,FALSE)</f>
        <v>364000</v>
      </c>
      <c r="L96">
        <f>VLOOKUP($A96,data1!$A$7:$M$406,data1!I$5,FALSE)</f>
        <v>367000</v>
      </c>
      <c r="M96">
        <f>VLOOKUP($A96,data1!$A$7:$M$406,data1!J$5,FALSE)</f>
        <v>371000</v>
      </c>
      <c r="N96">
        <f>VLOOKUP($A96,data1!$A$7:$M$406,data1!K$5,FALSE)</f>
        <v>385000</v>
      </c>
      <c r="O96">
        <f>VLOOKUP($A96,data1!$A$7:$M$406,data1!L$5,FALSE)</f>
        <v>391000</v>
      </c>
      <c r="P96">
        <f>VLOOKUP($A96,data1!$A$7:$M$406,data1!M$5,FALSE)</f>
        <v>384000</v>
      </c>
      <c r="Q96">
        <f>VLOOKUP($A96,data1!$A$7:N$406,data1!N$5,FALSE)</f>
        <v>389000</v>
      </c>
      <c r="R96">
        <f>VLOOKUP($A96,data1!$A$7:O$406,data1!O$5,FALSE)</f>
        <v>393000</v>
      </c>
      <c r="S96">
        <f>VLOOKUP($A96,data1!$A$7:P$406,data1!P$5,FALSE)</f>
        <v>387000</v>
      </c>
    </row>
    <row r="97" spans="1:19" x14ac:dyDescent="0.3">
      <c r="A97" t="s">
        <v>360</v>
      </c>
      <c r="B97" s="25" t="str">
        <f>IFERROR(VLOOKUP($A97,class!$A$1:$B$455,2,FALSE),"")</f>
        <v>London Borough</v>
      </c>
      <c r="C97" s="25" t="str">
        <f>IFERROR(IFERROR(VLOOKUP($A97,classifications!$A$3:$C$336,3,FALSE),VLOOKUP($A97,classifications!$I$2:$K$28,3,FALSE)),"")</f>
        <v>Predominantly Urban</v>
      </c>
      <c r="E97">
        <f>VLOOKUP($A97,data1!$A$7:$M$406,data1!B$5,FALSE)</f>
        <v>307000</v>
      </c>
      <c r="F97">
        <f>VLOOKUP($A97,data1!$A$7:$M$406,data1!C$5,FALSE)</f>
        <v>309000</v>
      </c>
      <c r="G97">
        <f>VLOOKUP($A97,data1!$A$7:$M$406,data1!D$5,FALSE)</f>
        <v>307000</v>
      </c>
      <c r="H97">
        <f>VLOOKUP($A97,data1!$A$7:$M$406,data1!E$5,FALSE)</f>
        <v>331000</v>
      </c>
      <c r="I97">
        <f>VLOOKUP($A97,data1!$A$7:$M$406,data1!F$5,FALSE)</f>
        <v>344000</v>
      </c>
      <c r="J97">
        <f>VLOOKUP($A97,data1!$A$7:$M$406,data1!G$5,FALSE)</f>
        <v>355000</v>
      </c>
      <c r="K97">
        <f>VLOOKUP($A97,data1!$A$7:$M$406,data1!H$5,FALSE)</f>
        <v>379000</v>
      </c>
      <c r="L97">
        <f>VLOOKUP($A97,data1!$A$7:$M$406,data1!I$5,FALSE)</f>
        <v>383000</v>
      </c>
      <c r="M97">
        <f>VLOOKUP($A97,data1!$A$7:$M$406,data1!J$5,FALSE)</f>
        <v>394000</v>
      </c>
      <c r="N97">
        <f>VLOOKUP($A97,data1!$A$7:$M$406,data1!K$5,FALSE)</f>
        <v>398000</v>
      </c>
      <c r="O97">
        <f>VLOOKUP($A97,data1!$A$7:$M$406,data1!L$5,FALSE)</f>
        <v>403000</v>
      </c>
      <c r="P97">
        <f>VLOOKUP($A97,data1!$A$7:$M$406,data1!M$5,FALSE)</f>
        <v>402000</v>
      </c>
      <c r="Q97">
        <f>VLOOKUP($A97,data1!$A$7:N$406,data1!N$5,FALSE)</f>
        <v>391000</v>
      </c>
      <c r="R97">
        <f>VLOOKUP($A97,data1!$A$7:O$406,data1!O$5,FALSE)</f>
        <v>418000</v>
      </c>
      <c r="S97">
        <f>VLOOKUP($A97,data1!$A$7:P$406,data1!P$5,FALSE)</f>
        <v>432000</v>
      </c>
    </row>
    <row r="98" spans="1:19" x14ac:dyDescent="0.3">
      <c r="A98" t="s">
        <v>354</v>
      </c>
      <c r="B98" s="25" t="str">
        <f>IFERROR(VLOOKUP($A98,class!$A$1:$B$455,2,FALSE),"")</f>
        <v>London Borough</v>
      </c>
      <c r="C98" s="25" t="str">
        <f>IFERROR(IFERROR(VLOOKUP($A98,classifications!$A$3:$C$336,3,FALSE),VLOOKUP($A98,classifications!$I$2:$K$28,3,FALSE)),"")</f>
        <v>Predominantly Urban</v>
      </c>
      <c r="E98">
        <f>VLOOKUP($A98,data1!$A$7:$M$406,data1!B$5,FALSE)</f>
        <v>348000</v>
      </c>
      <c r="F98">
        <f>VLOOKUP($A98,data1!$A$7:$M$406,data1!C$5,FALSE)</f>
        <v>362000</v>
      </c>
      <c r="G98">
        <f>VLOOKUP($A98,data1!$A$7:$M$406,data1!D$5,FALSE)</f>
        <v>388000</v>
      </c>
      <c r="H98">
        <f>VLOOKUP($A98,data1!$A$7:$M$406,data1!E$5,FALSE)</f>
        <v>436000</v>
      </c>
      <c r="I98">
        <f>VLOOKUP($A98,data1!$A$7:$M$406,data1!F$5,FALSE)</f>
        <v>449000</v>
      </c>
      <c r="J98">
        <f>VLOOKUP($A98,data1!$A$7:$M$406,data1!G$5,FALSE)</f>
        <v>463000</v>
      </c>
      <c r="K98">
        <f>VLOOKUP($A98,data1!$A$7:$M$406,data1!H$5,FALSE)</f>
        <v>498000</v>
      </c>
      <c r="L98">
        <f>VLOOKUP($A98,data1!$A$7:$M$406,data1!I$5,FALSE)</f>
        <v>541000</v>
      </c>
      <c r="M98">
        <f>VLOOKUP($A98,data1!$A$7:$M$406,data1!J$5,FALSE)</f>
        <v>586000</v>
      </c>
      <c r="N98">
        <f>VLOOKUP($A98,data1!$A$7:$M$406,data1!K$5,FALSE)</f>
        <v>626000</v>
      </c>
      <c r="O98">
        <f>VLOOKUP($A98,data1!$A$7:$M$406,data1!L$5,FALSE)</f>
        <v>638000</v>
      </c>
      <c r="P98">
        <f>VLOOKUP($A98,data1!$A$7:$M$406,data1!M$5,FALSE)</f>
        <v>674000</v>
      </c>
      <c r="Q98">
        <f>VLOOKUP($A98,data1!$A$7:N$406,data1!N$5,FALSE)</f>
        <v>630000</v>
      </c>
      <c r="R98">
        <f>VLOOKUP($A98,data1!$A$7:O$406,data1!O$5,FALSE)</f>
        <v>672000</v>
      </c>
      <c r="S98">
        <f>VLOOKUP($A98,data1!$A$7:P$406,data1!P$5,FALSE)</f>
        <v>702000</v>
      </c>
    </row>
    <row r="99" spans="1:19" x14ac:dyDescent="0.3">
      <c r="A99" t="s">
        <v>365</v>
      </c>
      <c r="B99" s="25" t="str">
        <f>IFERROR(VLOOKUP($A99,class!$A$1:$B$455,2,FALSE),"")</f>
        <v>London Borough</v>
      </c>
      <c r="C99" s="25" t="str">
        <f>IFERROR(IFERROR(VLOOKUP($A99,classifications!$A$3:$C$336,3,FALSE),VLOOKUP($A99,classifications!$I$2:$K$28,3,FALSE)),"")</f>
        <v>Predominantly Urban</v>
      </c>
      <c r="E99">
        <f>VLOOKUP($A99,data1!$A$7:$M$406,data1!B$5,FALSE)</f>
        <v>96000</v>
      </c>
      <c r="F99">
        <f>VLOOKUP($A99,data1!$A$7:$M$406,data1!C$5,FALSE)</f>
        <v>101000</v>
      </c>
      <c r="G99">
        <f>VLOOKUP($A99,data1!$A$7:$M$406,data1!D$5,FALSE)</f>
        <v>101000</v>
      </c>
      <c r="H99">
        <f>VLOOKUP($A99,data1!$A$7:$M$406,data1!E$5,FALSE)</f>
        <v>113000</v>
      </c>
      <c r="I99">
        <f>VLOOKUP($A99,data1!$A$7:$M$406,data1!F$5,FALSE)</f>
        <v>112000</v>
      </c>
      <c r="J99">
        <f>VLOOKUP($A99,data1!$A$7:$M$406,data1!G$5,FALSE)</f>
        <v>111000</v>
      </c>
      <c r="K99">
        <f>VLOOKUP($A99,data1!$A$7:$M$406,data1!H$5,FALSE)</f>
        <v>131000</v>
      </c>
      <c r="L99">
        <f>VLOOKUP($A99,data1!$A$7:$M$406,data1!I$5,FALSE)</f>
        <v>136000</v>
      </c>
      <c r="M99">
        <f>VLOOKUP($A99,data1!$A$7:$M$406,data1!J$5,FALSE)</f>
        <v>143000</v>
      </c>
      <c r="N99">
        <f>VLOOKUP($A99,data1!$A$7:$M$406,data1!K$5,FALSE)</f>
        <v>139000</v>
      </c>
      <c r="O99">
        <f>VLOOKUP($A99,data1!$A$7:$M$406,data1!L$5,FALSE)</f>
        <v>151000</v>
      </c>
      <c r="P99">
        <f>VLOOKUP($A99,data1!$A$7:$M$406,data1!M$5,FALSE)</f>
        <v>156000</v>
      </c>
      <c r="Q99">
        <f>VLOOKUP($A99,data1!$A$7:N$406,data1!N$5,FALSE)</f>
        <v>152000</v>
      </c>
      <c r="R99">
        <f>VLOOKUP($A99,data1!$A$7:O$406,data1!O$5,FALSE)</f>
        <v>175000</v>
      </c>
      <c r="S99">
        <f>VLOOKUP($A99,data1!$A$7:P$406,data1!P$5,FALSE)</f>
        <v>182000</v>
      </c>
    </row>
    <row r="100" spans="1:19" x14ac:dyDescent="0.3">
      <c r="A100" t="s">
        <v>366</v>
      </c>
      <c r="B100" s="25" t="str">
        <f>IFERROR(VLOOKUP($A100,class!$A$1:$B$455,2,FALSE),"")</f>
        <v>London Borough</v>
      </c>
      <c r="C100" s="25" t="str">
        <f>IFERROR(IFERROR(VLOOKUP($A100,classifications!$A$3:$C$336,3,FALSE),VLOOKUP($A100,classifications!$I$2:$K$28,3,FALSE)),"")</f>
        <v>Predominantly Urban</v>
      </c>
      <c r="E100">
        <f>VLOOKUP($A100,data1!$A$7:$M$406,data1!B$5,FALSE)</f>
        <v>135000</v>
      </c>
      <c r="F100">
        <f>VLOOKUP($A100,data1!$A$7:$M$406,data1!C$5,FALSE)</f>
        <v>132000</v>
      </c>
      <c r="G100">
        <f>VLOOKUP($A100,data1!$A$7:$M$406,data1!D$5,FALSE)</f>
        <v>139000</v>
      </c>
      <c r="H100">
        <f>VLOOKUP($A100,data1!$A$7:$M$406,data1!E$5,FALSE)</f>
        <v>140000</v>
      </c>
      <c r="I100">
        <f>VLOOKUP($A100,data1!$A$7:$M$406,data1!F$5,FALSE)</f>
        <v>147000</v>
      </c>
      <c r="J100">
        <f>VLOOKUP($A100,data1!$A$7:$M$406,data1!G$5,FALSE)</f>
        <v>141000</v>
      </c>
      <c r="K100">
        <f>VLOOKUP($A100,data1!$A$7:$M$406,data1!H$5,FALSE)</f>
        <v>148000</v>
      </c>
      <c r="L100">
        <f>VLOOKUP($A100,data1!$A$7:$M$406,data1!I$5,FALSE)</f>
        <v>154000</v>
      </c>
      <c r="M100">
        <f>VLOOKUP($A100,data1!$A$7:$M$406,data1!J$5,FALSE)</f>
        <v>157000</v>
      </c>
      <c r="N100">
        <f>VLOOKUP($A100,data1!$A$7:$M$406,data1!K$5,FALSE)</f>
        <v>159000</v>
      </c>
      <c r="O100">
        <f>VLOOKUP($A100,data1!$A$7:$M$406,data1!L$5,FALSE)</f>
        <v>155000</v>
      </c>
      <c r="P100">
        <f>VLOOKUP($A100,data1!$A$7:$M$406,data1!M$5,FALSE)</f>
        <v>159000</v>
      </c>
      <c r="Q100">
        <f>VLOOKUP($A100,data1!$A$7:N$406,data1!N$5,FALSE)</f>
        <v>165000</v>
      </c>
      <c r="R100">
        <f>VLOOKUP($A100,data1!$A$7:O$406,data1!O$5,FALSE)</f>
        <v>152000</v>
      </c>
      <c r="S100">
        <f>VLOOKUP($A100,data1!$A$7:P$406,data1!P$5,FALSE)</f>
        <v>160000</v>
      </c>
    </row>
    <row r="101" spans="1:19" x14ac:dyDescent="0.3">
      <c r="A101" t="s">
        <v>367</v>
      </c>
      <c r="B101" s="25" t="str">
        <f>IFERROR(VLOOKUP($A101,class!$A$1:$B$455,2,FALSE),"")</f>
        <v>London Borough</v>
      </c>
      <c r="C101" s="25" t="str">
        <f>IFERROR(IFERROR(VLOOKUP($A101,classifications!$A$3:$C$336,3,FALSE),VLOOKUP($A101,classifications!$I$2:$K$28,3,FALSE)),"")</f>
        <v>Predominantly Urban</v>
      </c>
      <c r="E101">
        <f>VLOOKUP($A101,data1!$A$7:$M$406,data1!B$5,FALSE)</f>
        <v>78000</v>
      </c>
      <c r="F101">
        <f>VLOOKUP($A101,data1!$A$7:$M$406,data1!C$5,FALSE)</f>
        <v>75000</v>
      </c>
      <c r="G101">
        <f>VLOOKUP($A101,data1!$A$7:$M$406,data1!D$5,FALSE)</f>
        <v>72000</v>
      </c>
      <c r="H101">
        <f>VLOOKUP($A101,data1!$A$7:$M$406,data1!E$5,FALSE)</f>
        <v>74000</v>
      </c>
      <c r="I101">
        <f>VLOOKUP($A101,data1!$A$7:$M$406,data1!F$5,FALSE)</f>
        <v>80000</v>
      </c>
      <c r="J101">
        <f>VLOOKUP($A101,data1!$A$7:$M$406,data1!G$5,FALSE)</f>
        <v>84000</v>
      </c>
      <c r="K101">
        <f>VLOOKUP($A101,data1!$A$7:$M$406,data1!H$5,FALSE)</f>
        <v>90000</v>
      </c>
      <c r="L101">
        <f>VLOOKUP($A101,data1!$A$7:$M$406,data1!I$5,FALSE)</f>
        <v>93000</v>
      </c>
      <c r="M101">
        <f>VLOOKUP($A101,data1!$A$7:$M$406,data1!J$5,FALSE)</f>
        <v>92000</v>
      </c>
      <c r="N101">
        <f>VLOOKUP($A101,data1!$A$7:$M$406,data1!K$5,FALSE)</f>
        <v>92000</v>
      </c>
      <c r="O101">
        <f>VLOOKUP($A101,data1!$A$7:$M$406,data1!L$5,FALSE)</f>
        <v>91000</v>
      </c>
      <c r="P101">
        <f>VLOOKUP($A101,data1!$A$7:$M$406,data1!M$5,FALSE)</f>
        <v>89000</v>
      </c>
      <c r="Q101">
        <f>VLOOKUP($A101,data1!$A$7:N$406,data1!N$5,FALSE)</f>
        <v>94000</v>
      </c>
      <c r="R101">
        <f>VLOOKUP($A101,data1!$A$7:O$406,data1!O$5,FALSE)</f>
        <v>93000</v>
      </c>
      <c r="S101">
        <f>VLOOKUP($A101,data1!$A$7:P$406,data1!P$5,FALSE)</f>
        <v>108000</v>
      </c>
    </row>
    <row r="102" spans="1:19" x14ac:dyDescent="0.3">
      <c r="A102" t="s">
        <v>372</v>
      </c>
      <c r="B102" s="25" t="str">
        <f>IFERROR(VLOOKUP($A102,class!$A$1:$B$455,2,FALSE),"")</f>
        <v>London Borough</v>
      </c>
      <c r="C102" s="25" t="str">
        <f>IFERROR(IFERROR(VLOOKUP($A102,classifications!$A$3:$C$336,3,FALSE),VLOOKUP($A102,classifications!$I$2:$K$28,3,FALSE)),"")</f>
        <v>Predominantly Urban</v>
      </c>
      <c r="E102">
        <f>VLOOKUP($A102,data1!$A$7:$M$406,data1!B$5,FALSE)</f>
        <v>205000</v>
      </c>
      <c r="F102">
        <f>VLOOKUP($A102,data1!$A$7:$M$406,data1!C$5,FALSE)</f>
        <v>206000</v>
      </c>
      <c r="G102">
        <f>VLOOKUP($A102,data1!$A$7:$M$406,data1!D$5,FALSE)</f>
        <v>197000</v>
      </c>
      <c r="H102">
        <f>VLOOKUP($A102,data1!$A$7:$M$406,data1!E$5,FALSE)</f>
        <v>201000</v>
      </c>
      <c r="I102">
        <f>VLOOKUP($A102,data1!$A$7:$M$406,data1!F$5,FALSE)</f>
        <v>206000</v>
      </c>
      <c r="J102">
        <f>VLOOKUP($A102,data1!$A$7:$M$406,data1!G$5,FALSE)</f>
        <v>220000</v>
      </c>
      <c r="K102">
        <f>VLOOKUP($A102,data1!$A$7:$M$406,data1!H$5,FALSE)</f>
        <v>231000</v>
      </c>
      <c r="L102">
        <f>VLOOKUP($A102,data1!$A$7:$M$406,data1!I$5,FALSE)</f>
        <v>250000</v>
      </c>
      <c r="M102">
        <f>VLOOKUP($A102,data1!$A$7:$M$406,data1!J$5,FALSE)</f>
        <v>251000</v>
      </c>
      <c r="N102">
        <f>VLOOKUP($A102,data1!$A$7:$M$406,data1!K$5,FALSE)</f>
        <v>247000</v>
      </c>
      <c r="O102">
        <f>VLOOKUP($A102,data1!$A$7:$M$406,data1!L$5,FALSE)</f>
        <v>255000</v>
      </c>
      <c r="P102">
        <f>VLOOKUP($A102,data1!$A$7:$M$406,data1!M$5,FALSE)</f>
        <v>263000</v>
      </c>
      <c r="Q102">
        <f>VLOOKUP($A102,data1!$A$7:N$406,data1!N$5,FALSE)</f>
        <v>247000</v>
      </c>
      <c r="R102">
        <f>VLOOKUP($A102,data1!$A$7:O$406,data1!O$5,FALSE)</f>
        <v>267000</v>
      </c>
      <c r="S102">
        <f>VLOOKUP($A102,data1!$A$7:P$406,data1!P$5,FALSE)</f>
        <v>278000</v>
      </c>
    </row>
    <row r="103" spans="1:19" x14ac:dyDescent="0.3">
      <c r="A103" t="s">
        <v>373</v>
      </c>
      <c r="B103" s="25" t="str">
        <f>IFERROR(VLOOKUP($A103,class!$A$1:$B$455,2,FALSE),"")</f>
        <v>London Borough</v>
      </c>
      <c r="C103" s="25" t="str">
        <f>IFERROR(IFERROR(VLOOKUP($A103,classifications!$A$3:$C$336,3,FALSE),VLOOKUP($A103,classifications!$I$2:$K$28,3,FALSE)),"")</f>
        <v>Predominantly Urban</v>
      </c>
      <c r="E103">
        <f>VLOOKUP($A103,data1!$A$7:$M$406,data1!B$5,FALSE)</f>
        <v>131000</v>
      </c>
      <c r="F103">
        <f>VLOOKUP($A103,data1!$A$7:$M$406,data1!C$5,FALSE)</f>
        <v>129000</v>
      </c>
      <c r="G103">
        <f>VLOOKUP($A103,data1!$A$7:$M$406,data1!D$5,FALSE)</f>
        <v>129000</v>
      </c>
      <c r="H103">
        <f>VLOOKUP($A103,data1!$A$7:$M$406,data1!E$5,FALSE)</f>
        <v>137000</v>
      </c>
      <c r="I103">
        <f>VLOOKUP($A103,data1!$A$7:$M$406,data1!F$5,FALSE)</f>
        <v>144000</v>
      </c>
      <c r="J103">
        <f>VLOOKUP($A103,data1!$A$7:$M$406,data1!G$5,FALSE)</f>
        <v>141000</v>
      </c>
      <c r="K103">
        <f>VLOOKUP($A103,data1!$A$7:$M$406,data1!H$5,FALSE)</f>
        <v>141000</v>
      </c>
      <c r="L103">
        <f>VLOOKUP($A103,data1!$A$7:$M$406,data1!I$5,FALSE)</f>
        <v>150000</v>
      </c>
      <c r="M103">
        <f>VLOOKUP($A103,data1!$A$7:$M$406,data1!J$5,FALSE)</f>
        <v>153000</v>
      </c>
      <c r="N103">
        <f>VLOOKUP($A103,data1!$A$7:$M$406,data1!K$5,FALSE)</f>
        <v>166000</v>
      </c>
      <c r="O103">
        <f>VLOOKUP($A103,data1!$A$7:$M$406,data1!L$5,FALSE)</f>
        <v>164000</v>
      </c>
      <c r="P103">
        <f>VLOOKUP($A103,data1!$A$7:$M$406,data1!M$5,FALSE)</f>
        <v>161000</v>
      </c>
      <c r="Q103">
        <f>VLOOKUP($A103,data1!$A$7:N$406,data1!N$5,FALSE)</f>
        <v>149000</v>
      </c>
      <c r="R103">
        <f>VLOOKUP($A103,data1!$A$7:O$406,data1!O$5,FALSE)</f>
        <v>158000</v>
      </c>
      <c r="S103">
        <f>VLOOKUP($A103,data1!$A$7:P$406,data1!P$5,FALSE)</f>
        <v>160000</v>
      </c>
    </row>
    <row r="104" spans="1:19" x14ac:dyDescent="0.3">
      <c r="A104" t="s">
        <v>375</v>
      </c>
      <c r="B104" s="25" t="str">
        <f>IFERROR(VLOOKUP($A104,class!$A$1:$B$455,2,FALSE),"")</f>
        <v>London Borough</v>
      </c>
      <c r="C104" s="25" t="str">
        <f>IFERROR(IFERROR(VLOOKUP($A104,classifications!$A$3:$C$336,3,FALSE),VLOOKUP($A104,classifications!$I$2:$K$28,3,FALSE)),"")</f>
        <v>Predominantly Urban</v>
      </c>
      <c r="E104">
        <f>VLOOKUP($A104,data1!$A$7:$M$406,data1!B$5,FALSE)</f>
        <v>140000</v>
      </c>
      <c r="F104">
        <f>VLOOKUP($A104,data1!$A$7:$M$406,data1!C$5,FALSE)</f>
        <v>149000</v>
      </c>
      <c r="G104">
        <f>VLOOKUP($A104,data1!$A$7:$M$406,data1!D$5,FALSE)</f>
        <v>151000</v>
      </c>
      <c r="H104">
        <f>VLOOKUP($A104,data1!$A$7:$M$406,data1!E$5,FALSE)</f>
        <v>150000</v>
      </c>
      <c r="I104">
        <f>VLOOKUP($A104,data1!$A$7:$M$406,data1!F$5,FALSE)</f>
        <v>152000</v>
      </c>
      <c r="J104">
        <f>VLOOKUP($A104,data1!$A$7:$M$406,data1!G$5,FALSE)</f>
        <v>168000</v>
      </c>
      <c r="K104">
        <f>VLOOKUP($A104,data1!$A$7:$M$406,data1!H$5,FALSE)</f>
        <v>180000</v>
      </c>
      <c r="L104">
        <f>VLOOKUP($A104,data1!$A$7:$M$406,data1!I$5,FALSE)</f>
        <v>185000</v>
      </c>
      <c r="M104">
        <f>VLOOKUP($A104,data1!$A$7:$M$406,data1!J$5,FALSE)</f>
        <v>175000</v>
      </c>
      <c r="N104">
        <f>VLOOKUP($A104,data1!$A$7:$M$406,data1!K$5,FALSE)</f>
        <v>188000</v>
      </c>
      <c r="O104">
        <f>VLOOKUP($A104,data1!$A$7:$M$406,data1!L$5,FALSE)</f>
        <v>177000</v>
      </c>
      <c r="P104">
        <f>VLOOKUP($A104,data1!$A$7:$M$406,data1!M$5,FALSE)</f>
        <v>184000</v>
      </c>
      <c r="Q104">
        <f>VLOOKUP($A104,data1!$A$7:N$406,data1!N$5,FALSE)</f>
        <v>175000</v>
      </c>
      <c r="R104">
        <f>VLOOKUP($A104,data1!$A$7:O$406,data1!O$5,FALSE)</f>
        <v>176000</v>
      </c>
      <c r="S104">
        <f>VLOOKUP($A104,data1!$A$7:P$406,data1!P$5,FALSE)</f>
        <v>194000</v>
      </c>
    </row>
    <row r="105" spans="1:19" x14ac:dyDescent="0.3">
      <c r="A105" t="s">
        <v>376</v>
      </c>
      <c r="B105" s="25" t="str">
        <f>IFERROR(VLOOKUP($A105,class!$A$1:$B$455,2,FALSE),"")</f>
        <v>London Borough</v>
      </c>
      <c r="C105" s="25" t="str">
        <f>IFERROR(IFERROR(VLOOKUP($A105,classifications!$A$3:$C$336,3,FALSE),VLOOKUP($A105,classifications!$I$2:$K$28,3,FALSE)),"")</f>
        <v>Predominantly Urban</v>
      </c>
      <c r="E105">
        <f>VLOOKUP($A105,data1!$A$7:$M$406,data1!B$5,FALSE)</f>
        <v>77000</v>
      </c>
      <c r="F105">
        <f>VLOOKUP($A105,data1!$A$7:$M$406,data1!C$5,FALSE)</f>
        <v>75000</v>
      </c>
      <c r="G105">
        <f>VLOOKUP($A105,data1!$A$7:$M$406,data1!D$5,FALSE)</f>
        <v>73000</v>
      </c>
      <c r="H105">
        <f>VLOOKUP($A105,data1!$A$7:$M$406,data1!E$5,FALSE)</f>
        <v>75000</v>
      </c>
      <c r="I105">
        <f>VLOOKUP($A105,data1!$A$7:$M$406,data1!F$5,FALSE)</f>
        <v>78000</v>
      </c>
      <c r="J105">
        <f>VLOOKUP($A105,data1!$A$7:$M$406,data1!G$5,FALSE)</f>
        <v>82000</v>
      </c>
      <c r="K105">
        <f>VLOOKUP($A105,data1!$A$7:$M$406,data1!H$5,FALSE)</f>
        <v>88000</v>
      </c>
      <c r="L105">
        <f>VLOOKUP($A105,data1!$A$7:$M$406,data1!I$5,FALSE)</f>
        <v>83000</v>
      </c>
      <c r="M105">
        <f>VLOOKUP($A105,data1!$A$7:$M$406,data1!J$5,FALSE)</f>
        <v>84000</v>
      </c>
      <c r="N105">
        <f>VLOOKUP($A105,data1!$A$7:$M$406,data1!K$5,FALSE)</f>
        <v>88000</v>
      </c>
      <c r="O105">
        <f>VLOOKUP($A105,data1!$A$7:$M$406,data1!L$5,FALSE)</f>
        <v>84000</v>
      </c>
      <c r="P105">
        <f>VLOOKUP($A105,data1!$A$7:$M$406,data1!M$5,FALSE)</f>
        <v>86000</v>
      </c>
      <c r="Q105">
        <f>VLOOKUP($A105,data1!$A$7:N$406,data1!N$5,FALSE)</f>
        <v>84000</v>
      </c>
      <c r="R105">
        <f>VLOOKUP($A105,data1!$A$7:O$406,data1!O$5,FALSE)</f>
        <v>89000</v>
      </c>
      <c r="S105">
        <f>VLOOKUP($A105,data1!$A$7:P$406,data1!P$5,FALSE)</f>
        <v>95000</v>
      </c>
    </row>
    <row r="106" spans="1:19" x14ac:dyDescent="0.3">
      <c r="A106" t="s">
        <v>378</v>
      </c>
      <c r="B106" s="25" t="str">
        <f>IFERROR(VLOOKUP($A106,class!$A$1:$B$455,2,FALSE),"")</f>
        <v>London Borough</v>
      </c>
      <c r="C106" s="25" t="str">
        <f>IFERROR(IFERROR(VLOOKUP($A106,classifications!$A$3:$C$336,3,FALSE),VLOOKUP($A106,classifications!$I$2:$K$28,3,FALSE)),"")</f>
        <v>Predominantly Urban</v>
      </c>
      <c r="E106">
        <f>VLOOKUP($A106,data1!$A$7:$M$406,data1!B$5,FALSE)</f>
        <v>77000</v>
      </c>
      <c r="F106">
        <f>VLOOKUP($A106,data1!$A$7:$M$406,data1!C$5,FALSE)</f>
        <v>80000</v>
      </c>
      <c r="G106">
        <f>VLOOKUP($A106,data1!$A$7:$M$406,data1!D$5,FALSE)</f>
        <v>80000</v>
      </c>
      <c r="H106">
        <f>VLOOKUP($A106,data1!$A$7:$M$406,data1!E$5,FALSE)</f>
        <v>89000</v>
      </c>
      <c r="I106">
        <f>VLOOKUP($A106,data1!$A$7:$M$406,data1!F$5,FALSE)</f>
        <v>97000</v>
      </c>
      <c r="J106">
        <f>VLOOKUP($A106,data1!$A$7:$M$406,data1!G$5,FALSE)</f>
        <v>104000</v>
      </c>
      <c r="K106">
        <f>VLOOKUP($A106,data1!$A$7:$M$406,data1!H$5,FALSE)</f>
        <v>112000</v>
      </c>
      <c r="L106">
        <f>VLOOKUP($A106,data1!$A$7:$M$406,data1!I$5,FALSE)</f>
        <v>114000</v>
      </c>
      <c r="M106">
        <f>VLOOKUP($A106,data1!$A$7:$M$406,data1!J$5,FALSE)</f>
        <v>125000</v>
      </c>
      <c r="N106">
        <f>VLOOKUP($A106,data1!$A$7:$M$406,data1!K$5,FALSE)</f>
        <v>125000</v>
      </c>
      <c r="O106">
        <f>VLOOKUP($A106,data1!$A$7:$M$406,data1!L$5,FALSE)</f>
        <v>139000</v>
      </c>
      <c r="P106">
        <f>VLOOKUP($A106,data1!$A$7:$M$406,data1!M$5,FALSE)</f>
        <v>130000</v>
      </c>
      <c r="Q106">
        <f>VLOOKUP($A106,data1!$A$7:N$406,data1!N$5,FALSE)</f>
        <v>136000</v>
      </c>
      <c r="R106">
        <f>VLOOKUP($A106,data1!$A$7:O$406,data1!O$5,FALSE)</f>
        <v>145000</v>
      </c>
      <c r="S106">
        <f>VLOOKUP($A106,data1!$A$7:P$406,data1!P$5,FALSE)</f>
        <v>159000</v>
      </c>
    </row>
    <row r="107" spans="1:19" x14ac:dyDescent="0.3">
      <c r="A107" t="s">
        <v>381</v>
      </c>
      <c r="B107" s="25" t="str">
        <f>IFERROR(VLOOKUP($A107,class!$A$1:$B$455,2,FALSE),"")</f>
        <v>London Borough</v>
      </c>
      <c r="C107" s="25" t="str">
        <f>IFERROR(IFERROR(VLOOKUP($A107,classifications!$A$3:$C$336,3,FALSE),VLOOKUP($A107,classifications!$I$2:$K$28,3,FALSE)),"")</f>
        <v>Predominantly Urban</v>
      </c>
      <c r="E107">
        <f>VLOOKUP($A107,data1!$A$7:$M$406,data1!B$5,FALSE)</f>
        <v>245000</v>
      </c>
      <c r="F107">
        <f>VLOOKUP($A107,data1!$A$7:$M$406,data1!C$5,FALSE)</f>
        <v>236000</v>
      </c>
      <c r="G107">
        <f>VLOOKUP($A107,data1!$A$7:$M$406,data1!D$5,FALSE)</f>
        <v>228000</v>
      </c>
      <c r="H107">
        <f>VLOOKUP($A107,data1!$A$7:$M$406,data1!E$5,FALSE)</f>
        <v>247000</v>
      </c>
      <c r="I107">
        <f>VLOOKUP($A107,data1!$A$7:$M$406,data1!F$5,FALSE)</f>
        <v>270000</v>
      </c>
      <c r="J107">
        <f>VLOOKUP($A107,data1!$A$7:$M$406,data1!G$5,FALSE)</f>
        <v>256000</v>
      </c>
      <c r="K107">
        <f>VLOOKUP($A107,data1!$A$7:$M$406,data1!H$5,FALSE)</f>
        <v>282000</v>
      </c>
      <c r="L107">
        <f>VLOOKUP($A107,data1!$A$7:$M$406,data1!I$5,FALSE)</f>
        <v>289000</v>
      </c>
      <c r="M107">
        <f>VLOOKUP($A107,data1!$A$7:$M$406,data1!J$5,FALSE)</f>
        <v>307000</v>
      </c>
      <c r="N107">
        <f>VLOOKUP($A107,data1!$A$7:$M$406,data1!K$5,FALSE)</f>
        <v>317000</v>
      </c>
      <c r="O107">
        <f>VLOOKUP($A107,data1!$A$7:$M$406,data1!L$5,FALSE)</f>
        <v>329000</v>
      </c>
      <c r="P107">
        <f>VLOOKUP($A107,data1!$A$7:$M$406,data1!M$5,FALSE)</f>
        <v>320000</v>
      </c>
      <c r="Q107">
        <f>VLOOKUP($A107,data1!$A$7:N$406,data1!N$5,FALSE)</f>
        <v>310000</v>
      </c>
      <c r="R107">
        <f>VLOOKUP($A107,data1!$A$7:O$406,data1!O$5,FALSE)</f>
        <v>303000</v>
      </c>
      <c r="S107">
        <f>VLOOKUP($A107,data1!$A$7:P$406,data1!P$5,FALSE)</f>
        <v>337000</v>
      </c>
    </row>
    <row r="108" spans="1:19" x14ac:dyDescent="0.3">
      <c r="A108" t="s">
        <v>383</v>
      </c>
      <c r="B108" s="25" t="str">
        <f>IFERROR(VLOOKUP($A108,class!$A$1:$B$455,2,FALSE),"")</f>
        <v>London Borough</v>
      </c>
      <c r="C108" s="25" t="str">
        <f>IFERROR(IFERROR(VLOOKUP($A108,classifications!$A$3:$C$336,3,FALSE),VLOOKUP($A108,classifications!$I$2:$K$28,3,FALSE)),"")</f>
        <v>Predominantly Urban</v>
      </c>
      <c r="E108">
        <f>VLOOKUP($A108,data1!$A$7:$M$406,data1!B$5,FALSE)</f>
        <v>220000</v>
      </c>
      <c r="F108">
        <f>VLOOKUP($A108,data1!$A$7:$M$406,data1!C$5,FALSE)</f>
        <v>217000</v>
      </c>
      <c r="G108">
        <f>VLOOKUP($A108,data1!$A$7:$M$406,data1!D$5,FALSE)</f>
        <v>223000</v>
      </c>
      <c r="H108">
        <f>VLOOKUP($A108,data1!$A$7:$M$406,data1!E$5,FALSE)</f>
        <v>251000</v>
      </c>
      <c r="I108">
        <f>VLOOKUP($A108,data1!$A$7:$M$406,data1!F$5,FALSE)</f>
        <v>253000</v>
      </c>
      <c r="J108">
        <f>VLOOKUP($A108,data1!$A$7:$M$406,data1!G$5,FALSE)</f>
        <v>269000</v>
      </c>
      <c r="K108">
        <f>VLOOKUP($A108,data1!$A$7:$M$406,data1!H$5,FALSE)</f>
        <v>278000</v>
      </c>
      <c r="L108">
        <f>VLOOKUP($A108,data1!$A$7:$M$406,data1!I$5,FALSE)</f>
        <v>298000</v>
      </c>
      <c r="M108">
        <f>VLOOKUP($A108,data1!$A$7:$M$406,data1!J$5,FALSE)</f>
        <v>303000</v>
      </c>
      <c r="N108">
        <f>VLOOKUP($A108,data1!$A$7:$M$406,data1!K$5,FALSE)</f>
        <v>317000</v>
      </c>
      <c r="O108">
        <f>VLOOKUP($A108,data1!$A$7:$M$406,data1!L$5,FALSE)</f>
        <v>333000</v>
      </c>
      <c r="P108">
        <f>VLOOKUP($A108,data1!$A$7:$M$406,data1!M$5,FALSE)</f>
        <v>342000</v>
      </c>
      <c r="Q108">
        <f>VLOOKUP($A108,data1!$A$7:N$406,data1!N$5,FALSE)</f>
        <v>321000</v>
      </c>
      <c r="R108">
        <f>VLOOKUP($A108,data1!$A$7:O$406,data1!O$5,FALSE)</f>
        <v>310000</v>
      </c>
      <c r="S108">
        <f>VLOOKUP($A108,data1!$A$7:P$406,data1!P$5,FALSE)</f>
        <v>320000</v>
      </c>
    </row>
    <row r="109" spans="1:19" x14ac:dyDescent="0.3">
      <c r="A109" t="s">
        <v>385</v>
      </c>
      <c r="B109" s="25" t="str">
        <f>IFERROR(VLOOKUP($A109,class!$A$1:$B$455,2,FALSE),"")</f>
        <v>London Borough</v>
      </c>
      <c r="C109" s="25" t="str">
        <f>IFERROR(IFERROR(VLOOKUP($A109,classifications!$A$3:$C$336,3,FALSE),VLOOKUP($A109,classifications!$I$2:$K$28,3,FALSE)),"")</f>
        <v>Predominantly Urban</v>
      </c>
      <c r="E109">
        <f>VLOOKUP($A109,data1!$A$7:$M$406,data1!B$5,FALSE)</f>
        <v>129000</v>
      </c>
      <c r="F109">
        <f>VLOOKUP($A109,data1!$A$7:$M$406,data1!C$5,FALSE)</f>
        <v>125000</v>
      </c>
      <c r="G109">
        <f>VLOOKUP($A109,data1!$A$7:$M$406,data1!D$5,FALSE)</f>
        <v>118000</v>
      </c>
      <c r="H109">
        <f>VLOOKUP($A109,data1!$A$7:$M$406,data1!E$5,FALSE)</f>
        <v>125000</v>
      </c>
      <c r="I109">
        <f>VLOOKUP($A109,data1!$A$7:$M$406,data1!F$5,FALSE)</f>
        <v>136000</v>
      </c>
      <c r="J109">
        <f>VLOOKUP($A109,data1!$A$7:$M$406,data1!G$5,FALSE)</f>
        <v>134000</v>
      </c>
      <c r="K109">
        <f>VLOOKUP($A109,data1!$A$7:$M$406,data1!H$5,FALSE)</f>
        <v>134000</v>
      </c>
      <c r="L109">
        <f>VLOOKUP($A109,data1!$A$7:$M$406,data1!I$5,FALSE)</f>
        <v>144000</v>
      </c>
      <c r="M109">
        <f>VLOOKUP($A109,data1!$A$7:$M$406,data1!J$5,FALSE)</f>
        <v>146000</v>
      </c>
      <c r="N109">
        <f>VLOOKUP($A109,data1!$A$7:$M$406,data1!K$5,FALSE)</f>
        <v>151000</v>
      </c>
      <c r="O109">
        <f>VLOOKUP($A109,data1!$A$7:$M$406,data1!L$5,FALSE)</f>
        <v>147000</v>
      </c>
      <c r="P109">
        <f>VLOOKUP($A109,data1!$A$7:$M$406,data1!M$5,FALSE)</f>
        <v>153000</v>
      </c>
      <c r="Q109">
        <f>VLOOKUP($A109,data1!$A$7:N$406,data1!N$5,FALSE)</f>
        <v>147000</v>
      </c>
      <c r="R109">
        <f>VLOOKUP($A109,data1!$A$7:O$406,data1!O$5,FALSE)</f>
        <v>149000</v>
      </c>
      <c r="S109">
        <f>VLOOKUP($A109,data1!$A$7:P$406,data1!P$5,FALSE)</f>
        <v>153000</v>
      </c>
    </row>
    <row r="110" spans="1:19" x14ac:dyDescent="0.3">
      <c r="A110" t="s">
        <v>386</v>
      </c>
      <c r="B110" s="25" t="str">
        <f>IFERROR(VLOOKUP($A110,class!$A$1:$B$455,2,FALSE),"")</f>
        <v>London Borough</v>
      </c>
      <c r="C110" s="25" t="str">
        <f>IFERROR(IFERROR(VLOOKUP($A110,classifications!$A$3:$C$336,3,FALSE),VLOOKUP($A110,classifications!$I$2:$K$28,3,FALSE)),"")</f>
        <v>Predominantly Urban</v>
      </c>
      <c r="E110">
        <f>VLOOKUP($A110,data1!$A$7:$M$406,data1!B$5,FALSE)</f>
        <v>639000</v>
      </c>
      <c r="F110">
        <f>VLOOKUP($A110,data1!$A$7:$M$406,data1!C$5,FALSE)</f>
        <v>640000</v>
      </c>
      <c r="G110">
        <f>VLOOKUP($A110,data1!$A$7:$M$406,data1!D$5,FALSE)</f>
        <v>644000</v>
      </c>
      <c r="H110">
        <f>VLOOKUP($A110,data1!$A$7:$M$406,data1!E$5,FALSE)</f>
        <v>674000</v>
      </c>
      <c r="I110">
        <f>VLOOKUP($A110,data1!$A$7:$M$406,data1!F$5,FALSE)</f>
        <v>698000</v>
      </c>
      <c r="J110">
        <f>VLOOKUP($A110,data1!$A$7:$M$406,data1!G$5,FALSE)</f>
        <v>717000</v>
      </c>
      <c r="K110">
        <f>VLOOKUP($A110,data1!$A$7:$M$406,data1!H$5,FALSE)</f>
        <v>737000</v>
      </c>
      <c r="L110">
        <f>VLOOKUP($A110,data1!$A$7:$M$406,data1!I$5,FALSE)</f>
        <v>756000</v>
      </c>
      <c r="M110">
        <f>VLOOKUP($A110,data1!$A$7:$M$406,data1!J$5,FALSE)</f>
        <v>765000</v>
      </c>
      <c r="N110">
        <f>VLOOKUP($A110,data1!$A$7:$M$406,data1!K$5,FALSE)</f>
        <v>754000</v>
      </c>
      <c r="O110">
        <f>VLOOKUP($A110,data1!$A$7:$M$406,data1!L$5,FALSE)</f>
        <v>777000</v>
      </c>
      <c r="P110">
        <f>VLOOKUP($A110,data1!$A$7:$M$406,data1!M$5,FALSE)</f>
        <v>803000</v>
      </c>
      <c r="Q110">
        <f>VLOOKUP($A110,data1!$A$7:N$406,data1!N$5,FALSE)</f>
        <v>747000</v>
      </c>
      <c r="R110">
        <f>VLOOKUP($A110,data1!$A$7:O$406,data1!O$5,FALSE)</f>
        <v>805000</v>
      </c>
      <c r="S110">
        <f>VLOOKUP($A110,data1!$A$7:P$406,data1!P$5,FALSE)</f>
        <v>836000</v>
      </c>
    </row>
    <row r="111" spans="1:19" x14ac:dyDescent="0.3">
      <c r="A111" t="s">
        <v>355</v>
      </c>
      <c r="B111" s="25" t="str">
        <f>IFERROR(VLOOKUP($A111,class!$A$1:$B$455,2,FALSE),"")</f>
        <v>London Borough</v>
      </c>
      <c r="C111" s="25" t="str">
        <f>IFERROR(IFERROR(VLOOKUP($A111,classifications!$A$3:$C$336,3,FALSE),VLOOKUP($A111,classifications!$I$2:$K$28,3,FALSE)),"")</f>
        <v>Predominantly Urban</v>
      </c>
      <c r="E111">
        <f>VLOOKUP($A111,data1!$A$7:$M$406,data1!B$5,FALSE)</f>
        <v>53000</v>
      </c>
      <c r="F111">
        <f>VLOOKUP($A111,data1!$A$7:$M$406,data1!C$5,FALSE)</f>
        <v>47000</v>
      </c>
      <c r="G111">
        <f>VLOOKUP($A111,data1!$A$7:$M$406,data1!D$5,FALSE)</f>
        <v>51000</v>
      </c>
      <c r="H111">
        <f>VLOOKUP($A111,data1!$A$7:$M$406,data1!E$5,FALSE)</f>
        <v>54000</v>
      </c>
      <c r="I111">
        <f>VLOOKUP($A111,data1!$A$7:$M$406,data1!F$5,FALSE)</f>
        <v>55000</v>
      </c>
      <c r="J111">
        <f>VLOOKUP($A111,data1!$A$7:$M$406,data1!G$5,FALSE)</f>
        <v>54000</v>
      </c>
      <c r="K111">
        <f>VLOOKUP($A111,data1!$A$7:$M$406,data1!H$5,FALSE)</f>
        <v>59000</v>
      </c>
      <c r="L111">
        <f>VLOOKUP($A111,data1!$A$7:$M$406,data1!I$5,FALSE)</f>
        <v>62000</v>
      </c>
      <c r="M111">
        <f>VLOOKUP($A111,data1!$A$7:$M$406,data1!J$5,FALSE)</f>
        <v>63000</v>
      </c>
      <c r="N111">
        <f>VLOOKUP($A111,data1!$A$7:$M$406,data1!K$5,FALSE)</f>
        <v>66000</v>
      </c>
      <c r="O111">
        <f>VLOOKUP($A111,data1!$A$7:$M$406,data1!L$5,FALSE)</f>
        <v>66000</v>
      </c>
      <c r="P111">
        <f>VLOOKUP($A111,data1!$A$7:$M$406,data1!M$5,FALSE)</f>
        <v>67000</v>
      </c>
      <c r="Q111">
        <f>VLOOKUP($A111,data1!$A$7:N$406,data1!N$5,FALSE)</f>
        <v>71000</v>
      </c>
      <c r="R111">
        <f>VLOOKUP($A111,data1!$A$7:O$406,data1!O$5,FALSE)</f>
        <v>72000</v>
      </c>
      <c r="S111">
        <f>VLOOKUP($A111,data1!$A$7:P$406,data1!P$5,FALSE)</f>
        <v>75000</v>
      </c>
    </row>
    <row r="112" spans="1:19" x14ac:dyDescent="0.3">
      <c r="A112" t="s">
        <v>356</v>
      </c>
      <c r="B112" s="25" t="str">
        <f>IFERROR(VLOOKUP($A112,class!$A$1:$B$455,2,FALSE),"")</f>
        <v>London Borough</v>
      </c>
      <c r="C112" s="25" t="str">
        <f>IFERROR(IFERROR(VLOOKUP($A112,classifications!$A$3:$C$336,3,FALSE),VLOOKUP($A112,classifications!$I$2:$K$28,3,FALSE)),"")</f>
        <v>Predominantly Urban</v>
      </c>
      <c r="E112">
        <f>VLOOKUP($A112,data1!$A$7:$M$406,data1!B$5,FALSE)</f>
        <v>140000</v>
      </c>
      <c r="F112">
        <f>VLOOKUP($A112,data1!$A$7:$M$406,data1!C$5,FALSE)</f>
        <v>143000</v>
      </c>
      <c r="G112">
        <f>VLOOKUP($A112,data1!$A$7:$M$406,data1!D$5,FALSE)</f>
        <v>141000</v>
      </c>
      <c r="H112">
        <f>VLOOKUP($A112,data1!$A$7:$M$406,data1!E$5,FALSE)</f>
        <v>147000</v>
      </c>
      <c r="I112">
        <f>VLOOKUP($A112,data1!$A$7:$M$406,data1!F$5,FALSE)</f>
        <v>154000</v>
      </c>
      <c r="J112">
        <f>VLOOKUP($A112,data1!$A$7:$M$406,data1!G$5,FALSE)</f>
        <v>159000</v>
      </c>
      <c r="K112">
        <f>VLOOKUP($A112,data1!$A$7:$M$406,data1!H$5,FALSE)</f>
        <v>165000</v>
      </c>
      <c r="L112">
        <f>VLOOKUP($A112,data1!$A$7:$M$406,data1!I$5,FALSE)</f>
        <v>168000</v>
      </c>
      <c r="M112">
        <f>VLOOKUP($A112,data1!$A$7:$M$406,data1!J$5,FALSE)</f>
        <v>169000</v>
      </c>
      <c r="N112">
        <f>VLOOKUP($A112,data1!$A$7:$M$406,data1!K$5,FALSE)</f>
        <v>176000</v>
      </c>
      <c r="O112">
        <f>VLOOKUP($A112,data1!$A$7:$M$406,data1!L$5,FALSE)</f>
        <v>169000</v>
      </c>
      <c r="P112">
        <f>VLOOKUP($A112,data1!$A$7:$M$406,data1!M$5,FALSE)</f>
        <v>166000</v>
      </c>
      <c r="Q112">
        <f>VLOOKUP($A112,data1!$A$7:N$406,data1!N$5,FALSE)</f>
        <v>163000</v>
      </c>
      <c r="R112">
        <f>VLOOKUP($A112,data1!$A$7:O$406,data1!O$5,FALSE)</f>
        <v>176000</v>
      </c>
      <c r="S112">
        <f>VLOOKUP($A112,data1!$A$7:P$406,data1!P$5,FALSE)</f>
        <v>166000</v>
      </c>
    </row>
    <row r="113" spans="1:19" x14ac:dyDescent="0.3">
      <c r="A113" t="s">
        <v>357</v>
      </c>
      <c r="B113" s="25" t="str">
        <f>IFERROR(VLOOKUP($A113,class!$A$1:$B$455,2,FALSE),"")</f>
        <v>London Borough</v>
      </c>
      <c r="C113" s="25" t="str">
        <f>IFERROR(IFERROR(VLOOKUP($A113,classifications!$A$3:$C$336,3,FALSE),VLOOKUP($A113,classifications!$I$2:$K$28,3,FALSE)),"")</f>
        <v>Predominantly Urban</v>
      </c>
      <c r="E113">
        <f>VLOOKUP($A113,data1!$A$7:$M$406,data1!B$5,FALSE)</f>
        <v>73000</v>
      </c>
      <c r="F113">
        <f>VLOOKUP($A113,data1!$A$7:$M$406,data1!C$5,FALSE)</f>
        <v>73000</v>
      </c>
      <c r="G113">
        <f>VLOOKUP($A113,data1!$A$7:$M$406,data1!D$5,FALSE)</f>
        <v>77000</v>
      </c>
      <c r="H113">
        <f>VLOOKUP($A113,data1!$A$7:$M$406,data1!E$5,FALSE)</f>
        <v>78000</v>
      </c>
      <c r="I113">
        <f>VLOOKUP($A113,data1!$A$7:$M$406,data1!F$5,FALSE)</f>
        <v>78000</v>
      </c>
      <c r="J113">
        <f>VLOOKUP($A113,data1!$A$7:$M$406,data1!G$5,FALSE)</f>
        <v>80000</v>
      </c>
      <c r="K113">
        <f>VLOOKUP($A113,data1!$A$7:$M$406,data1!H$5,FALSE)</f>
        <v>80000</v>
      </c>
      <c r="L113">
        <f>VLOOKUP($A113,data1!$A$7:$M$406,data1!I$5,FALSE)</f>
        <v>86000</v>
      </c>
      <c r="M113">
        <f>VLOOKUP($A113,data1!$A$7:$M$406,data1!J$5,FALSE)</f>
        <v>86000</v>
      </c>
      <c r="N113">
        <f>VLOOKUP($A113,data1!$A$7:$M$406,data1!K$5,FALSE)</f>
        <v>91000</v>
      </c>
      <c r="O113">
        <f>VLOOKUP($A113,data1!$A$7:$M$406,data1!L$5,FALSE)</f>
        <v>87000</v>
      </c>
      <c r="P113">
        <f>VLOOKUP($A113,data1!$A$7:$M$406,data1!M$5,FALSE)</f>
        <v>91000</v>
      </c>
      <c r="Q113">
        <f>VLOOKUP($A113,data1!$A$7:N$406,data1!N$5,FALSE)</f>
        <v>85000</v>
      </c>
      <c r="R113">
        <f>VLOOKUP($A113,data1!$A$7:O$406,data1!O$5,FALSE)</f>
        <v>85000</v>
      </c>
      <c r="S113">
        <f>VLOOKUP($A113,data1!$A$7:P$406,data1!P$5,FALSE)</f>
        <v>91000</v>
      </c>
    </row>
    <row r="114" spans="1:19" x14ac:dyDescent="0.3">
      <c r="A114" t="s">
        <v>358</v>
      </c>
      <c r="B114" s="25" t="str">
        <f>IFERROR(VLOOKUP($A114,class!$A$1:$B$455,2,FALSE),"")</f>
        <v>London Borough</v>
      </c>
      <c r="C114" s="25" t="str">
        <f>IFERROR(IFERROR(VLOOKUP($A114,classifications!$A$3:$C$336,3,FALSE),VLOOKUP($A114,classifications!$I$2:$K$28,3,FALSE)),"")</f>
        <v>Predominantly Urban</v>
      </c>
      <c r="E114">
        <f>VLOOKUP($A114,data1!$A$7:$M$406,data1!B$5,FALSE)</f>
        <v>109000</v>
      </c>
      <c r="F114">
        <f>VLOOKUP($A114,data1!$A$7:$M$406,data1!C$5,FALSE)</f>
        <v>110000</v>
      </c>
      <c r="G114">
        <f>VLOOKUP($A114,data1!$A$7:$M$406,data1!D$5,FALSE)</f>
        <v>114000</v>
      </c>
      <c r="H114">
        <f>VLOOKUP($A114,data1!$A$7:$M$406,data1!E$5,FALSE)</f>
        <v>115000</v>
      </c>
      <c r="I114">
        <f>VLOOKUP($A114,data1!$A$7:$M$406,data1!F$5,FALSE)</f>
        <v>123000</v>
      </c>
      <c r="J114">
        <f>VLOOKUP($A114,data1!$A$7:$M$406,data1!G$5,FALSE)</f>
        <v>125000</v>
      </c>
      <c r="K114">
        <f>VLOOKUP($A114,data1!$A$7:$M$406,data1!H$5,FALSE)</f>
        <v>131000</v>
      </c>
      <c r="L114">
        <f>VLOOKUP($A114,data1!$A$7:$M$406,data1!I$5,FALSE)</f>
        <v>136000</v>
      </c>
      <c r="M114">
        <f>VLOOKUP($A114,data1!$A$7:$M$406,data1!J$5,FALSE)</f>
        <v>148000</v>
      </c>
      <c r="N114">
        <f>VLOOKUP($A114,data1!$A$7:$M$406,data1!K$5,FALSE)</f>
        <v>157000</v>
      </c>
      <c r="O114">
        <f>VLOOKUP($A114,data1!$A$7:$M$406,data1!L$5,FALSE)</f>
        <v>157000</v>
      </c>
      <c r="P114">
        <f>VLOOKUP($A114,data1!$A$7:$M$406,data1!M$5,FALSE)</f>
        <v>155000</v>
      </c>
      <c r="Q114">
        <f>VLOOKUP($A114,data1!$A$7:N$406,data1!N$5,FALSE)</f>
        <v>149000</v>
      </c>
      <c r="R114">
        <f>VLOOKUP($A114,data1!$A$7:O$406,data1!O$5,FALSE)</f>
        <v>146000</v>
      </c>
      <c r="S114">
        <f>VLOOKUP($A114,data1!$A$7:P$406,data1!P$5,FALSE)</f>
        <v>147000</v>
      </c>
    </row>
    <row r="115" spans="1:19" x14ac:dyDescent="0.3">
      <c r="A115" t="s">
        <v>359</v>
      </c>
      <c r="B115" s="25" t="str">
        <f>IFERROR(VLOOKUP($A115,class!$A$1:$B$455,2,FALSE),"")</f>
        <v>London Borough</v>
      </c>
      <c r="C115" s="25" t="str">
        <f>IFERROR(IFERROR(VLOOKUP($A115,classifications!$A$3:$C$336,3,FALSE),VLOOKUP($A115,classifications!$I$2:$K$28,3,FALSE)),"")</f>
        <v>Predominantly Urban</v>
      </c>
      <c r="E115">
        <f>VLOOKUP($A115,data1!$A$7:$M$406,data1!B$5,FALSE)</f>
        <v>130000</v>
      </c>
      <c r="F115">
        <f>VLOOKUP($A115,data1!$A$7:$M$406,data1!C$5,FALSE)</f>
        <v>119000</v>
      </c>
      <c r="G115">
        <f>VLOOKUP($A115,data1!$A$7:$M$406,data1!D$5,FALSE)</f>
        <v>120000</v>
      </c>
      <c r="H115">
        <f>VLOOKUP($A115,data1!$A$7:$M$406,data1!E$5,FALSE)</f>
        <v>119000</v>
      </c>
      <c r="I115">
        <f>VLOOKUP($A115,data1!$A$7:$M$406,data1!F$5,FALSE)</f>
        <v>122000</v>
      </c>
      <c r="J115">
        <f>VLOOKUP($A115,data1!$A$7:$M$406,data1!G$5,FALSE)</f>
        <v>129000</v>
      </c>
      <c r="K115">
        <f>VLOOKUP($A115,data1!$A$7:$M$406,data1!H$5,FALSE)</f>
        <v>127000</v>
      </c>
      <c r="L115">
        <f>VLOOKUP($A115,data1!$A$7:$M$406,data1!I$5,FALSE)</f>
        <v>124000</v>
      </c>
      <c r="M115">
        <f>VLOOKUP($A115,data1!$A$7:$M$406,data1!J$5,FALSE)</f>
        <v>134000</v>
      </c>
      <c r="N115">
        <f>VLOOKUP($A115,data1!$A$7:$M$406,data1!K$5,FALSE)</f>
        <v>134000</v>
      </c>
      <c r="O115">
        <f>VLOOKUP($A115,data1!$A$7:$M$406,data1!L$5,FALSE)</f>
        <v>127000</v>
      </c>
      <c r="P115">
        <f>VLOOKUP($A115,data1!$A$7:$M$406,data1!M$5,FALSE)</f>
        <v>133000</v>
      </c>
      <c r="Q115">
        <f>VLOOKUP($A115,data1!$A$7:N$406,data1!N$5,FALSE)</f>
        <v>129000</v>
      </c>
      <c r="R115">
        <f>VLOOKUP($A115,data1!$A$7:O$406,data1!O$5,FALSE)</f>
        <v>124000</v>
      </c>
      <c r="S115">
        <f>VLOOKUP($A115,data1!$A$7:P$406,data1!P$5,FALSE)</f>
        <v>137000</v>
      </c>
    </row>
    <row r="116" spans="1:19" x14ac:dyDescent="0.3">
      <c r="A116" t="s">
        <v>361</v>
      </c>
      <c r="B116" s="25" t="str">
        <f>IFERROR(VLOOKUP($A116,class!$A$1:$B$455,2,FALSE),"")</f>
        <v>London Borough</v>
      </c>
      <c r="C116" s="25" t="str">
        <f>IFERROR(IFERROR(VLOOKUP($A116,classifications!$A$3:$C$336,3,FALSE),VLOOKUP($A116,classifications!$I$2:$K$28,3,FALSE)),"")</f>
        <v>Predominantly Urban</v>
      </c>
      <c r="E116">
        <f>VLOOKUP($A116,data1!$A$7:$M$406,data1!B$5,FALSE)</f>
        <v>146000</v>
      </c>
      <c r="F116">
        <f>VLOOKUP($A116,data1!$A$7:$M$406,data1!C$5,FALSE)</f>
        <v>134000</v>
      </c>
      <c r="G116">
        <f>VLOOKUP($A116,data1!$A$7:$M$406,data1!D$5,FALSE)</f>
        <v>138000</v>
      </c>
      <c r="H116">
        <f>VLOOKUP($A116,data1!$A$7:$M$406,data1!E$5,FALSE)</f>
        <v>136000</v>
      </c>
      <c r="I116">
        <f>VLOOKUP($A116,data1!$A$7:$M$406,data1!F$5,FALSE)</f>
        <v>141000</v>
      </c>
      <c r="J116">
        <f>VLOOKUP($A116,data1!$A$7:$M$406,data1!G$5,FALSE)</f>
        <v>130000</v>
      </c>
      <c r="K116">
        <f>VLOOKUP($A116,data1!$A$7:$M$406,data1!H$5,FALSE)</f>
        <v>142000</v>
      </c>
      <c r="L116">
        <f>VLOOKUP($A116,data1!$A$7:$M$406,data1!I$5,FALSE)</f>
        <v>144000</v>
      </c>
      <c r="M116">
        <f>VLOOKUP($A116,data1!$A$7:$M$406,data1!J$5,FALSE)</f>
        <v>149000</v>
      </c>
      <c r="N116">
        <f>VLOOKUP($A116,data1!$A$7:$M$406,data1!K$5,FALSE)</f>
        <v>155000</v>
      </c>
      <c r="O116">
        <f>VLOOKUP($A116,data1!$A$7:$M$406,data1!L$5,FALSE)</f>
        <v>149000</v>
      </c>
      <c r="P116">
        <f>VLOOKUP($A116,data1!$A$7:$M$406,data1!M$5,FALSE)</f>
        <v>144000</v>
      </c>
      <c r="Q116">
        <f>VLOOKUP($A116,data1!$A$7:N$406,data1!N$5,FALSE)</f>
        <v>144000</v>
      </c>
      <c r="R116">
        <f>VLOOKUP($A116,data1!$A$7:O$406,data1!O$5,FALSE)</f>
        <v>142000</v>
      </c>
      <c r="S116">
        <f>VLOOKUP($A116,data1!$A$7:P$406,data1!P$5,FALSE)</f>
        <v>151000</v>
      </c>
    </row>
    <row r="117" spans="1:19" x14ac:dyDescent="0.3">
      <c r="A117" t="s">
        <v>362</v>
      </c>
      <c r="B117" s="25" t="str">
        <f>IFERROR(VLOOKUP($A117,class!$A$1:$B$455,2,FALSE),"")</f>
        <v>London Borough</v>
      </c>
      <c r="C117" s="25" t="str">
        <f>IFERROR(IFERROR(VLOOKUP($A117,classifications!$A$3:$C$336,3,FALSE),VLOOKUP($A117,classifications!$I$2:$K$28,3,FALSE)),"")</f>
        <v>Predominantly Urban</v>
      </c>
      <c r="E117">
        <f>VLOOKUP($A117,data1!$A$7:$M$406,data1!B$5,FALSE)</f>
        <v>131000</v>
      </c>
      <c r="F117">
        <f>VLOOKUP($A117,data1!$A$7:$M$406,data1!C$5,FALSE)</f>
        <v>128000</v>
      </c>
      <c r="G117">
        <f>VLOOKUP($A117,data1!$A$7:$M$406,data1!D$5,FALSE)</f>
        <v>128000</v>
      </c>
      <c r="H117">
        <f>VLOOKUP($A117,data1!$A$7:$M$406,data1!E$5,FALSE)</f>
        <v>148000</v>
      </c>
      <c r="I117">
        <f>VLOOKUP($A117,data1!$A$7:$M$406,data1!F$5,FALSE)</f>
        <v>148000</v>
      </c>
      <c r="J117">
        <f>VLOOKUP($A117,data1!$A$7:$M$406,data1!G$5,FALSE)</f>
        <v>152000</v>
      </c>
      <c r="K117">
        <f>VLOOKUP($A117,data1!$A$7:$M$406,data1!H$5,FALSE)</f>
        <v>159000</v>
      </c>
      <c r="L117">
        <f>VLOOKUP($A117,data1!$A$7:$M$406,data1!I$5,FALSE)</f>
        <v>163000</v>
      </c>
      <c r="M117">
        <f>VLOOKUP($A117,data1!$A$7:$M$406,data1!J$5,FALSE)</f>
        <v>168000</v>
      </c>
      <c r="N117">
        <f>VLOOKUP($A117,data1!$A$7:$M$406,data1!K$5,FALSE)</f>
        <v>168000</v>
      </c>
      <c r="O117">
        <f>VLOOKUP($A117,data1!$A$7:$M$406,data1!L$5,FALSE)</f>
        <v>148000</v>
      </c>
      <c r="P117">
        <f>VLOOKUP($A117,data1!$A$7:$M$406,data1!M$5,FALSE)</f>
        <v>158000</v>
      </c>
      <c r="Q117">
        <f>VLOOKUP($A117,data1!$A$7:N$406,data1!N$5,FALSE)</f>
        <v>160000</v>
      </c>
      <c r="R117">
        <f>VLOOKUP($A117,data1!$A$7:O$406,data1!O$5,FALSE)</f>
        <v>158000</v>
      </c>
      <c r="S117">
        <f>VLOOKUP($A117,data1!$A$7:P$406,data1!P$5,FALSE)</f>
        <v>159000</v>
      </c>
    </row>
    <row r="118" spans="1:19" x14ac:dyDescent="0.3">
      <c r="A118" t="s">
        <v>363</v>
      </c>
      <c r="B118" s="25" t="str">
        <f>IFERROR(VLOOKUP($A118,class!$A$1:$B$455,2,FALSE),"")</f>
        <v>London Borough</v>
      </c>
      <c r="C118" s="25" t="str">
        <f>IFERROR(IFERROR(VLOOKUP($A118,classifications!$A$3:$C$336,3,FALSE),VLOOKUP($A118,classifications!$I$2:$K$28,3,FALSE)),"")</f>
        <v>Predominantly Urban</v>
      </c>
      <c r="E118">
        <f>VLOOKUP($A118,data1!$A$7:$M$406,data1!B$5,FALSE)</f>
        <v>111000</v>
      </c>
      <c r="F118">
        <f>VLOOKUP($A118,data1!$A$7:$M$406,data1!C$5,FALSE)</f>
        <v>107000</v>
      </c>
      <c r="G118">
        <f>VLOOKUP($A118,data1!$A$7:$M$406,data1!D$5,FALSE)</f>
        <v>112000</v>
      </c>
      <c r="H118">
        <f>VLOOKUP($A118,data1!$A$7:$M$406,data1!E$5,FALSE)</f>
        <v>110000</v>
      </c>
      <c r="I118">
        <f>VLOOKUP($A118,data1!$A$7:$M$406,data1!F$5,FALSE)</f>
        <v>117000</v>
      </c>
      <c r="J118">
        <f>VLOOKUP($A118,data1!$A$7:$M$406,data1!G$5,FALSE)</f>
        <v>118000</v>
      </c>
      <c r="K118">
        <f>VLOOKUP($A118,data1!$A$7:$M$406,data1!H$5,FALSE)</f>
        <v>127000</v>
      </c>
      <c r="L118">
        <f>VLOOKUP($A118,data1!$A$7:$M$406,data1!I$5,FALSE)</f>
        <v>133000</v>
      </c>
      <c r="M118">
        <f>VLOOKUP($A118,data1!$A$7:$M$406,data1!J$5,FALSE)</f>
        <v>129000</v>
      </c>
      <c r="N118">
        <f>VLOOKUP($A118,data1!$A$7:$M$406,data1!K$5,FALSE)</f>
        <v>126000</v>
      </c>
      <c r="O118">
        <f>VLOOKUP($A118,data1!$A$7:$M$406,data1!L$5,FALSE)</f>
        <v>133000</v>
      </c>
      <c r="P118">
        <f>VLOOKUP($A118,data1!$A$7:$M$406,data1!M$5,FALSE)</f>
        <v>135000</v>
      </c>
      <c r="Q118">
        <f>VLOOKUP($A118,data1!$A$7:N$406,data1!N$5,FALSE)</f>
        <v>126000</v>
      </c>
      <c r="R118">
        <f>VLOOKUP($A118,data1!$A$7:O$406,data1!O$5,FALSE)</f>
        <v>123000</v>
      </c>
      <c r="S118">
        <f>VLOOKUP($A118,data1!$A$7:P$406,data1!P$5,FALSE)</f>
        <v>129000</v>
      </c>
    </row>
    <row r="119" spans="1:19" x14ac:dyDescent="0.3">
      <c r="A119" t="s">
        <v>364</v>
      </c>
      <c r="B119" s="25" t="str">
        <f>IFERROR(VLOOKUP($A119,class!$A$1:$B$455,2,FALSE),"")</f>
        <v>London Borough</v>
      </c>
      <c r="C119" s="25" t="str">
        <f>IFERROR(IFERROR(VLOOKUP($A119,classifications!$A$3:$C$336,3,FALSE),VLOOKUP($A119,classifications!$I$2:$K$28,3,FALSE)),"")</f>
        <v>Predominantly Urban</v>
      </c>
      <c r="E119">
        <f>VLOOKUP($A119,data1!$A$7:$M$406,data1!B$5,FALSE)</f>
        <v>81000</v>
      </c>
      <c r="F119">
        <f>VLOOKUP($A119,data1!$A$7:$M$406,data1!C$5,FALSE)</f>
        <v>80000</v>
      </c>
      <c r="G119">
        <f>VLOOKUP($A119,data1!$A$7:$M$406,data1!D$5,FALSE)</f>
        <v>82000</v>
      </c>
      <c r="H119">
        <f>VLOOKUP($A119,data1!$A$7:$M$406,data1!E$5,FALSE)</f>
        <v>81000</v>
      </c>
      <c r="I119">
        <f>VLOOKUP($A119,data1!$A$7:$M$406,data1!F$5,FALSE)</f>
        <v>82000</v>
      </c>
      <c r="J119">
        <f>VLOOKUP($A119,data1!$A$7:$M$406,data1!G$5,FALSE)</f>
        <v>86000</v>
      </c>
      <c r="K119">
        <f>VLOOKUP($A119,data1!$A$7:$M$406,data1!H$5,FALSE)</f>
        <v>95000</v>
      </c>
      <c r="L119">
        <f>VLOOKUP($A119,data1!$A$7:$M$406,data1!I$5,FALSE)</f>
        <v>96000</v>
      </c>
      <c r="M119">
        <f>VLOOKUP($A119,data1!$A$7:$M$406,data1!J$5,FALSE)</f>
        <v>96000</v>
      </c>
      <c r="N119">
        <f>VLOOKUP($A119,data1!$A$7:$M$406,data1!K$5,FALSE)</f>
        <v>102000</v>
      </c>
      <c r="O119">
        <f>VLOOKUP($A119,data1!$A$7:$M$406,data1!L$5,FALSE)</f>
        <v>106000</v>
      </c>
      <c r="P119">
        <f>VLOOKUP($A119,data1!$A$7:$M$406,data1!M$5,FALSE)</f>
        <v>107000</v>
      </c>
      <c r="Q119">
        <f>VLOOKUP($A119,data1!$A$7:N$406,data1!N$5,FALSE)</f>
        <v>102000</v>
      </c>
      <c r="R119">
        <f>VLOOKUP($A119,data1!$A$7:O$406,data1!O$5,FALSE)</f>
        <v>102000</v>
      </c>
      <c r="S119">
        <f>VLOOKUP($A119,data1!$A$7:P$406,data1!P$5,FALSE)</f>
        <v>106000</v>
      </c>
    </row>
    <row r="120" spans="1:19" x14ac:dyDescent="0.3">
      <c r="A120" t="s">
        <v>368</v>
      </c>
      <c r="B120" s="25" t="str">
        <f>IFERROR(VLOOKUP($A120,class!$A$1:$B$455,2,FALSE),"")</f>
        <v>London Borough</v>
      </c>
      <c r="C120" s="25" t="str">
        <f>IFERROR(IFERROR(VLOOKUP($A120,classifications!$A$3:$C$336,3,FALSE),VLOOKUP($A120,classifications!$I$2:$K$28,3,FALSE)),"")</f>
        <v>Predominantly Urban</v>
      </c>
      <c r="E120">
        <f>VLOOKUP($A120,data1!$A$7:$M$406,data1!B$5,FALSE)</f>
        <v>77000</v>
      </c>
      <c r="F120">
        <f>VLOOKUP($A120,data1!$A$7:$M$406,data1!C$5,FALSE)</f>
        <v>77000</v>
      </c>
      <c r="G120">
        <f>VLOOKUP($A120,data1!$A$7:$M$406,data1!D$5,FALSE)</f>
        <v>78000</v>
      </c>
      <c r="H120">
        <f>VLOOKUP($A120,data1!$A$7:$M$406,data1!E$5,FALSE)</f>
        <v>76000</v>
      </c>
      <c r="I120">
        <f>VLOOKUP($A120,data1!$A$7:$M$406,data1!F$5,FALSE)</f>
        <v>79000</v>
      </c>
      <c r="J120">
        <f>VLOOKUP($A120,data1!$A$7:$M$406,data1!G$5,FALSE)</f>
        <v>78000</v>
      </c>
      <c r="K120">
        <f>VLOOKUP($A120,data1!$A$7:$M$406,data1!H$5,FALSE)</f>
        <v>89000</v>
      </c>
      <c r="L120">
        <f>VLOOKUP($A120,data1!$A$7:$M$406,data1!I$5,FALSE)</f>
        <v>88000</v>
      </c>
      <c r="M120">
        <f>VLOOKUP($A120,data1!$A$7:$M$406,data1!J$5,FALSE)</f>
        <v>93000</v>
      </c>
      <c r="N120">
        <f>VLOOKUP($A120,data1!$A$7:$M$406,data1!K$5,FALSE)</f>
        <v>97000</v>
      </c>
      <c r="O120">
        <f>VLOOKUP($A120,data1!$A$7:$M$406,data1!L$5,FALSE)</f>
        <v>91000</v>
      </c>
      <c r="P120">
        <f>VLOOKUP($A120,data1!$A$7:$M$406,data1!M$5,FALSE)</f>
        <v>90000</v>
      </c>
      <c r="Q120">
        <f>VLOOKUP($A120,data1!$A$7:N$406,data1!N$5,FALSE)</f>
        <v>90000</v>
      </c>
      <c r="R120">
        <f>VLOOKUP($A120,data1!$A$7:O$406,data1!O$5,FALSE)</f>
        <v>85000</v>
      </c>
      <c r="S120">
        <f>VLOOKUP($A120,data1!$A$7:P$406,data1!P$5,FALSE)</f>
        <v>91000</v>
      </c>
    </row>
    <row r="121" spans="1:19" x14ac:dyDescent="0.3">
      <c r="A121" t="s">
        <v>369</v>
      </c>
      <c r="B121" s="25" t="str">
        <f>IFERROR(VLOOKUP($A121,class!$A$1:$B$455,2,FALSE),"")</f>
        <v>London Borough</v>
      </c>
      <c r="C121" s="25" t="str">
        <f>IFERROR(IFERROR(VLOOKUP($A121,classifications!$A$3:$C$336,3,FALSE),VLOOKUP($A121,classifications!$I$2:$K$28,3,FALSE)),"")</f>
        <v>Predominantly Urban</v>
      </c>
      <c r="E121">
        <f>VLOOKUP($A121,data1!$A$7:$M$406,data1!B$5,FALSE)</f>
        <v>87000</v>
      </c>
      <c r="F121">
        <f>VLOOKUP($A121,data1!$A$7:$M$406,data1!C$5,FALSE)</f>
        <v>80000</v>
      </c>
      <c r="G121">
        <f>VLOOKUP($A121,data1!$A$7:$M$406,data1!D$5,FALSE)</f>
        <v>82000</v>
      </c>
      <c r="H121">
        <f>VLOOKUP($A121,data1!$A$7:$M$406,data1!E$5,FALSE)</f>
        <v>82000</v>
      </c>
      <c r="I121">
        <f>VLOOKUP($A121,data1!$A$7:$M$406,data1!F$5,FALSE)</f>
        <v>84000</v>
      </c>
      <c r="J121">
        <f>VLOOKUP($A121,data1!$A$7:$M$406,data1!G$5,FALSE)</f>
        <v>91000</v>
      </c>
      <c r="K121">
        <f>VLOOKUP($A121,data1!$A$7:$M$406,data1!H$5,FALSE)</f>
        <v>90000</v>
      </c>
      <c r="L121">
        <f>VLOOKUP($A121,data1!$A$7:$M$406,data1!I$5,FALSE)</f>
        <v>93000</v>
      </c>
      <c r="M121">
        <f>VLOOKUP($A121,data1!$A$7:$M$406,data1!J$5,FALSE)</f>
        <v>100000</v>
      </c>
      <c r="N121">
        <f>VLOOKUP($A121,data1!$A$7:$M$406,data1!K$5,FALSE)</f>
        <v>103000</v>
      </c>
      <c r="O121">
        <f>VLOOKUP($A121,data1!$A$7:$M$406,data1!L$5,FALSE)</f>
        <v>104000</v>
      </c>
      <c r="P121">
        <f>VLOOKUP($A121,data1!$A$7:$M$406,data1!M$5,FALSE)</f>
        <v>98000</v>
      </c>
      <c r="Q121">
        <f>VLOOKUP($A121,data1!$A$7:N$406,data1!N$5,FALSE)</f>
        <v>95000</v>
      </c>
      <c r="R121">
        <f>VLOOKUP($A121,data1!$A$7:O$406,data1!O$5,FALSE)</f>
        <v>105000</v>
      </c>
      <c r="S121">
        <f>VLOOKUP($A121,data1!$A$7:P$406,data1!P$5,FALSE)</f>
        <v>110000</v>
      </c>
    </row>
    <row r="122" spans="1:19" x14ac:dyDescent="0.3">
      <c r="A122" t="s">
        <v>370</v>
      </c>
      <c r="B122" s="25" t="str">
        <f>IFERROR(VLOOKUP($A122,class!$A$1:$B$455,2,FALSE),"")</f>
        <v>London Borough</v>
      </c>
      <c r="C122" s="25" t="str">
        <f>IFERROR(IFERROR(VLOOKUP($A122,classifications!$A$3:$C$336,3,FALSE),VLOOKUP($A122,classifications!$I$2:$K$28,3,FALSE)),"")</f>
        <v>Predominantly Urban</v>
      </c>
      <c r="E122">
        <f>VLOOKUP($A122,data1!$A$7:$M$406,data1!B$5,FALSE)</f>
        <v>206000</v>
      </c>
      <c r="F122">
        <f>VLOOKUP($A122,data1!$A$7:$M$406,data1!C$5,FALSE)</f>
        <v>197000</v>
      </c>
      <c r="G122">
        <f>VLOOKUP($A122,data1!$A$7:$M$406,data1!D$5,FALSE)</f>
        <v>192000</v>
      </c>
      <c r="H122">
        <f>VLOOKUP($A122,data1!$A$7:$M$406,data1!E$5,FALSE)</f>
        <v>202000</v>
      </c>
      <c r="I122">
        <f>VLOOKUP($A122,data1!$A$7:$M$406,data1!F$5,FALSE)</f>
        <v>213000</v>
      </c>
      <c r="J122">
        <f>VLOOKUP($A122,data1!$A$7:$M$406,data1!G$5,FALSE)</f>
        <v>213000</v>
      </c>
      <c r="K122">
        <f>VLOOKUP($A122,data1!$A$7:$M$406,data1!H$5,FALSE)</f>
        <v>220000</v>
      </c>
      <c r="L122">
        <f>VLOOKUP($A122,data1!$A$7:$M$406,data1!I$5,FALSE)</f>
        <v>202000</v>
      </c>
      <c r="M122">
        <f>VLOOKUP($A122,data1!$A$7:$M$406,data1!J$5,FALSE)</f>
        <v>204000</v>
      </c>
      <c r="N122">
        <f>VLOOKUP($A122,data1!$A$7:$M$406,data1!K$5,FALSE)</f>
        <v>216000</v>
      </c>
      <c r="O122">
        <f>VLOOKUP($A122,data1!$A$7:$M$406,data1!L$5,FALSE)</f>
        <v>209000</v>
      </c>
      <c r="P122">
        <f>VLOOKUP($A122,data1!$A$7:$M$406,data1!M$5,FALSE)</f>
        <v>206000</v>
      </c>
      <c r="Q122">
        <f>VLOOKUP($A122,data1!$A$7:N$406,data1!N$5,FALSE)</f>
        <v>206000</v>
      </c>
      <c r="R122">
        <f>VLOOKUP($A122,data1!$A$7:O$406,data1!O$5,FALSE)</f>
        <v>203000</v>
      </c>
      <c r="S122">
        <f>VLOOKUP($A122,data1!$A$7:P$406,data1!P$5,FALSE)</f>
        <v>218000</v>
      </c>
    </row>
    <row r="123" spans="1:19" x14ac:dyDescent="0.3">
      <c r="A123" t="s">
        <v>371</v>
      </c>
      <c r="B123" s="25" t="str">
        <f>IFERROR(VLOOKUP($A123,class!$A$1:$B$455,2,FALSE),"")</f>
        <v>London Borough</v>
      </c>
      <c r="C123" s="25" t="str">
        <f>IFERROR(IFERROR(VLOOKUP($A123,classifications!$A$3:$C$336,3,FALSE),VLOOKUP($A123,classifications!$I$2:$K$28,3,FALSE)),"")</f>
        <v>Predominantly Urban</v>
      </c>
      <c r="E123">
        <f>VLOOKUP($A123,data1!$A$7:$M$406,data1!B$5,FALSE)</f>
        <v>137000</v>
      </c>
      <c r="F123">
        <f>VLOOKUP($A123,data1!$A$7:$M$406,data1!C$5,FALSE)</f>
        <v>138000</v>
      </c>
      <c r="G123">
        <f>VLOOKUP($A123,data1!$A$7:$M$406,data1!D$5,FALSE)</f>
        <v>143000</v>
      </c>
      <c r="H123">
        <f>VLOOKUP($A123,data1!$A$7:$M$406,data1!E$5,FALSE)</f>
        <v>150000</v>
      </c>
      <c r="I123">
        <f>VLOOKUP($A123,data1!$A$7:$M$406,data1!F$5,FALSE)</f>
        <v>160000</v>
      </c>
      <c r="J123">
        <f>VLOOKUP($A123,data1!$A$7:$M$406,data1!G$5,FALSE)</f>
        <v>167000</v>
      </c>
      <c r="K123">
        <f>VLOOKUP($A123,data1!$A$7:$M$406,data1!H$5,FALSE)</f>
        <v>164000</v>
      </c>
      <c r="L123">
        <f>VLOOKUP($A123,data1!$A$7:$M$406,data1!I$5,FALSE)</f>
        <v>187000</v>
      </c>
      <c r="M123">
        <f>VLOOKUP($A123,data1!$A$7:$M$406,data1!J$5,FALSE)</f>
        <v>197000</v>
      </c>
      <c r="N123">
        <f>VLOOKUP($A123,data1!$A$7:$M$406,data1!K$5,FALSE)</f>
        <v>186000</v>
      </c>
      <c r="O123">
        <f>VLOOKUP($A123,data1!$A$7:$M$406,data1!L$5,FALSE)</f>
        <v>178000</v>
      </c>
      <c r="P123">
        <f>VLOOKUP($A123,data1!$A$7:$M$406,data1!M$5,FALSE)</f>
        <v>185000</v>
      </c>
      <c r="Q123">
        <f>VLOOKUP($A123,data1!$A$7:N$406,data1!N$5,FALSE)</f>
        <v>169000</v>
      </c>
      <c r="R123">
        <f>VLOOKUP($A123,data1!$A$7:O$406,data1!O$5,FALSE)</f>
        <v>168000</v>
      </c>
      <c r="S123">
        <f>VLOOKUP($A123,data1!$A$7:P$406,data1!P$5,FALSE)</f>
        <v>179000</v>
      </c>
    </row>
    <row r="124" spans="1:19" x14ac:dyDescent="0.3">
      <c r="A124" t="s">
        <v>374</v>
      </c>
      <c r="B124" s="25" t="str">
        <f>IFERROR(VLOOKUP($A124,class!$A$1:$B$455,2,FALSE),"")</f>
        <v>London Borough</v>
      </c>
      <c r="C124" s="25" t="str">
        <f>IFERROR(IFERROR(VLOOKUP($A124,classifications!$A$3:$C$336,3,FALSE),VLOOKUP($A124,classifications!$I$2:$K$28,3,FALSE)),"")</f>
        <v>Predominantly Urban</v>
      </c>
      <c r="E124">
        <f>VLOOKUP($A124,data1!$A$7:$M$406,data1!B$5,FALSE)</f>
        <v>87000</v>
      </c>
      <c r="F124">
        <f>VLOOKUP($A124,data1!$A$7:$M$406,data1!C$5,FALSE)</f>
        <v>84000</v>
      </c>
      <c r="G124">
        <f>VLOOKUP($A124,data1!$A$7:$M$406,data1!D$5,FALSE)</f>
        <v>85000</v>
      </c>
      <c r="H124">
        <f>VLOOKUP($A124,data1!$A$7:$M$406,data1!E$5,FALSE)</f>
        <v>80000</v>
      </c>
      <c r="I124">
        <f>VLOOKUP($A124,data1!$A$7:$M$406,data1!F$5,FALSE)</f>
        <v>81000</v>
      </c>
      <c r="J124">
        <f>VLOOKUP($A124,data1!$A$7:$M$406,data1!G$5,FALSE)</f>
        <v>80000</v>
      </c>
      <c r="K124">
        <f>VLOOKUP($A124,data1!$A$7:$M$406,data1!H$5,FALSE)</f>
        <v>82000</v>
      </c>
      <c r="L124">
        <f>VLOOKUP($A124,data1!$A$7:$M$406,data1!I$5,FALSE)</f>
        <v>95000</v>
      </c>
      <c r="M124">
        <f>VLOOKUP($A124,data1!$A$7:$M$406,data1!J$5,FALSE)</f>
        <v>99000</v>
      </c>
      <c r="N124">
        <f>VLOOKUP($A124,data1!$A$7:$M$406,data1!K$5,FALSE)</f>
        <v>100000</v>
      </c>
      <c r="O124">
        <f>VLOOKUP($A124,data1!$A$7:$M$406,data1!L$5,FALSE)</f>
        <v>96000</v>
      </c>
      <c r="P124">
        <f>VLOOKUP($A124,data1!$A$7:$M$406,data1!M$5,FALSE)</f>
        <v>91000</v>
      </c>
      <c r="Q124">
        <f>VLOOKUP($A124,data1!$A$7:N$406,data1!N$5,FALSE)</f>
        <v>89000</v>
      </c>
      <c r="R124">
        <f>VLOOKUP($A124,data1!$A$7:O$406,data1!O$5,FALSE)</f>
        <v>89000</v>
      </c>
      <c r="S124">
        <f>VLOOKUP($A124,data1!$A$7:P$406,data1!P$5,FALSE)</f>
        <v>93000</v>
      </c>
    </row>
    <row r="125" spans="1:19" x14ac:dyDescent="0.3">
      <c r="A125" t="s">
        <v>377</v>
      </c>
      <c r="B125" s="25" t="str">
        <f>IFERROR(VLOOKUP($A125,class!$A$1:$B$455,2,FALSE),"")</f>
        <v>London Borough</v>
      </c>
      <c r="C125" s="25" t="str">
        <f>IFERROR(IFERROR(VLOOKUP($A125,classifications!$A$3:$C$336,3,FALSE),VLOOKUP($A125,classifications!$I$2:$K$28,3,FALSE)),"")</f>
        <v>Predominantly Urban</v>
      </c>
      <c r="E125">
        <f>VLOOKUP($A125,data1!$A$7:$M$406,data1!B$5,FALSE)</f>
        <v>81000</v>
      </c>
      <c r="F125">
        <f>VLOOKUP($A125,data1!$A$7:$M$406,data1!C$5,FALSE)</f>
        <v>79000</v>
      </c>
      <c r="G125">
        <f>VLOOKUP($A125,data1!$A$7:$M$406,data1!D$5,FALSE)</f>
        <v>78000</v>
      </c>
      <c r="H125">
        <f>VLOOKUP($A125,data1!$A$7:$M$406,data1!E$5,FALSE)</f>
        <v>86000</v>
      </c>
      <c r="I125">
        <f>VLOOKUP($A125,data1!$A$7:$M$406,data1!F$5,FALSE)</f>
        <v>89000</v>
      </c>
      <c r="J125">
        <f>VLOOKUP($A125,data1!$A$7:$M$406,data1!G$5,FALSE)</f>
        <v>96000</v>
      </c>
      <c r="K125">
        <f>VLOOKUP($A125,data1!$A$7:$M$406,data1!H$5,FALSE)</f>
        <v>97000</v>
      </c>
      <c r="L125">
        <f>VLOOKUP($A125,data1!$A$7:$M$406,data1!I$5,FALSE)</f>
        <v>98000</v>
      </c>
      <c r="M125">
        <f>VLOOKUP($A125,data1!$A$7:$M$406,data1!J$5,FALSE)</f>
        <v>94000</v>
      </c>
      <c r="N125">
        <f>VLOOKUP($A125,data1!$A$7:$M$406,data1!K$5,FALSE)</f>
        <v>104000</v>
      </c>
      <c r="O125">
        <f>VLOOKUP($A125,data1!$A$7:$M$406,data1!L$5,FALSE)</f>
        <v>106000</v>
      </c>
      <c r="P125">
        <f>VLOOKUP($A125,data1!$A$7:$M$406,data1!M$5,FALSE)</f>
        <v>100000</v>
      </c>
      <c r="Q125">
        <f>VLOOKUP($A125,data1!$A$7:N$406,data1!N$5,FALSE)</f>
        <v>97000</v>
      </c>
      <c r="R125">
        <f>VLOOKUP($A125,data1!$A$7:O$406,data1!O$5,FALSE)</f>
        <v>92000</v>
      </c>
      <c r="S125">
        <f>VLOOKUP($A125,data1!$A$7:P$406,data1!P$5,FALSE)</f>
        <v>91000</v>
      </c>
    </row>
    <row r="126" spans="1:19" x14ac:dyDescent="0.3">
      <c r="A126" t="s">
        <v>379</v>
      </c>
      <c r="B126" s="25" t="str">
        <f>IFERROR(VLOOKUP($A126,class!$A$1:$B$455,2,FALSE),"")</f>
        <v>London Borough</v>
      </c>
      <c r="C126" s="25" t="str">
        <f>IFERROR(IFERROR(VLOOKUP($A126,classifications!$A$3:$C$336,3,FALSE),VLOOKUP($A126,classifications!$I$2:$K$28,3,FALSE)),"")</f>
        <v>Predominantly Urban</v>
      </c>
      <c r="E126">
        <f>VLOOKUP($A126,data1!$A$7:$M$406,data1!B$5,FALSE)</f>
        <v>83000</v>
      </c>
      <c r="F126">
        <f>VLOOKUP($A126,data1!$A$7:$M$406,data1!C$5,FALSE)</f>
        <v>79000</v>
      </c>
      <c r="G126">
        <f>VLOOKUP($A126,data1!$A$7:$M$406,data1!D$5,FALSE)</f>
        <v>78000</v>
      </c>
      <c r="H126">
        <f>VLOOKUP($A126,data1!$A$7:$M$406,data1!E$5,FALSE)</f>
        <v>77000</v>
      </c>
      <c r="I126">
        <f>VLOOKUP($A126,data1!$A$7:$M$406,data1!F$5,FALSE)</f>
        <v>88000</v>
      </c>
      <c r="J126">
        <f>VLOOKUP($A126,data1!$A$7:$M$406,data1!G$5,FALSE)</f>
        <v>84000</v>
      </c>
      <c r="K126">
        <f>VLOOKUP($A126,data1!$A$7:$M$406,data1!H$5,FALSE)</f>
        <v>89000</v>
      </c>
      <c r="L126">
        <f>VLOOKUP($A126,data1!$A$7:$M$406,data1!I$5,FALSE)</f>
        <v>92000</v>
      </c>
      <c r="M126">
        <f>VLOOKUP($A126,data1!$A$7:$M$406,data1!J$5,FALSE)</f>
        <v>94000</v>
      </c>
      <c r="N126">
        <f>VLOOKUP($A126,data1!$A$7:$M$406,data1!K$5,FALSE)</f>
        <v>97000</v>
      </c>
      <c r="O126">
        <f>VLOOKUP($A126,data1!$A$7:$M$406,data1!L$5,FALSE)</f>
        <v>92000</v>
      </c>
      <c r="P126">
        <f>VLOOKUP($A126,data1!$A$7:$M$406,data1!M$5,FALSE)</f>
        <v>96000</v>
      </c>
      <c r="Q126">
        <f>VLOOKUP($A126,data1!$A$7:N$406,data1!N$5,FALSE)</f>
        <v>90000</v>
      </c>
      <c r="R126">
        <f>VLOOKUP($A126,data1!$A$7:O$406,data1!O$5,FALSE)</f>
        <v>93000</v>
      </c>
      <c r="S126">
        <f>VLOOKUP($A126,data1!$A$7:P$406,data1!P$5,FALSE)</f>
        <v>96000</v>
      </c>
    </row>
    <row r="127" spans="1:19" x14ac:dyDescent="0.3">
      <c r="A127" t="s">
        <v>380</v>
      </c>
      <c r="B127" s="25" t="str">
        <f>IFERROR(VLOOKUP($A127,class!$A$1:$B$455,2,FALSE),"")</f>
        <v>London Borough</v>
      </c>
      <c r="C127" s="25" t="str">
        <f>IFERROR(IFERROR(VLOOKUP($A127,classifications!$A$3:$C$336,3,FALSE),VLOOKUP($A127,classifications!$I$2:$K$28,3,FALSE)),"")</f>
        <v>Predominantly Urban</v>
      </c>
      <c r="E127">
        <f>VLOOKUP($A127,data1!$A$7:$M$406,data1!B$5,FALSE)</f>
        <v>90000</v>
      </c>
      <c r="F127">
        <f>VLOOKUP($A127,data1!$A$7:$M$406,data1!C$5,FALSE)</f>
        <v>84000</v>
      </c>
      <c r="G127">
        <f>VLOOKUP($A127,data1!$A$7:$M$406,data1!D$5,FALSE)</f>
        <v>85000</v>
      </c>
      <c r="H127">
        <f>VLOOKUP($A127,data1!$A$7:$M$406,data1!E$5,FALSE)</f>
        <v>95000</v>
      </c>
      <c r="I127">
        <f>VLOOKUP($A127,data1!$A$7:$M$406,data1!F$5,FALSE)</f>
        <v>92000</v>
      </c>
      <c r="J127">
        <f>VLOOKUP($A127,data1!$A$7:$M$406,data1!G$5,FALSE)</f>
        <v>95000</v>
      </c>
      <c r="K127">
        <f>VLOOKUP($A127,data1!$A$7:$M$406,data1!H$5,FALSE)</f>
        <v>95000</v>
      </c>
      <c r="L127">
        <f>VLOOKUP($A127,data1!$A$7:$M$406,data1!I$5,FALSE)</f>
        <v>102000</v>
      </c>
      <c r="M127">
        <f>VLOOKUP($A127,data1!$A$7:$M$406,data1!J$5,FALSE)</f>
        <v>108000</v>
      </c>
      <c r="N127">
        <f>VLOOKUP($A127,data1!$A$7:$M$406,data1!K$5,FALSE)</f>
        <v>106000</v>
      </c>
      <c r="O127">
        <f>VLOOKUP($A127,data1!$A$7:$M$406,data1!L$5,FALSE)</f>
        <v>111000</v>
      </c>
      <c r="P127">
        <f>VLOOKUP($A127,data1!$A$7:$M$406,data1!M$5,FALSE)</f>
        <v>103000</v>
      </c>
      <c r="Q127">
        <f>VLOOKUP($A127,data1!$A$7:N$406,data1!N$5,FALSE)</f>
        <v>100000</v>
      </c>
      <c r="R127">
        <f>VLOOKUP($A127,data1!$A$7:O$406,data1!O$5,FALSE)</f>
        <v>97000</v>
      </c>
      <c r="S127">
        <f>VLOOKUP($A127,data1!$A$7:P$406,data1!P$5,FALSE)</f>
        <v>100000</v>
      </c>
    </row>
    <row r="128" spans="1:19" x14ac:dyDescent="0.3">
      <c r="A128" t="s">
        <v>382</v>
      </c>
      <c r="B128" s="25" t="str">
        <f>IFERROR(VLOOKUP($A128,class!$A$1:$B$455,2,FALSE),"")</f>
        <v>London Borough</v>
      </c>
      <c r="C128" s="25" t="str">
        <f>IFERROR(IFERROR(VLOOKUP($A128,classifications!$A$3:$C$336,3,FALSE),VLOOKUP($A128,classifications!$I$2:$K$28,3,FALSE)),"")</f>
        <v>Predominantly Urban</v>
      </c>
      <c r="E128">
        <f>VLOOKUP($A128,data1!$A$7:$M$406,data1!B$5,FALSE)</f>
        <v>80000</v>
      </c>
      <c r="F128">
        <f>VLOOKUP($A128,data1!$A$7:$M$406,data1!C$5,FALSE)</f>
        <v>72000</v>
      </c>
      <c r="G128">
        <f>VLOOKUP($A128,data1!$A$7:$M$406,data1!D$5,FALSE)</f>
        <v>73000</v>
      </c>
      <c r="H128">
        <f>VLOOKUP($A128,data1!$A$7:$M$406,data1!E$5,FALSE)</f>
        <v>78000</v>
      </c>
      <c r="I128">
        <f>VLOOKUP($A128,data1!$A$7:$M$406,data1!F$5,FALSE)</f>
        <v>79000</v>
      </c>
      <c r="J128">
        <f>VLOOKUP($A128,data1!$A$7:$M$406,data1!G$5,FALSE)</f>
        <v>77000</v>
      </c>
      <c r="K128">
        <f>VLOOKUP($A128,data1!$A$7:$M$406,data1!H$5,FALSE)</f>
        <v>78000</v>
      </c>
      <c r="L128">
        <f>VLOOKUP($A128,data1!$A$7:$M$406,data1!I$5,FALSE)</f>
        <v>80000</v>
      </c>
      <c r="M128">
        <f>VLOOKUP($A128,data1!$A$7:$M$406,data1!J$5,FALSE)</f>
        <v>84000</v>
      </c>
      <c r="N128">
        <f>VLOOKUP($A128,data1!$A$7:$M$406,data1!K$5,FALSE)</f>
        <v>85000</v>
      </c>
      <c r="O128">
        <f>VLOOKUP($A128,data1!$A$7:$M$406,data1!L$5,FALSE)</f>
        <v>78000</v>
      </c>
      <c r="P128">
        <f>VLOOKUP($A128,data1!$A$7:$M$406,data1!M$5,FALSE)</f>
        <v>84000</v>
      </c>
      <c r="Q128">
        <f>VLOOKUP($A128,data1!$A$7:N$406,data1!N$5,FALSE)</f>
        <v>82000</v>
      </c>
      <c r="R128">
        <f>VLOOKUP($A128,data1!$A$7:O$406,data1!O$5,FALSE)</f>
        <v>95000</v>
      </c>
      <c r="S128">
        <f>VLOOKUP($A128,data1!$A$7:P$406,data1!P$5,FALSE)</f>
        <v>105000</v>
      </c>
    </row>
    <row r="129" spans="1:19" x14ac:dyDescent="0.3">
      <c r="A129" t="s">
        <v>384</v>
      </c>
      <c r="B129" s="25" t="str">
        <f>IFERROR(VLOOKUP($A129,class!$A$1:$B$455,2,FALSE),"")</f>
        <v>London Borough</v>
      </c>
      <c r="C129" s="25" t="str">
        <f>IFERROR(IFERROR(VLOOKUP($A129,classifications!$A$3:$C$336,3,FALSE),VLOOKUP($A129,classifications!$I$2:$K$28,3,FALSE)),"")</f>
        <v>Predominantly Urban</v>
      </c>
      <c r="E129">
        <f>VLOOKUP($A129,data1!$A$7:$M$406,data1!B$5,FALSE)</f>
        <v>68000</v>
      </c>
      <c r="F129">
        <f>VLOOKUP($A129,data1!$A$7:$M$406,data1!C$5,FALSE)</f>
        <v>69000</v>
      </c>
      <c r="G129">
        <f>VLOOKUP($A129,data1!$A$7:$M$406,data1!D$5,FALSE)</f>
        <v>66000</v>
      </c>
      <c r="H129">
        <f>VLOOKUP($A129,data1!$A$7:$M$406,data1!E$5,FALSE)</f>
        <v>71000</v>
      </c>
      <c r="I129">
        <f>VLOOKUP($A129,data1!$A$7:$M$406,data1!F$5,FALSE)</f>
        <v>77000</v>
      </c>
      <c r="J129">
        <f>VLOOKUP($A129,data1!$A$7:$M$406,data1!G$5,FALSE)</f>
        <v>81000</v>
      </c>
      <c r="K129">
        <f>VLOOKUP($A129,data1!$A$7:$M$406,data1!H$5,FALSE)</f>
        <v>84000</v>
      </c>
      <c r="L129">
        <f>VLOOKUP($A129,data1!$A$7:$M$406,data1!I$5,FALSE)</f>
        <v>86000</v>
      </c>
      <c r="M129">
        <f>VLOOKUP($A129,data1!$A$7:$M$406,data1!J$5,FALSE)</f>
        <v>86000</v>
      </c>
      <c r="N129">
        <f>VLOOKUP($A129,data1!$A$7:$M$406,data1!K$5,FALSE)</f>
        <v>88000</v>
      </c>
      <c r="O129">
        <f>VLOOKUP($A129,data1!$A$7:$M$406,data1!L$5,FALSE)</f>
        <v>88000</v>
      </c>
      <c r="P129">
        <f>VLOOKUP($A129,data1!$A$7:$M$406,data1!M$5,FALSE)</f>
        <v>92000</v>
      </c>
      <c r="Q129">
        <f>VLOOKUP($A129,data1!$A$7:N$406,data1!N$5,FALSE)</f>
        <v>85000</v>
      </c>
      <c r="R129">
        <f>VLOOKUP($A129,data1!$A$7:O$406,data1!O$5,FALSE)</f>
        <v>83000</v>
      </c>
      <c r="S129">
        <f>VLOOKUP($A129,data1!$A$7:P$406,data1!P$5,FALSE)</f>
        <v>95000</v>
      </c>
    </row>
    <row r="130" spans="1:19" x14ac:dyDescent="0.3">
      <c r="A130" t="s">
        <v>166</v>
      </c>
      <c r="B130" s="25" t="str">
        <f>IFERROR(VLOOKUP($A130,class!$A$1:$B$455,2,FALSE),"")</f>
        <v>Unitary Authority</v>
      </c>
      <c r="C130" s="25" t="str">
        <f>IFERROR(IFERROR(VLOOKUP($A130,classifications!$A$3:$C$336,3,FALSE),VLOOKUP($A130,classifications!$I$2:$K$28,3,FALSE)),"")</f>
        <v>Predominantly Urban</v>
      </c>
      <c r="E130">
        <f>VLOOKUP($A130,data1!$A$7:$M$406,data1!B$5,FALSE)</f>
        <v>72000</v>
      </c>
      <c r="F130">
        <f>VLOOKUP($A130,data1!$A$7:$M$406,data1!C$5,FALSE)</f>
        <v>64000</v>
      </c>
      <c r="G130">
        <f>VLOOKUP($A130,data1!$A$7:$M$406,data1!D$5,FALSE)</f>
        <v>68000</v>
      </c>
      <c r="H130">
        <f>VLOOKUP($A130,data1!$A$7:$M$406,data1!E$5,FALSE)</f>
        <v>67000</v>
      </c>
      <c r="I130">
        <f>VLOOKUP($A130,data1!$A$7:$M$406,data1!F$5,FALSE)</f>
        <v>66000</v>
      </c>
      <c r="J130">
        <f>VLOOKUP($A130,data1!$A$7:$M$406,data1!G$5,FALSE)</f>
        <v>65000</v>
      </c>
      <c r="K130">
        <f>VLOOKUP($A130,data1!$A$7:$M$406,data1!H$5,FALSE)</f>
        <v>69000</v>
      </c>
      <c r="L130">
        <f>VLOOKUP($A130,data1!$A$7:$M$406,data1!I$5,FALSE)</f>
        <v>71000</v>
      </c>
      <c r="M130">
        <f>VLOOKUP($A130,data1!$A$7:$M$406,data1!J$5,FALSE)</f>
        <v>72000</v>
      </c>
      <c r="N130">
        <f>VLOOKUP($A130,data1!$A$7:$M$406,data1!K$5,FALSE)</f>
        <v>72000</v>
      </c>
      <c r="O130">
        <f>VLOOKUP($A130,data1!$A$7:$M$406,data1!L$5,FALSE)</f>
        <v>71000</v>
      </c>
      <c r="P130">
        <f>VLOOKUP($A130,data1!$A$7:$M$406,data1!M$5,FALSE)</f>
        <v>71000</v>
      </c>
      <c r="Q130">
        <f>VLOOKUP($A130,data1!$A$7:N$406,data1!N$5,FALSE)</f>
        <v>69000</v>
      </c>
      <c r="R130">
        <f>VLOOKUP($A130,data1!$A$7:O$406,data1!O$5,FALSE)</f>
        <v>68000</v>
      </c>
      <c r="S130">
        <f>VLOOKUP($A130,data1!$A$7:P$406,data1!P$5,FALSE)</f>
        <v>63000</v>
      </c>
    </row>
    <row r="131" spans="1:19" x14ac:dyDescent="0.3">
      <c r="A131" t="s">
        <v>173</v>
      </c>
      <c r="B131" s="25" t="str">
        <f>IFERROR(VLOOKUP($A131,class!$A$1:$B$455,2,FALSE),"")</f>
        <v>Unitary Authority</v>
      </c>
      <c r="C131" s="25" t="str">
        <f>IFERROR(IFERROR(VLOOKUP($A131,classifications!$A$3:$C$336,3,FALSE),VLOOKUP($A131,classifications!$I$2:$K$28,3,FALSE)),"")</f>
        <v>Predominantly Urban</v>
      </c>
      <c r="E131">
        <f>VLOOKUP($A131,data1!$A$7:$M$406,data1!B$5,FALSE)</f>
        <v>142000</v>
      </c>
      <c r="F131">
        <f>VLOOKUP($A131,data1!$A$7:$M$406,data1!C$5,FALSE)</f>
        <v>137000</v>
      </c>
      <c r="G131">
        <f>VLOOKUP($A131,data1!$A$7:$M$406,data1!D$5,FALSE)</f>
        <v>139000</v>
      </c>
      <c r="H131">
        <f>VLOOKUP($A131,data1!$A$7:$M$406,data1!E$5,FALSE)</f>
        <v>147000</v>
      </c>
      <c r="I131">
        <f>VLOOKUP($A131,data1!$A$7:$M$406,data1!F$5,FALSE)</f>
        <v>152000</v>
      </c>
      <c r="J131">
        <f>VLOOKUP($A131,data1!$A$7:$M$406,data1!G$5,FALSE)</f>
        <v>155000</v>
      </c>
      <c r="K131">
        <f>VLOOKUP($A131,data1!$A$7:$M$406,data1!H$5,FALSE)</f>
        <v>161000</v>
      </c>
      <c r="L131">
        <f>VLOOKUP($A131,data1!$A$7:$M$406,data1!I$5,FALSE)</f>
        <v>166000</v>
      </c>
      <c r="M131">
        <f>VLOOKUP($A131,data1!$A$7:$M$406,data1!J$5,FALSE)</f>
        <v>176000</v>
      </c>
      <c r="N131">
        <f>VLOOKUP($A131,data1!$A$7:$M$406,data1!K$5,FALSE)</f>
        <v>174000</v>
      </c>
      <c r="O131">
        <f>VLOOKUP($A131,data1!$A$7:$M$406,data1!L$5,FALSE)</f>
        <v>173000</v>
      </c>
      <c r="P131">
        <f>VLOOKUP($A131,data1!$A$7:$M$406,data1!M$5,FALSE)</f>
        <v>173000</v>
      </c>
      <c r="Q131">
        <f>VLOOKUP($A131,data1!$A$7:N$406,data1!N$5,FALSE)</f>
        <v>163000</v>
      </c>
      <c r="R131">
        <f>VLOOKUP($A131,data1!$A$7:O$406,data1!O$5,FALSE)</f>
        <v>172000</v>
      </c>
      <c r="S131">
        <f>VLOOKUP($A131,data1!$A$7:P$406,data1!P$5,FALSE)</f>
        <v>180000</v>
      </c>
    </row>
    <row r="132" spans="1:19" x14ac:dyDescent="0.3">
      <c r="A132" t="s">
        <v>50</v>
      </c>
      <c r="B132" s="25" t="str">
        <f>IFERROR(VLOOKUP($A132,class!$A$1:$B$455,2,FALSE),"")</f>
        <v>Unitary Authority</v>
      </c>
      <c r="C132" s="25" t="str">
        <f>IFERROR(IFERROR(VLOOKUP($A132,classifications!$A$3:$C$336,3,FALSE),VLOOKUP($A132,classifications!$I$2:$K$28,3,FALSE)),"")</f>
        <v>Predominantly Rural</v>
      </c>
      <c r="E132">
        <f>VLOOKUP($A132,data1!$A$7:$M$406,data1!B$5,FALSE)</f>
        <v>60000</v>
      </c>
      <c r="F132">
        <f>VLOOKUP($A132,data1!$A$7:$M$406,data1!C$5,FALSE)</f>
        <v>57000</v>
      </c>
      <c r="G132">
        <f>VLOOKUP($A132,data1!$A$7:$M$406,data1!D$5,FALSE)</f>
        <v>56000</v>
      </c>
      <c r="H132">
        <f>VLOOKUP($A132,data1!$A$7:$M$406,data1!E$5,FALSE)</f>
        <v>59000</v>
      </c>
      <c r="I132">
        <f>VLOOKUP($A132,data1!$A$7:$M$406,data1!F$5,FALSE)</f>
        <v>59000</v>
      </c>
      <c r="J132">
        <f>VLOOKUP($A132,data1!$A$7:$M$406,data1!G$5,FALSE)</f>
        <v>61000</v>
      </c>
      <c r="K132">
        <f>VLOOKUP($A132,data1!$A$7:$M$406,data1!H$5,FALSE)</f>
        <v>58000</v>
      </c>
      <c r="L132">
        <f>VLOOKUP($A132,data1!$A$7:$M$406,data1!I$5,FALSE)</f>
        <v>62000</v>
      </c>
      <c r="M132">
        <f>VLOOKUP($A132,data1!$A$7:$M$406,data1!J$5,FALSE)</f>
        <v>64000</v>
      </c>
      <c r="N132">
        <f>VLOOKUP($A132,data1!$A$7:$M$406,data1!K$5,FALSE)</f>
        <v>62000</v>
      </c>
      <c r="O132">
        <f>VLOOKUP($A132,data1!$A$7:$M$406,data1!L$5,FALSE)</f>
        <v>63000</v>
      </c>
      <c r="P132">
        <f>VLOOKUP($A132,data1!$A$7:$M$406,data1!M$5,FALSE)</f>
        <v>64000</v>
      </c>
      <c r="Q132">
        <f>VLOOKUP($A132,data1!$A$7:N$406,data1!N$5,FALSE)</f>
        <v>60000</v>
      </c>
      <c r="R132">
        <f>VLOOKUP($A132,data1!$A$7:O$406,data1!O$5,FALSE)</f>
        <v>61000</v>
      </c>
      <c r="S132">
        <f>VLOOKUP($A132,data1!$A$7:P$406,data1!P$5,FALSE)</f>
        <v>61000</v>
      </c>
    </row>
    <row r="133" spans="1:19" x14ac:dyDescent="0.3">
      <c r="A133" t="s">
        <v>165</v>
      </c>
      <c r="B133" s="25" t="str">
        <f>IFERROR(VLOOKUP($A133,class!$A$1:$B$455,2,FALSE),"")</f>
        <v>Unitary Authority</v>
      </c>
      <c r="C133" s="25" t="str">
        <f>IFERROR(IFERROR(VLOOKUP($A133,classifications!$A$3:$C$336,3,FALSE),VLOOKUP($A133,classifications!$I$2:$K$28,3,FALSE)),"")</f>
        <v>Predominantly Urban</v>
      </c>
      <c r="E133">
        <f>VLOOKUP($A133,data1!$A$7:$M$406,data1!B$5,FALSE)</f>
        <v>100000</v>
      </c>
      <c r="F133">
        <f>VLOOKUP($A133,data1!$A$7:$M$406,data1!C$5,FALSE)</f>
        <v>95000</v>
      </c>
      <c r="G133">
        <f>VLOOKUP($A133,data1!$A$7:$M$406,data1!D$5,FALSE)</f>
        <v>97000</v>
      </c>
      <c r="H133">
        <f>VLOOKUP($A133,data1!$A$7:$M$406,data1!E$5,FALSE)</f>
        <v>96000</v>
      </c>
      <c r="I133">
        <f>VLOOKUP($A133,data1!$A$7:$M$406,data1!F$5,FALSE)</f>
        <v>100000</v>
      </c>
      <c r="J133">
        <f>VLOOKUP($A133,data1!$A$7:$M$406,data1!G$5,FALSE)</f>
        <v>98000</v>
      </c>
      <c r="K133">
        <f>VLOOKUP($A133,data1!$A$7:$M$406,data1!H$5,FALSE)</f>
        <v>99000</v>
      </c>
      <c r="L133">
        <f>VLOOKUP($A133,data1!$A$7:$M$406,data1!I$5,FALSE)</f>
        <v>102000</v>
      </c>
      <c r="M133">
        <f>VLOOKUP($A133,data1!$A$7:$M$406,data1!J$5,FALSE)</f>
        <v>108000</v>
      </c>
      <c r="N133">
        <f>VLOOKUP($A133,data1!$A$7:$M$406,data1!K$5,FALSE)</f>
        <v>109000</v>
      </c>
      <c r="O133">
        <f>VLOOKUP($A133,data1!$A$7:$M$406,data1!L$5,FALSE)</f>
        <v>111000</v>
      </c>
      <c r="P133">
        <f>VLOOKUP($A133,data1!$A$7:$M$406,data1!M$5,FALSE)</f>
        <v>107000</v>
      </c>
      <c r="Q133">
        <f>VLOOKUP($A133,data1!$A$7:N$406,data1!N$5,FALSE)</f>
        <v>112000</v>
      </c>
      <c r="R133">
        <f>VLOOKUP($A133,data1!$A$7:O$406,data1!O$5,FALSE)</f>
        <v>113000</v>
      </c>
      <c r="S133">
        <f>VLOOKUP($A133,data1!$A$7:P$406,data1!P$5,FALSE)</f>
        <v>115000</v>
      </c>
    </row>
    <row r="134" spans="1:19" x14ac:dyDescent="0.3">
      <c r="A134" t="s">
        <v>172</v>
      </c>
      <c r="B134" s="25" t="str">
        <f>IFERROR(VLOOKUP($A134,class!$A$1:$B$455,2,FALSE),"")</f>
        <v>Unitary Authority</v>
      </c>
      <c r="C134" s="25" t="str">
        <f>IFERROR(IFERROR(VLOOKUP($A134,classifications!$A$3:$C$336,3,FALSE),VLOOKUP($A134,classifications!$I$2:$K$28,3,FALSE)),"")</f>
        <v>Predominantly Urban</v>
      </c>
      <c r="E134">
        <f>VLOOKUP($A134,data1!$A$7:$M$406,data1!B$5,FALSE)</f>
        <v>155000</v>
      </c>
      <c r="F134">
        <f>VLOOKUP($A134,data1!$A$7:$M$406,data1!C$5,FALSE)</f>
        <v>150000</v>
      </c>
      <c r="G134">
        <f>VLOOKUP($A134,data1!$A$7:$M$406,data1!D$5,FALSE)</f>
        <v>156000</v>
      </c>
      <c r="H134">
        <f>VLOOKUP($A134,data1!$A$7:$M$406,data1!E$5,FALSE)</f>
        <v>161000</v>
      </c>
      <c r="I134">
        <f>VLOOKUP($A134,data1!$A$7:$M$406,data1!F$5,FALSE)</f>
        <v>162000</v>
      </c>
      <c r="J134">
        <f>VLOOKUP($A134,data1!$A$7:$M$406,data1!G$5,FALSE)</f>
        <v>173000</v>
      </c>
      <c r="K134">
        <f>VLOOKUP($A134,data1!$A$7:$M$406,data1!H$5,FALSE)</f>
        <v>175000</v>
      </c>
      <c r="L134">
        <f>VLOOKUP($A134,data1!$A$7:$M$406,data1!I$5,FALSE)</f>
        <v>189000</v>
      </c>
      <c r="M134">
        <f>VLOOKUP($A134,data1!$A$7:$M$406,data1!J$5,FALSE)</f>
        <v>203000</v>
      </c>
      <c r="N134">
        <f>VLOOKUP($A134,data1!$A$7:$M$406,data1!K$5,FALSE)</f>
        <v>197000</v>
      </c>
      <c r="O134">
        <f>VLOOKUP($A134,data1!$A$7:$M$406,data1!L$5,FALSE)</f>
        <v>198000</v>
      </c>
      <c r="P134">
        <f>VLOOKUP($A134,data1!$A$7:$M$406,data1!M$5,FALSE)</f>
        <v>204000</v>
      </c>
      <c r="Q134">
        <f>VLOOKUP($A134,data1!$A$7:N$406,data1!N$5,FALSE)</f>
        <v>191000</v>
      </c>
      <c r="R134">
        <f>VLOOKUP($A134,data1!$A$7:O$406,data1!O$5,FALSE)</f>
        <v>196000</v>
      </c>
      <c r="S134">
        <f>VLOOKUP($A134,data1!$A$7:P$406,data1!P$5,FALSE)</f>
        <v>194000</v>
      </c>
    </row>
    <row r="135" spans="1:19" x14ac:dyDescent="0.3">
      <c r="A135" t="s">
        <v>174</v>
      </c>
      <c r="B135" s="25" t="str">
        <f>IFERROR(VLOOKUP($A135,class!$A$1:$B$455,2,FALSE),"")</f>
        <v>Unitary Authority</v>
      </c>
      <c r="C135" s="25" t="str">
        <f>IFERROR(IFERROR(VLOOKUP($A135,classifications!$A$3:$C$336,3,FALSE),VLOOKUP($A135,classifications!$I$2:$K$28,3,FALSE)),"")</f>
        <v>Predominantly Urban</v>
      </c>
      <c r="E135">
        <f>VLOOKUP($A135,data1!$A$7:$M$406,data1!B$5,FALSE)</f>
        <v>121000</v>
      </c>
      <c r="F135">
        <f>VLOOKUP($A135,data1!$A$7:$M$406,data1!C$5,FALSE)</f>
        <v>122000</v>
      </c>
      <c r="G135">
        <f>VLOOKUP($A135,data1!$A$7:$M$406,data1!D$5,FALSE)</f>
        <v>122000</v>
      </c>
      <c r="H135">
        <f>VLOOKUP($A135,data1!$A$7:$M$406,data1!E$5,FALSE)</f>
        <v>123000</v>
      </c>
      <c r="I135">
        <f>VLOOKUP($A135,data1!$A$7:$M$406,data1!F$5,FALSE)</f>
        <v>123000</v>
      </c>
      <c r="J135">
        <f>VLOOKUP($A135,data1!$A$7:$M$406,data1!G$5,FALSE)</f>
        <v>123000</v>
      </c>
      <c r="K135">
        <f>VLOOKUP($A135,data1!$A$7:$M$406,data1!H$5,FALSE)</f>
        <v>121000</v>
      </c>
      <c r="L135">
        <f>VLOOKUP($A135,data1!$A$7:$M$406,data1!I$5,FALSE)</f>
        <v>121000</v>
      </c>
      <c r="M135">
        <f>VLOOKUP($A135,data1!$A$7:$M$406,data1!J$5,FALSE)</f>
        <v>128000</v>
      </c>
      <c r="N135">
        <f>VLOOKUP($A135,data1!$A$7:$M$406,data1!K$5,FALSE)</f>
        <v>128000</v>
      </c>
      <c r="O135">
        <f>VLOOKUP($A135,data1!$A$7:$M$406,data1!L$5,FALSE)</f>
        <v>128000</v>
      </c>
      <c r="P135">
        <f>VLOOKUP($A135,data1!$A$7:$M$406,data1!M$5,FALSE)</f>
        <v>129000</v>
      </c>
      <c r="Q135">
        <f>VLOOKUP($A135,data1!$A$7:N$406,data1!N$5,FALSE)</f>
        <v>123000</v>
      </c>
      <c r="R135">
        <f>VLOOKUP($A135,data1!$A$7:O$406,data1!O$5,FALSE)</f>
        <v>125000</v>
      </c>
      <c r="S135">
        <f>VLOOKUP($A135,data1!$A$7:P$406,data1!P$5,FALSE)</f>
        <v>127000</v>
      </c>
    </row>
    <row r="136" spans="1:19" x14ac:dyDescent="0.3">
      <c r="A136" t="s">
        <v>168</v>
      </c>
      <c r="B136" s="25" t="str">
        <f>IFERROR(VLOOKUP($A136,class!$A$1:$B$455,2,FALSE),"")</f>
        <v>Unitary Authority</v>
      </c>
      <c r="C136" s="25" t="str">
        <f>IFERROR(IFERROR(VLOOKUP($A136,classifications!$A$3:$C$336,3,FALSE),VLOOKUP($A136,classifications!$I$2:$K$28,3,FALSE)),"")</f>
        <v>Predominantly Urban</v>
      </c>
      <c r="E136">
        <f>VLOOKUP($A136,data1!$A$7:$M$406,data1!B$5,FALSE)</f>
        <v>109000</v>
      </c>
      <c r="F136">
        <f>VLOOKUP($A136,data1!$A$7:$M$406,data1!C$5,FALSE)</f>
        <v>100000</v>
      </c>
      <c r="G136">
        <f>VLOOKUP($A136,data1!$A$7:$M$406,data1!D$5,FALSE)</f>
        <v>101000</v>
      </c>
      <c r="H136">
        <f>VLOOKUP($A136,data1!$A$7:$M$406,data1!E$5,FALSE)</f>
        <v>105000</v>
      </c>
      <c r="I136">
        <f>VLOOKUP($A136,data1!$A$7:$M$406,data1!F$5,FALSE)</f>
        <v>108000</v>
      </c>
      <c r="J136">
        <f>VLOOKUP($A136,data1!$A$7:$M$406,data1!G$5,FALSE)</f>
        <v>109000</v>
      </c>
      <c r="K136">
        <f>VLOOKUP($A136,data1!$A$7:$M$406,data1!H$5,FALSE)</f>
        <v>113000</v>
      </c>
      <c r="L136">
        <f>VLOOKUP($A136,data1!$A$7:$M$406,data1!I$5,FALSE)</f>
        <v>118000</v>
      </c>
      <c r="M136">
        <f>VLOOKUP($A136,data1!$A$7:$M$406,data1!J$5,FALSE)</f>
        <v>119000</v>
      </c>
      <c r="N136">
        <f>VLOOKUP($A136,data1!$A$7:$M$406,data1!K$5,FALSE)</f>
        <v>121000</v>
      </c>
      <c r="O136">
        <f>VLOOKUP($A136,data1!$A$7:$M$406,data1!L$5,FALSE)</f>
        <v>119000</v>
      </c>
      <c r="P136">
        <f>VLOOKUP($A136,data1!$A$7:$M$406,data1!M$5,FALSE)</f>
        <v>125000</v>
      </c>
      <c r="Q136">
        <f>VLOOKUP($A136,data1!$A$7:N$406,data1!N$5,FALSE)</f>
        <v>122000</v>
      </c>
      <c r="R136">
        <f>VLOOKUP($A136,data1!$A$7:O$406,data1!O$5,FALSE)</f>
        <v>131000</v>
      </c>
      <c r="S136">
        <f>VLOOKUP($A136,data1!$A$7:P$406,data1!P$5,FALSE)</f>
        <v>131000</v>
      </c>
    </row>
    <row r="137" spans="1:19" x14ac:dyDescent="0.3">
      <c r="A137" t="s">
        <v>169</v>
      </c>
      <c r="B137" s="25" t="str">
        <f>IFERROR(VLOOKUP($A137,class!$A$1:$B$455,2,FALSE),"")</f>
        <v>Unitary Authority</v>
      </c>
      <c r="C137" s="25" t="str">
        <f>IFERROR(IFERROR(VLOOKUP($A137,classifications!$A$3:$C$336,3,FALSE),VLOOKUP($A137,classifications!$I$2:$K$28,3,FALSE)),"")</f>
        <v>Predominantly Urban</v>
      </c>
      <c r="E137">
        <f>VLOOKUP($A137,data1!$A$7:$M$406,data1!B$5,FALSE)</f>
        <v>81000</v>
      </c>
      <c r="F137">
        <f>VLOOKUP($A137,data1!$A$7:$M$406,data1!C$5,FALSE)</f>
        <v>83000</v>
      </c>
      <c r="G137">
        <f>VLOOKUP($A137,data1!$A$7:$M$406,data1!D$5,FALSE)</f>
        <v>86000</v>
      </c>
      <c r="H137">
        <f>VLOOKUP($A137,data1!$A$7:$M$406,data1!E$5,FALSE)</f>
        <v>87000</v>
      </c>
      <c r="I137">
        <f>VLOOKUP($A137,data1!$A$7:$M$406,data1!F$5,FALSE)</f>
        <v>88000</v>
      </c>
      <c r="J137">
        <f>VLOOKUP($A137,data1!$A$7:$M$406,data1!G$5,FALSE)</f>
        <v>89000</v>
      </c>
      <c r="K137">
        <f>VLOOKUP($A137,data1!$A$7:$M$406,data1!H$5,FALSE)</f>
        <v>87000</v>
      </c>
      <c r="L137">
        <f>VLOOKUP($A137,data1!$A$7:$M$406,data1!I$5,FALSE)</f>
        <v>88000</v>
      </c>
      <c r="M137">
        <f>VLOOKUP($A137,data1!$A$7:$M$406,data1!J$5,FALSE)</f>
        <v>92000</v>
      </c>
      <c r="N137">
        <f>VLOOKUP($A137,data1!$A$7:$M$406,data1!K$5,FALSE)</f>
        <v>92000</v>
      </c>
      <c r="O137">
        <f>VLOOKUP($A137,data1!$A$7:$M$406,data1!L$5,FALSE)</f>
        <v>98000</v>
      </c>
      <c r="P137">
        <f>VLOOKUP($A137,data1!$A$7:$M$406,data1!M$5,FALSE)</f>
        <v>94000</v>
      </c>
      <c r="Q137">
        <f>VLOOKUP($A137,data1!$A$7:N$406,data1!N$5,FALSE)</f>
        <v>91000</v>
      </c>
      <c r="R137">
        <f>VLOOKUP($A137,data1!$A$7:O$406,data1!O$5,FALSE)</f>
        <v>94000</v>
      </c>
      <c r="S137">
        <f>VLOOKUP($A137,data1!$A$7:P$406,data1!P$5,FALSE)</f>
        <v>94000</v>
      </c>
    </row>
    <row r="138" spans="1:19" x14ac:dyDescent="0.3">
      <c r="A138" t="s">
        <v>175</v>
      </c>
      <c r="B138" s="25" t="str">
        <f>IFERROR(VLOOKUP($A138,class!$A$1:$B$455,2,FALSE),"")</f>
        <v>Unitary Authority</v>
      </c>
      <c r="C138" s="25" t="str">
        <f>IFERROR(IFERROR(VLOOKUP($A138,classifications!$A$3:$C$336,3,FALSE),VLOOKUP($A138,classifications!$I$2:$K$28,3,FALSE)),"")</f>
        <v>Predominantly Urban</v>
      </c>
      <c r="E138">
        <f>VLOOKUP($A138,data1!$A$7:$M$406,data1!B$5,FALSE)</f>
        <v>124000</v>
      </c>
      <c r="F138">
        <f>VLOOKUP($A138,data1!$A$7:$M$406,data1!C$5,FALSE)</f>
        <v>122000</v>
      </c>
      <c r="G138">
        <f>VLOOKUP($A138,data1!$A$7:$M$406,data1!D$5,FALSE)</f>
        <v>121000</v>
      </c>
      <c r="H138">
        <f>VLOOKUP($A138,data1!$A$7:$M$406,data1!E$5,FALSE)</f>
        <v>118000</v>
      </c>
      <c r="I138">
        <f>VLOOKUP($A138,data1!$A$7:$M$406,data1!F$5,FALSE)</f>
        <v>122000</v>
      </c>
      <c r="J138">
        <f>VLOOKUP($A138,data1!$A$7:$M$406,data1!G$5,FALSE)</f>
        <v>126000</v>
      </c>
      <c r="K138">
        <f>VLOOKUP($A138,data1!$A$7:$M$406,data1!H$5,FALSE)</f>
        <v>131000</v>
      </c>
      <c r="L138">
        <f>VLOOKUP($A138,data1!$A$7:$M$406,data1!I$5,FALSE)</f>
        <v>135000</v>
      </c>
      <c r="M138">
        <f>VLOOKUP($A138,data1!$A$7:$M$406,data1!J$5,FALSE)</f>
        <v>133000</v>
      </c>
      <c r="N138">
        <f>VLOOKUP($A138,data1!$A$7:$M$406,data1!K$5,FALSE)</f>
        <v>132000</v>
      </c>
      <c r="O138">
        <f>VLOOKUP($A138,data1!$A$7:$M$406,data1!L$5,FALSE)</f>
        <v>130000</v>
      </c>
      <c r="P138">
        <f>VLOOKUP($A138,data1!$A$7:$M$406,data1!M$5,FALSE)</f>
        <v>132000</v>
      </c>
      <c r="Q138">
        <f>VLOOKUP($A138,data1!$A$7:N$406,data1!N$5,FALSE)</f>
        <v>129000</v>
      </c>
      <c r="R138">
        <f>VLOOKUP($A138,data1!$A$7:O$406,data1!O$5,FALSE)</f>
        <v>132000</v>
      </c>
      <c r="S138">
        <f>VLOOKUP($A138,data1!$A$7:P$406,data1!P$5,FALSE)</f>
        <v>133000</v>
      </c>
    </row>
    <row r="139" spans="1:19" x14ac:dyDescent="0.3">
      <c r="A139" t="s">
        <v>167</v>
      </c>
      <c r="B139" s="25" t="str">
        <f>IFERROR(VLOOKUP($A139,class!$A$1:$B$455,2,FALSE),"")</f>
        <v>Unitary Authority</v>
      </c>
      <c r="C139" s="25" t="str">
        <f>IFERROR(IFERROR(VLOOKUP($A139,classifications!$A$3:$C$336,3,FALSE),VLOOKUP($A139,classifications!$I$2:$K$28,3,FALSE)),"")</f>
        <v>Urban with Significant Rural</v>
      </c>
      <c r="E139">
        <f>VLOOKUP($A139,data1!$A$7:$M$406,data1!B$5,FALSE)</f>
        <v>95000</v>
      </c>
      <c r="F139">
        <f>VLOOKUP($A139,data1!$A$7:$M$406,data1!C$5,FALSE)</f>
        <v>97000</v>
      </c>
      <c r="G139">
        <f>VLOOKUP($A139,data1!$A$7:$M$406,data1!D$5,FALSE)</f>
        <v>101000</v>
      </c>
      <c r="H139">
        <f>VLOOKUP($A139,data1!$A$7:$M$406,data1!E$5,FALSE)</f>
        <v>100000</v>
      </c>
      <c r="I139">
        <f>VLOOKUP($A139,data1!$A$7:$M$406,data1!F$5,FALSE)</f>
        <v>104000</v>
      </c>
      <c r="J139">
        <f>VLOOKUP($A139,data1!$A$7:$M$406,data1!G$5,FALSE)</f>
        <v>100000</v>
      </c>
      <c r="K139">
        <f>VLOOKUP($A139,data1!$A$7:$M$406,data1!H$5,FALSE)</f>
        <v>104000</v>
      </c>
      <c r="L139">
        <f>VLOOKUP($A139,data1!$A$7:$M$406,data1!I$5,FALSE)</f>
        <v>107000</v>
      </c>
      <c r="M139">
        <f>VLOOKUP($A139,data1!$A$7:$M$406,data1!J$5,FALSE)</f>
        <v>112000</v>
      </c>
      <c r="N139">
        <f>VLOOKUP($A139,data1!$A$7:$M$406,data1!K$5,FALSE)</f>
        <v>109000</v>
      </c>
      <c r="O139">
        <f>VLOOKUP($A139,data1!$A$7:$M$406,data1!L$5,FALSE)</f>
        <v>113000</v>
      </c>
      <c r="P139">
        <f>VLOOKUP($A139,data1!$A$7:$M$406,data1!M$5,FALSE)</f>
        <v>116000</v>
      </c>
      <c r="Q139">
        <f>VLOOKUP($A139,data1!$A$7:N$406,data1!N$5,FALSE)</f>
        <v>107000</v>
      </c>
      <c r="R139">
        <f>VLOOKUP($A139,data1!$A$7:O$406,data1!O$5,FALSE)</f>
        <v>105000</v>
      </c>
      <c r="S139">
        <f>VLOOKUP($A139,data1!$A$7:P$406,data1!P$5,FALSE)</f>
        <v>115000</v>
      </c>
    </row>
    <row r="140" spans="1:19" x14ac:dyDescent="0.3">
      <c r="A140" t="s">
        <v>170</v>
      </c>
      <c r="B140" s="25" t="str">
        <f>IFERROR(VLOOKUP($A140,class!$A$1:$B$455,2,FALSE),"")</f>
        <v>Unitary Authority</v>
      </c>
      <c r="C140" s="25" t="str">
        <f>IFERROR(IFERROR(VLOOKUP($A140,classifications!$A$3:$C$336,3,FALSE),VLOOKUP($A140,classifications!$I$2:$K$28,3,FALSE)),"")</f>
        <v>Predominantly Urban</v>
      </c>
      <c r="E140">
        <f>VLOOKUP($A140,data1!$A$7:$M$406,data1!B$5,FALSE)</f>
        <v>87000</v>
      </c>
      <c r="F140">
        <f>VLOOKUP($A140,data1!$A$7:$M$406,data1!C$5,FALSE)</f>
        <v>84000</v>
      </c>
      <c r="G140">
        <f>VLOOKUP($A140,data1!$A$7:$M$406,data1!D$5,FALSE)</f>
        <v>84000</v>
      </c>
      <c r="H140">
        <f>VLOOKUP($A140,data1!$A$7:$M$406,data1!E$5,FALSE)</f>
        <v>89000</v>
      </c>
      <c r="I140">
        <f>VLOOKUP($A140,data1!$A$7:$M$406,data1!F$5,FALSE)</f>
        <v>85000</v>
      </c>
      <c r="J140">
        <f>VLOOKUP($A140,data1!$A$7:$M$406,data1!G$5,FALSE)</f>
        <v>88000</v>
      </c>
      <c r="K140">
        <f>VLOOKUP($A140,data1!$A$7:$M$406,data1!H$5,FALSE)</f>
        <v>89000</v>
      </c>
      <c r="L140">
        <f>VLOOKUP($A140,data1!$A$7:$M$406,data1!I$5,FALSE)</f>
        <v>91000</v>
      </c>
      <c r="M140">
        <f>VLOOKUP($A140,data1!$A$7:$M$406,data1!J$5,FALSE)</f>
        <v>96000</v>
      </c>
      <c r="N140">
        <f>VLOOKUP($A140,data1!$A$7:$M$406,data1!K$5,FALSE)</f>
        <v>93000</v>
      </c>
      <c r="O140">
        <f>VLOOKUP($A140,data1!$A$7:$M$406,data1!L$5,FALSE)</f>
        <v>98000</v>
      </c>
      <c r="P140">
        <f>VLOOKUP($A140,data1!$A$7:$M$406,data1!M$5,FALSE)</f>
        <v>98000</v>
      </c>
      <c r="Q140">
        <f>VLOOKUP($A140,data1!$A$7:N$406,data1!N$5,FALSE)</f>
        <v>93000</v>
      </c>
      <c r="R140">
        <f>VLOOKUP($A140,data1!$A$7:O$406,data1!O$5,FALSE)</f>
        <v>90000</v>
      </c>
      <c r="S140">
        <f>VLOOKUP($A140,data1!$A$7:P$406,data1!P$5,FALSE)</f>
        <v>103000</v>
      </c>
    </row>
    <row r="141" spans="1:19" x14ac:dyDescent="0.3">
      <c r="A141" t="s">
        <v>171</v>
      </c>
      <c r="B141" s="25" t="str">
        <f>IFERROR(VLOOKUP($A141,class!$A$1:$B$455,2,FALSE),"")</f>
        <v>Unitary Authority</v>
      </c>
      <c r="C141" s="25" t="str">
        <f>IFERROR(IFERROR(VLOOKUP($A141,classifications!$A$3:$C$336,3,FALSE),VLOOKUP($A141,classifications!$I$2:$K$28,3,FALSE)),"")</f>
        <v>Predominantly Urban</v>
      </c>
      <c r="E141">
        <f>VLOOKUP($A141,data1!$A$7:$M$406,data1!B$5,FALSE)</f>
        <v>76000</v>
      </c>
      <c r="F141">
        <f>VLOOKUP($A141,data1!$A$7:$M$406,data1!C$5,FALSE)</f>
        <v>75000</v>
      </c>
      <c r="G141">
        <f>VLOOKUP($A141,data1!$A$7:$M$406,data1!D$5,FALSE)</f>
        <v>78000</v>
      </c>
      <c r="H141">
        <f>VLOOKUP($A141,data1!$A$7:$M$406,data1!E$5,FALSE)</f>
        <v>81000</v>
      </c>
      <c r="I141">
        <f>VLOOKUP($A141,data1!$A$7:$M$406,data1!F$5,FALSE)</f>
        <v>81000</v>
      </c>
      <c r="J141">
        <f>VLOOKUP($A141,data1!$A$7:$M$406,data1!G$5,FALSE)</f>
        <v>84000</v>
      </c>
      <c r="K141">
        <f>VLOOKUP($A141,data1!$A$7:$M$406,data1!H$5,FALSE)</f>
        <v>85000</v>
      </c>
      <c r="L141">
        <f>VLOOKUP($A141,data1!$A$7:$M$406,data1!I$5,FALSE)</f>
        <v>89000</v>
      </c>
      <c r="M141">
        <f>VLOOKUP($A141,data1!$A$7:$M$406,data1!J$5,FALSE)</f>
        <v>94000</v>
      </c>
      <c r="N141">
        <f>VLOOKUP($A141,data1!$A$7:$M$406,data1!K$5,FALSE)</f>
        <v>95000</v>
      </c>
      <c r="O141">
        <f>VLOOKUP($A141,data1!$A$7:$M$406,data1!L$5,FALSE)</f>
        <v>93000</v>
      </c>
      <c r="P141">
        <f>VLOOKUP($A141,data1!$A$7:$M$406,data1!M$5,FALSE)</f>
        <v>99000</v>
      </c>
      <c r="Q141">
        <f>VLOOKUP($A141,data1!$A$7:N$406,data1!N$5,FALSE)</f>
        <v>94000</v>
      </c>
      <c r="R141">
        <f>VLOOKUP($A141,data1!$A$7:O$406,data1!O$5,FALSE)</f>
        <v>100000</v>
      </c>
      <c r="S141">
        <f>VLOOKUP($A141,data1!$A$7:P$406,data1!P$5,FALSE)</f>
        <v>102000</v>
      </c>
    </row>
    <row r="142" spans="1:19" x14ac:dyDescent="0.3">
      <c r="A142" t="s">
        <v>388</v>
      </c>
      <c r="B142" s="25" t="str">
        <f>IFERROR(VLOOKUP($A142,class!$A$1:$B$455,2,FALSE),"")</f>
        <v>Shire County</v>
      </c>
      <c r="C142" s="25" t="str">
        <f>IFERROR(IFERROR(VLOOKUP($A142,classifications!$A$3:$C$336,3,FALSE),VLOOKUP($A142,classifications!$I$2:$K$28,3,FALSE)),"")</f>
        <v>Urban with Significant Rural</v>
      </c>
      <c r="E142">
        <f>VLOOKUP($A142,data1!$A$7:$M$406,data1!B$5,FALSE)</f>
        <v>255000</v>
      </c>
      <c r="F142">
        <f>VLOOKUP($A142,data1!$A$7:$M$406,data1!C$5,FALSE)</f>
        <v>247000</v>
      </c>
      <c r="G142">
        <f>VLOOKUP($A142,data1!$A$7:$M$406,data1!D$5,FALSE)</f>
        <v>241000</v>
      </c>
      <c r="H142">
        <f>VLOOKUP($A142,data1!$A$7:$M$406,data1!E$5,FALSE)</f>
        <v>246000</v>
      </c>
      <c r="I142">
        <f>VLOOKUP($A142,data1!$A$7:$M$406,data1!F$5,FALSE)</f>
        <v>254000</v>
      </c>
      <c r="J142">
        <f>VLOOKUP($A142,data1!$A$7:$M$406,data1!G$5,FALSE)</f>
        <v>253000</v>
      </c>
      <c r="K142">
        <f>VLOOKUP($A142,data1!$A$7:$M$406,data1!H$5,FALSE)</f>
        <v>266000</v>
      </c>
      <c r="L142">
        <f>VLOOKUP($A142,data1!$A$7:$M$406,data1!I$5,FALSE)</f>
        <v>272000</v>
      </c>
      <c r="M142">
        <f>VLOOKUP($A142,data1!$A$7:$M$406,data1!J$5,FALSE)</f>
        <v>288000</v>
      </c>
      <c r="N142">
        <f>VLOOKUP($A142,data1!$A$7:$M$406,data1!K$5,FALSE)</f>
        <v>285000</v>
      </c>
      <c r="O142">
        <f>VLOOKUP($A142,data1!$A$7:$M$406,data1!L$5,FALSE)</f>
        <v>282000</v>
      </c>
      <c r="P142">
        <f>VLOOKUP($A142,data1!$A$7:$M$406,data1!M$5,FALSE)</f>
        <v>294000</v>
      </c>
      <c r="Q142">
        <f>VLOOKUP($A142,data1!$A$7:N$406,data1!N$5,FALSE)</f>
        <v>284000</v>
      </c>
      <c r="R142">
        <f>VLOOKUP($A142,data1!$A$7:O$406,data1!O$5,FALSE)</f>
        <v>288000</v>
      </c>
      <c r="S142">
        <f>VLOOKUP($A142,data1!$A$7:P$406,data1!P$5,FALSE)</f>
        <v>297000</v>
      </c>
    </row>
    <row r="143" spans="1:19" x14ac:dyDescent="0.3">
      <c r="A143" t="s">
        <v>42</v>
      </c>
      <c r="B143" s="25" t="str">
        <f>IFERROR(VLOOKUP($A143,class!$A$1:$B$455,2,FALSE),"")</f>
        <v>Shire County</v>
      </c>
      <c r="C143" s="25" t="str">
        <f>IFERROR(IFERROR(VLOOKUP($A143,classifications!$A$3:$C$336,3,FALSE),VLOOKUP($A143,classifications!$I$2:$K$28,3,FALSE)),"")</f>
        <v>Urban with Significant Rural</v>
      </c>
      <c r="E143">
        <f>VLOOKUP($A143,data1!$A$7:$M$406,data1!B$5,FALSE)</f>
        <v>216000</v>
      </c>
      <c r="F143">
        <f>VLOOKUP($A143,data1!$A$7:$M$406,data1!C$5,FALSE)</f>
        <v>217000</v>
      </c>
      <c r="G143">
        <f>VLOOKUP($A143,data1!$A$7:$M$406,data1!D$5,FALSE)</f>
        <v>216000</v>
      </c>
      <c r="H143">
        <f>VLOOKUP($A143,data1!$A$7:$M$406,data1!E$5,FALSE)</f>
        <v>204000</v>
      </c>
      <c r="I143">
        <f>VLOOKUP($A143,data1!$A$7:$M$406,data1!F$5,FALSE)</f>
        <v>217000</v>
      </c>
      <c r="J143">
        <f>VLOOKUP($A143,data1!$A$7:$M$406,data1!G$5,FALSE)</f>
        <v>222000</v>
      </c>
      <c r="K143">
        <f>VLOOKUP($A143,data1!$A$7:$M$406,data1!H$5,FALSE)</f>
        <v>217000</v>
      </c>
      <c r="L143">
        <f>VLOOKUP($A143,data1!$A$7:$M$406,data1!I$5,FALSE)</f>
        <v>236000</v>
      </c>
      <c r="M143">
        <f>VLOOKUP($A143,data1!$A$7:$M$406,data1!J$5,FALSE)</f>
        <v>237000</v>
      </c>
      <c r="N143">
        <f>VLOOKUP($A143,data1!$A$7:$M$406,data1!K$5,FALSE)</f>
        <v>237000</v>
      </c>
      <c r="O143">
        <f>VLOOKUP($A143,data1!$A$7:$M$406,data1!L$5,FALSE)</f>
        <v>236000</v>
      </c>
      <c r="P143">
        <f>VLOOKUP($A143,data1!$A$7:$M$406,data1!M$5,FALSE)</f>
        <v>250000</v>
      </c>
      <c r="Q143">
        <f>VLOOKUP($A143,data1!$A$7:N$406,data1!N$5,FALSE)</f>
        <v>227000</v>
      </c>
      <c r="R143">
        <f>VLOOKUP($A143,data1!$A$7:O$406,data1!O$5,FALSE)</f>
        <v>236000</v>
      </c>
      <c r="S143">
        <f>VLOOKUP($A143,data1!$A$7:P$406,data1!P$5,FALSE)</f>
        <v>246000</v>
      </c>
    </row>
    <row r="144" spans="1:19" x14ac:dyDescent="0.3">
      <c r="A144" t="s">
        <v>46</v>
      </c>
      <c r="B144" s="25" t="str">
        <f>IFERROR(VLOOKUP($A144,class!$A$1:$B$455,2,FALSE),"")</f>
        <v>Shire County</v>
      </c>
      <c r="C144" s="25" t="str">
        <f>IFERROR(IFERROR(VLOOKUP($A144,classifications!$A$3:$C$336,3,FALSE),VLOOKUP($A144,classifications!$I$2:$K$28,3,FALSE)),"")</f>
        <v>Urban with Significant Rural</v>
      </c>
      <c r="E144">
        <f>VLOOKUP($A144,data1!$A$7:$M$406,data1!B$5,FALSE)</f>
        <v>658000</v>
      </c>
      <c r="F144">
        <f>VLOOKUP($A144,data1!$A$7:$M$406,data1!C$5,FALSE)</f>
        <v>635000</v>
      </c>
      <c r="G144">
        <f>VLOOKUP($A144,data1!$A$7:$M$406,data1!D$5,FALSE)</f>
        <v>660000</v>
      </c>
      <c r="H144">
        <f>VLOOKUP($A144,data1!$A$7:$M$406,data1!E$5,FALSE)</f>
        <v>674000</v>
      </c>
      <c r="I144">
        <f>VLOOKUP($A144,data1!$A$7:$M$406,data1!F$5,FALSE)</f>
        <v>674000</v>
      </c>
      <c r="J144">
        <f>VLOOKUP($A144,data1!$A$7:$M$406,data1!G$5,FALSE)</f>
        <v>686000</v>
      </c>
      <c r="K144">
        <f>VLOOKUP($A144,data1!$A$7:$M$406,data1!H$5,FALSE)</f>
        <v>692000</v>
      </c>
      <c r="L144">
        <f>VLOOKUP($A144,data1!$A$7:$M$406,data1!I$5,FALSE)</f>
        <v>731000</v>
      </c>
      <c r="M144">
        <f>VLOOKUP($A144,data1!$A$7:$M$406,data1!J$5,FALSE)</f>
        <v>725000</v>
      </c>
      <c r="N144">
        <f>VLOOKUP($A144,data1!$A$7:$M$406,data1!K$5,FALSE)</f>
        <v>700000</v>
      </c>
      <c r="O144">
        <f>VLOOKUP($A144,data1!$A$7:$M$406,data1!L$5,FALSE)</f>
        <v>712000</v>
      </c>
      <c r="P144">
        <f>VLOOKUP($A144,data1!$A$7:$M$406,data1!M$5,FALSE)</f>
        <v>725000</v>
      </c>
      <c r="Q144">
        <f>VLOOKUP($A144,data1!$A$7:N$406,data1!N$5,FALSE)</f>
        <v>699000</v>
      </c>
      <c r="R144">
        <f>VLOOKUP($A144,data1!$A$7:O$406,data1!O$5,FALSE)</f>
        <v>691000</v>
      </c>
      <c r="S144">
        <f>VLOOKUP($A144,data1!$A$7:P$406,data1!P$5,FALSE)</f>
        <v>711000</v>
      </c>
    </row>
    <row r="145" spans="1:19" x14ac:dyDescent="0.3">
      <c r="A145" t="s">
        <v>134</v>
      </c>
      <c r="B145" s="25" t="str">
        <f>IFERROR(VLOOKUP($A145,class!$A$1:$B$455,2,FALSE),"")</f>
        <v>Shire County</v>
      </c>
      <c r="C145" s="25" t="str">
        <f>IFERROR(IFERROR(VLOOKUP($A145,classifications!$A$3:$C$336,3,FALSE),VLOOKUP($A145,classifications!$I$2:$K$28,3,FALSE)),"")</f>
        <v>Urban with Significant Rural</v>
      </c>
      <c r="E145">
        <f>VLOOKUP($A145,data1!$A$7:$M$406,data1!B$5,FALSE)</f>
        <v>666000</v>
      </c>
      <c r="F145">
        <f>VLOOKUP($A145,data1!$A$7:$M$406,data1!C$5,FALSE)</f>
        <v>650000</v>
      </c>
      <c r="G145">
        <f>VLOOKUP($A145,data1!$A$7:$M$406,data1!D$5,FALSE)</f>
        <v>660000</v>
      </c>
      <c r="H145">
        <f>VLOOKUP($A145,data1!$A$7:$M$406,data1!E$5,FALSE)</f>
        <v>677000</v>
      </c>
      <c r="I145">
        <f>VLOOKUP($A145,data1!$A$7:$M$406,data1!F$5,FALSE)</f>
        <v>661000</v>
      </c>
      <c r="J145">
        <f>VLOOKUP($A145,data1!$A$7:$M$406,data1!G$5,FALSE)</f>
        <v>685000</v>
      </c>
      <c r="K145">
        <f>VLOOKUP($A145,data1!$A$7:$M$406,data1!H$5,FALSE)</f>
        <v>699000</v>
      </c>
      <c r="L145">
        <f>VLOOKUP($A145,data1!$A$7:$M$406,data1!I$5,FALSE)</f>
        <v>731000</v>
      </c>
      <c r="M145">
        <f>VLOOKUP($A145,data1!$A$7:$M$406,data1!J$5,FALSE)</f>
        <v>755000</v>
      </c>
      <c r="N145">
        <f>VLOOKUP($A145,data1!$A$7:$M$406,data1!K$5,FALSE)</f>
        <v>748000</v>
      </c>
      <c r="O145">
        <f>VLOOKUP($A145,data1!$A$7:$M$406,data1!L$5,FALSE)</f>
        <v>749000</v>
      </c>
      <c r="P145">
        <f>VLOOKUP($A145,data1!$A$7:$M$406,data1!M$5,FALSE)</f>
        <v>772000</v>
      </c>
      <c r="Q145">
        <f>VLOOKUP($A145,data1!$A$7:N$406,data1!N$5,FALSE)</f>
        <v>752000</v>
      </c>
      <c r="R145">
        <f>VLOOKUP($A145,data1!$A$7:O$406,data1!O$5,FALSE)</f>
        <v>775000</v>
      </c>
      <c r="S145">
        <f>VLOOKUP($A145,data1!$A$7:P$406,data1!P$5,FALSE)</f>
        <v>785000</v>
      </c>
    </row>
    <row r="146" spans="1:19" x14ac:dyDescent="0.3">
      <c r="A146" t="s">
        <v>144</v>
      </c>
      <c r="B146" s="25" t="str">
        <f>IFERROR(VLOOKUP($A146,class!$A$1:$B$455,2,FALSE),"")</f>
        <v>Shire County</v>
      </c>
      <c r="C146" s="25" t="str">
        <f>IFERROR(IFERROR(VLOOKUP($A146,classifications!$A$3:$C$336,3,FALSE),VLOOKUP($A146,classifications!$I$2:$K$28,3,FALSE)),"")</f>
        <v>Predominantly Rural</v>
      </c>
      <c r="E146">
        <f>VLOOKUP($A146,data1!$A$7:$M$406,data1!B$5,FALSE)</f>
        <v>383000</v>
      </c>
      <c r="F146">
        <f>VLOOKUP($A146,data1!$A$7:$M$406,data1!C$5,FALSE)</f>
        <v>375000</v>
      </c>
      <c r="G146">
        <f>VLOOKUP($A146,data1!$A$7:$M$406,data1!D$5,FALSE)</f>
        <v>366000</v>
      </c>
      <c r="H146">
        <f>VLOOKUP($A146,data1!$A$7:$M$406,data1!E$5,FALSE)</f>
        <v>378000</v>
      </c>
      <c r="I146">
        <f>VLOOKUP($A146,data1!$A$7:$M$406,data1!F$5,FALSE)</f>
        <v>383000</v>
      </c>
      <c r="J146">
        <f>VLOOKUP($A146,data1!$A$7:$M$406,data1!G$5,FALSE)</f>
        <v>399000</v>
      </c>
      <c r="K146">
        <f>VLOOKUP($A146,data1!$A$7:$M$406,data1!H$5,FALSE)</f>
        <v>410000</v>
      </c>
      <c r="L146">
        <f>VLOOKUP($A146,data1!$A$7:$M$406,data1!I$5,FALSE)</f>
        <v>419000</v>
      </c>
      <c r="M146">
        <f>VLOOKUP($A146,data1!$A$7:$M$406,data1!J$5,FALSE)</f>
        <v>438000</v>
      </c>
      <c r="N146">
        <f>VLOOKUP($A146,data1!$A$7:$M$406,data1!K$5,FALSE)</f>
        <v>433000</v>
      </c>
      <c r="O146">
        <f>VLOOKUP($A146,data1!$A$7:$M$406,data1!L$5,FALSE)</f>
        <v>430000</v>
      </c>
      <c r="P146">
        <f>VLOOKUP($A146,data1!$A$7:$M$406,data1!M$5,FALSE)</f>
        <v>448000</v>
      </c>
      <c r="Q146">
        <f>VLOOKUP($A146,data1!$A$7:N$406,data1!N$5,FALSE)</f>
        <v>436000</v>
      </c>
      <c r="R146">
        <f>VLOOKUP($A146,data1!$A$7:O$406,data1!O$5,FALSE)</f>
        <v>428000</v>
      </c>
      <c r="S146">
        <f>VLOOKUP($A146,data1!$A$7:P$406,data1!P$5,FALSE)</f>
        <v>444000</v>
      </c>
    </row>
    <row r="147" spans="1:19" x14ac:dyDescent="0.3">
      <c r="A147" t="s">
        <v>150</v>
      </c>
      <c r="B147" s="25" t="str">
        <f>IFERROR(VLOOKUP($A147,class!$A$1:$B$455,2,FALSE),"")</f>
        <v>Shire County</v>
      </c>
      <c r="C147" s="25" t="str">
        <f>IFERROR(IFERROR(VLOOKUP($A147,classifications!$A$3:$C$336,3,FALSE),VLOOKUP($A147,classifications!$I$2:$K$28,3,FALSE)),"")</f>
        <v>Predominantly Urban</v>
      </c>
      <c r="E147">
        <f>VLOOKUP($A147,data1!$A$7:$M$406,data1!B$5,FALSE)</f>
        <v>608000</v>
      </c>
      <c r="F147">
        <f>VLOOKUP($A147,data1!$A$7:$M$406,data1!C$5,FALSE)</f>
        <v>599000</v>
      </c>
      <c r="G147">
        <f>VLOOKUP($A147,data1!$A$7:$M$406,data1!D$5,FALSE)</f>
        <v>616000</v>
      </c>
      <c r="H147">
        <f>VLOOKUP($A147,data1!$A$7:$M$406,data1!E$5,FALSE)</f>
        <v>624000</v>
      </c>
      <c r="I147">
        <f>VLOOKUP($A147,data1!$A$7:$M$406,data1!F$5,FALSE)</f>
        <v>628000</v>
      </c>
      <c r="J147">
        <f>VLOOKUP($A147,data1!$A$7:$M$406,data1!G$5,FALSE)</f>
        <v>628000</v>
      </c>
      <c r="K147">
        <f>VLOOKUP($A147,data1!$A$7:$M$406,data1!H$5,FALSE)</f>
        <v>652000</v>
      </c>
      <c r="L147">
        <f>VLOOKUP($A147,data1!$A$7:$M$406,data1!I$5,FALSE)</f>
        <v>666000</v>
      </c>
      <c r="M147">
        <f>VLOOKUP($A147,data1!$A$7:$M$406,data1!J$5,FALSE)</f>
        <v>674000</v>
      </c>
      <c r="N147">
        <f>VLOOKUP($A147,data1!$A$7:$M$406,data1!K$5,FALSE)</f>
        <v>656000</v>
      </c>
      <c r="O147">
        <f>VLOOKUP($A147,data1!$A$7:$M$406,data1!L$5,FALSE)</f>
        <v>676000</v>
      </c>
      <c r="P147">
        <f>VLOOKUP($A147,data1!$A$7:$M$406,data1!M$5,FALSE)</f>
        <v>701000</v>
      </c>
      <c r="Q147">
        <f>VLOOKUP($A147,data1!$A$7:N$406,data1!N$5,FALSE)</f>
        <v>650000</v>
      </c>
      <c r="R147">
        <f>VLOOKUP($A147,data1!$A$7:O$406,data1!O$5,FALSE)</f>
        <v>655000</v>
      </c>
      <c r="S147">
        <f>VLOOKUP($A147,data1!$A$7:P$406,data1!P$5,FALSE)</f>
        <v>656000</v>
      </c>
    </row>
    <row r="148" spans="1:19" x14ac:dyDescent="0.3">
      <c r="A148" t="s">
        <v>154</v>
      </c>
      <c r="B148" s="25" t="str">
        <f>IFERROR(VLOOKUP($A148,class!$A$1:$B$455,2,FALSE),"")</f>
        <v>Shire County</v>
      </c>
      <c r="C148" s="25" t="str">
        <f>IFERROR(IFERROR(VLOOKUP($A148,classifications!$A$3:$C$336,3,FALSE),VLOOKUP($A148,classifications!$I$2:$K$28,3,FALSE)),"")</f>
        <v>Predominantly Urban</v>
      </c>
      <c r="E148">
        <f>VLOOKUP($A148,data1!$A$7:$M$406,data1!B$5,FALSE)</f>
        <v>389000</v>
      </c>
      <c r="F148">
        <f>VLOOKUP($A148,data1!$A$7:$M$406,data1!C$5,FALSE)</f>
        <v>392000</v>
      </c>
      <c r="G148">
        <f>VLOOKUP($A148,data1!$A$7:$M$406,data1!D$5,FALSE)</f>
        <v>405000</v>
      </c>
      <c r="H148">
        <f>VLOOKUP($A148,data1!$A$7:$M$406,data1!E$5,FALSE)</f>
        <v>407000</v>
      </c>
      <c r="I148">
        <f>VLOOKUP($A148,data1!$A$7:$M$406,data1!F$5,FALSE)</f>
        <v>412000</v>
      </c>
      <c r="J148">
        <f>VLOOKUP($A148,data1!$A$7:$M$406,data1!G$5,FALSE)</f>
        <v>419000</v>
      </c>
      <c r="K148">
        <f>VLOOKUP($A148,data1!$A$7:$M$406,data1!H$5,FALSE)</f>
        <v>424000</v>
      </c>
      <c r="L148">
        <f>VLOOKUP($A148,data1!$A$7:$M$406,data1!I$5,FALSE)</f>
        <v>441000</v>
      </c>
      <c r="M148">
        <f>VLOOKUP($A148,data1!$A$7:$M$406,data1!J$5,FALSE)</f>
        <v>456000</v>
      </c>
      <c r="N148">
        <f>VLOOKUP($A148,data1!$A$7:$M$406,data1!K$5,FALSE)</f>
        <v>453000</v>
      </c>
      <c r="O148">
        <f>VLOOKUP($A148,data1!$A$7:$M$406,data1!L$5,FALSE)</f>
        <v>453000</v>
      </c>
      <c r="P148">
        <f>VLOOKUP($A148,data1!$A$7:$M$406,data1!M$5,FALSE)</f>
        <v>467000</v>
      </c>
      <c r="Q148">
        <f>VLOOKUP($A148,data1!$A$7:N$406,data1!N$5,FALSE)</f>
        <v>451000</v>
      </c>
      <c r="R148">
        <f>VLOOKUP($A148,data1!$A$7:O$406,data1!O$5,FALSE)</f>
        <v>438000</v>
      </c>
      <c r="S148">
        <f>VLOOKUP($A148,data1!$A$7:P$406,data1!P$5,FALSE)</f>
        <v>451000</v>
      </c>
    </row>
    <row r="149" spans="1:19" x14ac:dyDescent="0.3">
      <c r="A149" t="s">
        <v>148</v>
      </c>
      <c r="B149" s="25" t="str">
        <f>IFERROR(VLOOKUP($A149,class!$A$1:$B$455,2,FALSE),"")</f>
        <v>Unitary Authority</v>
      </c>
      <c r="C149" s="25" t="str">
        <f>IFERROR(IFERROR(VLOOKUP($A149,classifications!$A$3:$C$336,3,FALSE),VLOOKUP($A149,classifications!$I$2:$K$28,3,FALSE)),"")</f>
        <v>Urban with Significant Rural</v>
      </c>
      <c r="E149">
        <f>VLOOKUP($A149,data1!$A$7:$M$406,data1!B$5,FALSE)</f>
        <v>92000</v>
      </c>
      <c r="F149">
        <f>VLOOKUP($A149,data1!$A$7:$M$406,data1!C$5,FALSE)</f>
        <v>96000</v>
      </c>
      <c r="G149">
        <f>VLOOKUP($A149,data1!$A$7:$M$406,data1!D$5,FALSE)</f>
        <v>97000</v>
      </c>
      <c r="H149">
        <f>VLOOKUP($A149,data1!$A$7:$M$406,data1!E$5,FALSE)</f>
        <v>98000</v>
      </c>
      <c r="I149">
        <f>VLOOKUP($A149,data1!$A$7:$M$406,data1!F$5,FALSE)</f>
        <v>100000</v>
      </c>
      <c r="J149">
        <f>VLOOKUP($A149,data1!$A$7:$M$406,data1!G$5,FALSE)</f>
        <v>97000</v>
      </c>
      <c r="K149">
        <f>VLOOKUP($A149,data1!$A$7:$M$406,data1!H$5,FALSE)</f>
        <v>101000</v>
      </c>
      <c r="L149">
        <f>VLOOKUP($A149,data1!$A$7:$M$406,data1!I$5,FALSE)</f>
        <v>102000</v>
      </c>
      <c r="M149">
        <f>VLOOKUP($A149,data1!$A$7:$M$406,data1!J$5,FALSE)</f>
        <v>102000</v>
      </c>
      <c r="N149">
        <f>VLOOKUP($A149,data1!$A$7:$M$406,data1!K$5,FALSE)</f>
        <v>105000</v>
      </c>
      <c r="O149">
        <f>VLOOKUP($A149,data1!$A$7:$M$406,data1!L$5,FALSE)</f>
        <v>104000</v>
      </c>
      <c r="P149">
        <f>VLOOKUP($A149,data1!$A$7:$M$406,data1!M$5,FALSE)</f>
        <v>108000</v>
      </c>
      <c r="Q149">
        <f>VLOOKUP($A149,data1!$A$7:N$406,data1!N$5,FALSE)</f>
        <v>110000</v>
      </c>
      <c r="R149">
        <f>VLOOKUP($A149,data1!$A$7:O$406,data1!O$5,FALSE)</f>
        <v>110000</v>
      </c>
      <c r="S149">
        <f>VLOOKUP($A149,data1!$A$7:P$406,data1!P$5,FALSE)</f>
        <v>110000</v>
      </c>
    </row>
    <row r="150" spans="1:19" x14ac:dyDescent="0.3">
      <c r="A150" t="s">
        <v>149</v>
      </c>
      <c r="B150" s="25" t="str">
        <f>IFERROR(VLOOKUP($A150,class!$A$1:$B$455,2,FALSE),"")</f>
        <v>Unitary Authority</v>
      </c>
      <c r="C150" s="25" t="str">
        <f>IFERROR(IFERROR(VLOOKUP($A150,classifications!$A$3:$C$336,3,FALSE),VLOOKUP($A150,classifications!$I$2:$K$28,3,FALSE)),"")</f>
        <v>Predominantly Urban</v>
      </c>
      <c r="E150">
        <f>VLOOKUP($A150,data1!$A$7:$M$406,data1!B$5,FALSE)</f>
        <v>264000</v>
      </c>
      <c r="F150">
        <f>VLOOKUP($A150,data1!$A$7:$M$406,data1!C$5,FALSE)</f>
        <v>267000</v>
      </c>
      <c r="G150">
        <f>VLOOKUP($A150,data1!$A$7:$M$406,data1!D$5,FALSE)</f>
        <v>265000</v>
      </c>
      <c r="H150">
        <f>VLOOKUP($A150,data1!$A$7:$M$406,data1!E$5,FALSE)</f>
        <v>269000</v>
      </c>
      <c r="I150">
        <f>VLOOKUP($A150,data1!$A$7:$M$406,data1!F$5,FALSE)</f>
        <v>270000</v>
      </c>
      <c r="J150">
        <f>VLOOKUP($A150,data1!$A$7:$M$406,data1!G$5,FALSE)</f>
        <v>279000</v>
      </c>
      <c r="K150">
        <f>VLOOKUP($A150,data1!$A$7:$M$406,data1!H$5,FALSE)</f>
        <v>294000</v>
      </c>
      <c r="L150">
        <f>VLOOKUP($A150,data1!$A$7:$M$406,data1!I$5,FALSE)</f>
        <v>301000</v>
      </c>
      <c r="M150">
        <f>VLOOKUP($A150,data1!$A$7:$M$406,data1!J$5,FALSE)</f>
        <v>303000</v>
      </c>
      <c r="N150">
        <f>VLOOKUP($A150,data1!$A$7:$M$406,data1!K$5,FALSE)</f>
        <v>318000</v>
      </c>
      <c r="O150">
        <f>VLOOKUP($A150,data1!$A$7:$M$406,data1!L$5,FALSE)</f>
        <v>312000</v>
      </c>
      <c r="P150">
        <f>VLOOKUP($A150,data1!$A$7:$M$406,data1!M$5,FALSE)</f>
        <v>326000</v>
      </c>
      <c r="Q150">
        <f>VLOOKUP($A150,data1!$A$7:N$406,data1!N$5,FALSE)</f>
        <v>318000</v>
      </c>
      <c r="R150">
        <f>VLOOKUP($A150,data1!$A$7:O$406,data1!O$5,FALSE)</f>
        <v>323000</v>
      </c>
      <c r="S150">
        <f>VLOOKUP($A150,data1!$A$7:P$406,data1!P$5,FALSE)</f>
        <v>336000</v>
      </c>
    </row>
    <row r="151" spans="1:19" x14ac:dyDescent="0.3">
      <c r="A151" t="s">
        <v>29</v>
      </c>
      <c r="B151" s="25" t="str">
        <f>IFERROR(VLOOKUP($A151,class!$A$1:$B$455,2,FALSE),"")</f>
        <v>Unitary Authority</v>
      </c>
      <c r="C151" s="25" t="str">
        <f>IFERROR(IFERROR(VLOOKUP($A151,classifications!$A$3:$C$336,3,FALSE),VLOOKUP($A151,classifications!$I$2:$K$28,3,FALSE)),"")</f>
        <v>Predominantly Rural</v>
      </c>
      <c r="E151">
        <f>VLOOKUP($A151,data1!$A$7:$M$406,data1!B$5,FALSE)</f>
        <v>263000</v>
      </c>
      <c r="F151">
        <f>VLOOKUP($A151,data1!$A$7:$M$406,data1!C$5,FALSE)</f>
        <v>255000</v>
      </c>
      <c r="G151">
        <f>VLOOKUP($A151,data1!$A$7:$M$406,data1!D$5,FALSE)</f>
        <v>257000</v>
      </c>
      <c r="H151">
        <f>VLOOKUP($A151,data1!$A$7:$M$406,data1!E$5,FALSE)</f>
        <v>259000</v>
      </c>
      <c r="I151">
        <f>VLOOKUP($A151,data1!$A$7:$M$406,data1!F$5,FALSE)</f>
        <v>255000</v>
      </c>
      <c r="J151">
        <f>VLOOKUP($A151,data1!$A$7:$M$406,data1!G$5,FALSE)</f>
        <v>258000</v>
      </c>
      <c r="K151">
        <f>VLOOKUP($A151,data1!$A$7:$M$406,data1!H$5,FALSE)</f>
        <v>266000</v>
      </c>
      <c r="L151">
        <f>VLOOKUP($A151,data1!$A$7:$M$406,data1!I$5,FALSE)</f>
        <v>266000</v>
      </c>
      <c r="M151">
        <f>VLOOKUP($A151,data1!$A$7:$M$406,data1!J$5,FALSE)</f>
        <v>275000</v>
      </c>
      <c r="N151">
        <f>VLOOKUP($A151,data1!$A$7:$M$406,data1!K$5,FALSE)</f>
        <v>286000</v>
      </c>
      <c r="O151">
        <f>VLOOKUP($A151,data1!$A$7:$M$406,data1!L$5,FALSE)</f>
        <v>285000</v>
      </c>
      <c r="P151">
        <f>VLOOKUP($A151,data1!$A$7:$M$406,data1!M$5,FALSE)</f>
        <v>282000</v>
      </c>
      <c r="Q151">
        <f>VLOOKUP($A151,data1!$A$7:N$406,data1!N$5,FALSE)</f>
        <v>281000</v>
      </c>
      <c r="R151">
        <f>VLOOKUP($A151,data1!$A$7:O$406,data1!O$5,FALSE)</f>
        <v>289000</v>
      </c>
      <c r="S151">
        <f>VLOOKUP($A151,data1!$A$7:P$406,data1!P$5,FALSE)</f>
        <v>283000</v>
      </c>
    </row>
    <row r="152" spans="1:19" x14ac:dyDescent="0.3">
      <c r="A152" t="s">
        <v>177</v>
      </c>
      <c r="B152" s="25" t="str">
        <f>IFERROR(VLOOKUP($A152,class!$A$1:$B$455,2,FALSE),"")</f>
        <v>Unitary Authority</v>
      </c>
      <c r="C152" s="25" t="str">
        <f>IFERROR(IFERROR(VLOOKUP($A152,classifications!$A$3:$C$336,3,FALSE),VLOOKUP($A152,classifications!$I$2:$K$28,3,FALSE)),"")</f>
        <v>Predominantly Rural</v>
      </c>
      <c r="E152">
        <f>VLOOKUP($A152,data1!$A$7:$M$406,data1!B$5,FALSE)</f>
        <v>1000</v>
      </c>
      <c r="F152">
        <f>VLOOKUP($A152,data1!$A$7:$M$406,data1!C$5,FALSE)</f>
        <v>1000</v>
      </c>
      <c r="G152">
        <f>VLOOKUP($A152,data1!$A$7:$M$406,data1!D$5,FALSE)</f>
        <v>1000</v>
      </c>
      <c r="H152">
        <f>VLOOKUP($A152,data1!$A$7:$M$406,data1!E$5,FALSE)</f>
        <v>1000</v>
      </c>
      <c r="I152">
        <f>VLOOKUP($A152,data1!$A$7:$M$406,data1!F$5,FALSE)</f>
        <v>1000</v>
      </c>
      <c r="J152">
        <f>VLOOKUP($A152,data1!$A$7:$M$406,data1!G$5,FALSE)</f>
        <v>1000</v>
      </c>
      <c r="K152">
        <f>VLOOKUP($A152,data1!$A$7:$M$406,data1!H$5,FALSE)</f>
        <v>3000</v>
      </c>
      <c r="L152">
        <f>VLOOKUP($A152,data1!$A$7:$M$406,data1!I$5,FALSE)</f>
        <v>3000</v>
      </c>
      <c r="M152">
        <f>VLOOKUP($A152,data1!$A$7:$M$406,data1!J$5,FALSE)</f>
        <v>1000</v>
      </c>
      <c r="N152">
        <f>VLOOKUP($A152,data1!$A$7:$M$406,data1!K$5,FALSE)</f>
        <v>1000</v>
      </c>
      <c r="O152">
        <f>VLOOKUP($A152,data1!$A$7:$M$406,data1!L$5,FALSE)</f>
        <v>1000</v>
      </c>
      <c r="P152">
        <f>VLOOKUP($A152,data1!$A$7:$M$406,data1!M$5,FALSE)</f>
        <v>1000</v>
      </c>
      <c r="Q152">
        <f>VLOOKUP($A152,data1!$A$7:N$406,data1!N$5,FALSE)</f>
        <v>1000</v>
      </c>
      <c r="R152">
        <f>VLOOKUP($A152,data1!$A$7:O$406,data1!O$5,FALSE)</f>
        <v>1000</v>
      </c>
      <c r="S152">
        <f>VLOOKUP($A152,data1!$A$7:P$406,data1!P$5,FALSE)</f>
        <v>1000</v>
      </c>
    </row>
    <row r="153" spans="1:19" x14ac:dyDescent="0.3">
      <c r="A153" t="s">
        <v>69</v>
      </c>
      <c r="B153" s="25" t="str">
        <f>IFERROR(VLOOKUP($A153,class!$A$1:$B$455,2,FALSE),"")</f>
        <v>Unitary Authority</v>
      </c>
      <c r="C153" s="25" t="str">
        <f>IFERROR(IFERROR(VLOOKUP($A153,classifications!$A$3:$C$336,3,FALSE),VLOOKUP($A153,classifications!$I$2:$K$28,3,FALSE)),"")</f>
        <v>Urban with Significant Rural</v>
      </c>
      <c r="E153">
        <f>VLOOKUP($A153,data1!$A$7:$M$406,data1!B$5,FALSE)</f>
        <v>86000</v>
      </c>
      <c r="F153">
        <f>VLOOKUP($A153,data1!$A$7:$M$406,data1!C$5,FALSE)</f>
        <v>89000</v>
      </c>
      <c r="G153">
        <f>VLOOKUP($A153,data1!$A$7:$M$406,data1!D$5,FALSE)</f>
        <v>88000</v>
      </c>
      <c r="H153">
        <f>VLOOKUP($A153,data1!$A$7:$M$406,data1!E$5,FALSE)</f>
        <v>92000</v>
      </c>
      <c r="I153">
        <f>VLOOKUP($A153,data1!$A$7:$M$406,data1!F$5,FALSE)</f>
        <v>87000</v>
      </c>
      <c r="J153">
        <f>VLOOKUP($A153,data1!$A$7:$M$406,data1!G$5,FALSE)</f>
        <v>87000</v>
      </c>
      <c r="K153">
        <f>VLOOKUP($A153,data1!$A$7:$M$406,data1!H$5,FALSE)</f>
        <v>90000</v>
      </c>
      <c r="L153">
        <f>VLOOKUP($A153,data1!$A$7:$M$406,data1!I$5,FALSE)</f>
        <v>94000</v>
      </c>
      <c r="M153">
        <f>VLOOKUP($A153,data1!$A$7:$M$406,data1!J$5,FALSE)</f>
        <v>100000</v>
      </c>
      <c r="N153">
        <f>VLOOKUP($A153,data1!$A$7:$M$406,data1!K$5,FALSE)</f>
        <v>101000</v>
      </c>
      <c r="O153">
        <f>VLOOKUP($A153,data1!$A$7:$M$406,data1!L$5,FALSE)</f>
        <v>102000</v>
      </c>
      <c r="P153">
        <f>VLOOKUP($A153,data1!$A$7:$M$406,data1!M$5,FALSE)</f>
        <v>102000</v>
      </c>
      <c r="Q153">
        <f>VLOOKUP($A153,data1!$A$7:N$406,data1!N$5,FALSE)</f>
        <v>101000</v>
      </c>
      <c r="R153">
        <f>VLOOKUP($A153,data1!$A$7:O$406,data1!O$5,FALSE)</f>
        <v>104000</v>
      </c>
      <c r="S153">
        <f>VLOOKUP($A153,data1!$A$7:P$406,data1!P$5,FALSE)</f>
        <v>105000</v>
      </c>
    </row>
    <row r="154" spans="1:19" x14ac:dyDescent="0.3">
      <c r="A154" t="s">
        <v>155</v>
      </c>
      <c r="B154" s="25" t="str">
        <f>IFERROR(VLOOKUP($A154,class!$A$1:$B$455,2,FALSE),"")</f>
        <v>Unitary Authority</v>
      </c>
      <c r="C154" s="25" t="str">
        <f>IFERROR(IFERROR(VLOOKUP($A154,classifications!$A$3:$C$336,3,FALSE),VLOOKUP($A154,classifications!$I$2:$K$28,3,FALSE)),"")</f>
        <v>Predominantly Urban</v>
      </c>
      <c r="E154">
        <f>VLOOKUP($A154,data1!$A$7:$M$406,data1!B$5,FALSE)</f>
        <v>128000</v>
      </c>
      <c r="F154">
        <f>VLOOKUP($A154,data1!$A$7:$M$406,data1!C$5,FALSE)</f>
        <v>124000</v>
      </c>
      <c r="G154">
        <f>VLOOKUP($A154,data1!$A$7:$M$406,data1!D$5,FALSE)</f>
        <v>125000</v>
      </c>
      <c r="H154">
        <f>VLOOKUP($A154,data1!$A$7:$M$406,data1!E$5,FALSE)</f>
        <v>128000</v>
      </c>
      <c r="I154">
        <f>VLOOKUP($A154,data1!$A$7:$M$406,data1!F$5,FALSE)</f>
        <v>130000</v>
      </c>
      <c r="J154">
        <f>VLOOKUP($A154,data1!$A$7:$M$406,data1!G$5,FALSE)</f>
        <v>129000</v>
      </c>
      <c r="K154">
        <f>VLOOKUP($A154,data1!$A$7:$M$406,data1!H$5,FALSE)</f>
        <v>131000</v>
      </c>
      <c r="L154">
        <f>VLOOKUP($A154,data1!$A$7:$M$406,data1!I$5,FALSE)</f>
        <v>135000</v>
      </c>
      <c r="M154">
        <f>VLOOKUP($A154,data1!$A$7:$M$406,data1!J$5,FALSE)</f>
        <v>131000</v>
      </c>
      <c r="N154">
        <f>VLOOKUP($A154,data1!$A$7:$M$406,data1!K$5,FALSE)</f>
        <v>132000</v>
      </c>
      <c r="O154">
        <f>VLOOKUP($A154,data1!$A$7:$M$406,data1!L$5,FALSE)</f>
        <v>130000</v>
      </c>
      <c r="P154">
        <f>VLOOKUP($A154,data1!$A$7:$M$406,data1!M$5,FALSE)</f>
        <v>134000</v>
      </c>
      <c r="Q154">
        <f>VLOOKUP($A154,data1!$A$7:N$406,data1!N$5,FALSE)</f>
        <v>133000</v>
      </c>
      <c r="R154">
        <f>VLOOKUP($A154,data1!$A$7:O$406,data1!O$5,FALSE)</f>
        <v>136000</v>
      </c>
      <c r="S154">
        <f>VLOOKUP($A154,data1!$A$7:P$406,data1!P$5,FALSE)</f>
        <v>139000</v>
      </c>
    </row>
    <row r="155" spans="1:19" x14ac:dyDescent="0.3">
      <c r="A155" t="s">
        <v>389</v>
      </c>
      <c r="B155" s="25" t="str">
        <f>IFERROR(VLOOKUP($A155,class!$A$1:$B$455,2,FALSE),"")</f>
        <v>Unitary Authority</v>
      </c>
      <c r="C155" s="25" t="str">
        <f>IFERROR(IFERROR(VLOOKUP($A155,classifications!$A$3:$C$336,3,FALSE),VLOOKUP($A155,classifications!$I$2:$K$28,3,FALSE)),"")</f>
        <v>Predominantly Urban</v>
      </c>
      <c r="E155">
        <f>VLOOKUP($A155,data1!$A$7:$M$406,data1!B$5,FALSE)</f>
        <v>191000</v>
      </c>
      <c r="F155">
        <f>VLOOKUP($A155,data1!$A$7:$M$406,data1!C$5,FALSE)</f>
        <v>190000</v>
      </c>
      <c r="G155">
        <f>VLOOKUP($A155,data1!$A$7:$M$406,data1!D$5,FALSE)</f>
        <v>191000</v>
      </c>
      <c r="H155">
        <f>VLOOKUP($A155,data1!$A$7:$M$406,data1!E$5,FALSE)</f>
        <v>190000</v>
      </c>
      <c r="I155">
        <f>VLOOKUP($A155,data1!$A$7:$M$406,data1!F$5,FALSE)</f>
        <v>195000</v>
      </c>
      <c r="J155">
        <f>VLOOKUP($A155,data1!$A$7:$M$406,data1!G$5,FALSE)</f>
        <v>202000</v>
      </c>
      <c r="K155">
        <f>VLOOKUP($A155,data1!$A$7:$M$406,data1!H$5,FALSE)</f>
        <v>207000</v>
      </c>
      <c r="L155">
        <f>VLOOKUP($A155,data1!$A$7:$M$406,data1!I$5,FALSE)</f>
        <v>207000</v>
      </c>
      <c r="M155">
        <f>VLOOKUP($A155,data1!$A$7:$M$406,data1!J$5,FALSE)</f>
        <v>211000</v>
      </c>
      <c r="N155">
        <f>VLOOKUP($A155,data1!$A$7:$M$406,data1!K$5,FALSE)</f>
        <v>218000</v>
      </c>
      <c r="O155">
        <f>VLOOKUP($A155,data1!$A$7:$M$406,data1!L$5,FALSE)</f>
        <v>223000</v>
      </c>
      <c r="P155">
        <f>VLOOKUP($A155,data1!$A$7:$M$406,data1!M$5,FALSE)</f>
        <v>224000</v>
      </c>
      <c r="Q155">
        <f>VLOOKUP($A155,data1!$A$7:N$406,data1!N$5,FALSE)</f>
        <v>215000</v>
      </c>
      <c r="R155">
        <f>VLOOKUP($A155,data1!$A$7:O$406,data1!O$5,FALSE)</f>
        <v>220000</v>
      </c>
      <c r="S155">
        <f>VLOOKUP($A155,data1!$A$7:P$406,data1!P$5,FALSE)</f>
        <v>221000</v>
      </c>
    </row>
    <row r="156" spans="1:19" x14ac:dyDescent="0.3">
      <c r="A156" t="s">
        <v>153</v>
      </c>
      <c r="B156" s="25" t="str">
        <f>IFERROR(VLOOKUP($A156,class!$A$1:$B$455,2,FALSE),"")</f>
        <v>Unitary Authority</v>
      </c>
      <c r="C156" s="25" t="str">
        <f>IFERROR(IFERROR(VLOOKUP($A156,classifications!$A$3:$C$336,3,FALSE),VLOOKUP($A156,classifications!$I$2:$K$28,3,FALSE)),"")</f>
        <v>Predominantly Urban</v>
      </c>
      <c r="E156">
        <f>VLOOKUP($A156,data1!$A$7:$M$406,data1!B$5,FALSE)</f>
        <v>153000</v>
      </c>
      <c r="F156">
        <f>VLOOKUP($A156,data1!$A$7:$M$406,data1!C$5,FALSE)</f>
        <v>155000</v>
      </c>
      <c r="G156">
        <f>VLOOKUP($A156,data1!$A$7:$M$406,data1!D$5,FALSE)</f>
        <v>155000</v>
      </c>
      <c r="H156">
        <f>VLOOKUP($A156,data1!$A$7:$M$406,data1!E$5,FALSE)</f>
        <v>157000</v>
      </c>
      <c r="I156">
        <f>VLOOKUP($A156,data1!$A$7:$M$406,data1!F$5,FALSE)</f>
        <v>147000</v>
      </c>
      <c r="J156">
        <f>VLOOKUP($A156,data1!$A$7:$M$406,data1!G$5,FALSE)</f>
        <v>151000</v>
      </c>
      <c r="K156">
        <f>VLOOKUP($A156,data1!$A$7:$M$406,data1!H$5,FALSE)</f>
        <v>159000</v>
      </c>
      <c r="L156">
        <f>VLOOKUP($A156,data1!$A$7:$M$406,data1!I$5,FALSE)</f>
        <v>159000</v>
      </c>
      <c r="M156">
        <f>VLOOKUP($A156,data1!$A$7:$M$406,data1!J$5,FALSE)</f>
        <v>165000</v>
      </c>
      <c r="N156">
        <f>VLOOKUP($A156,data1!$A$7:$M$406,data1!K$5,FALSE)</f>
        <v>161000</v>
      </c>
      <c r="O156">
        <f>VLOOKUP($A156,data1!$A$7:$M$406,data1!L$5,FALSE)</f>
        <v>167000</v>
      </c>
      <c r="P156">
        <f>VLOOKUP($A156,data1!$A$7:$M$406,data1!M$5,FALSE)</f>
        <v>185000</v>
      </c>
      <c r="Q156">
        <f>VLOOKUP($A156,data1!$A$7:N$406,data1!N$5,FALSE)</f>
        <v>173000</v>
      </c>
      <c r="R156">
        <f>VLOOKUP($A156,data1!$A$7:O$406,data1!O$5,FALSE)</f>
        <v>174000</v>
      </c>
      <c r="S156">
        <f>VLOOKUP($A156,data1!$A$7:P$406,data1!P$5,FALSE)</f>
        <v>184000</v>
      </c>
    </row>
    <row r="157" spans="1:19" x14ac:dyDescent="0.3">
      <c r="A157" t="s">
        <v>160</v>
      </c>
      <c r="B157" s="25" t="str">
        <f>IFERROR(VLOOKUP($A157,class!$A$1:$B$455,2,FALSE),"")</f>
        <v>Unitary Authority</v>
      </c>
      <c r="C157" s="25" t="str">
        <f>IFERROR(IFERROR(VLOOKUP($A157,classifications!$A$3:$C$336,3,FALSE),VLOOKUP($A157,classifications!$I$2:$K$28,3,FALSE)),"")</f>
        <v>Predominantly Urban</v>
      </c>
      <c r="E157">
        <f>VLOOKUP($A157,data1!$A$7:$M$406,data1!B$5,FALSE)</f>
        <v>120000</v>
      </c>
      <c r="F157">
        <f>VLOOKUP($A157,data1!$A$7:$M$406,data1!C$5,FALSE)</f>
        <v>125000</v>
      </c>
      <c r="G157">
        <f>VLOOKUP($A157,data1!$A$7:$M$406,data1!D$5,FALSE)</f>
        <v>119000</v>
      </c>
      <c r="H157">
        <f>VLOOKUP($A157,data1!$A$7:$M$406,data1!E$5,FALSE)</f>
        <v>120000</v>
      </c>
      <c r="I157">
        <f>VLOOKUP($A157,data1!$A$7:$M$406,data1!F$5,FALSE)</f>
        <v>115000</v>
      </c>
      <c r="J157">
        <f>VLOOKUP($A157,data1!$A$7:$M$406,data1!G$5,FALSE)</f>
        <v>120000</v>
      </c>
      <c r="K157">
        <f>VLOOKUP($A157,data1!$A$7:$M$406,data1!H$5,FALSE)</f>
        <v>124000</v>
      </c>
      <c r="L157">
        <f>VLOOKUP($A157,data1!$A$7:$M$406,data1!I$5,FALSE)</f>
        <v>126000</v>
      </c>
      <c r="M157">
        <f>VLOOKUP($A157,data1!$A$7:$M$406,data1!J$5,FALSE)</f>
        <v>131000</v>
      </c>
      <c r="N157">
        <f>VLOOKUP($A157,data1!$A$7:$M$406,data1!K$5,FALSE)</f>
        <v>128000</v>
      </c>
      <c r="O157">
        <f>VLOOKUP($A157,data1!$A$7:$M$406,data1!L$5,FALSE)</f>
        <v>129000</v>
      </c>
      <c r="P157">
        <f>VLOOKUP($A157,data1!$A$7:$M$406,data1!M$5,FALSE)</f>
        <v>128000</v>
      </c>
      <c r="Q157">
        <f>VLOOKUP($A157,data1!$A$7:N$406,data1!N$5,FALSE)</f>
        <v>126000</v>
      </c>
      <c r="R157">
        <f>VLOOKUP($A157,data1!$A$7:O$406,data1!O$5,FALSE)</f>
        <v>126000</v>
      </c>
      <c r="S157">
        <f>VLOOKUP($A157,data1!$A$7:P$406,data1!P$5,FALSE)</f>
        <v>123000</v>
      </c>
    </row>
    <row r="158" spans="1:19" x14ac:dyDescent="0.3">
      <c r="A158" t="s">
        <v>157</v>
      </c>
      <c r="B158" s="25" t="str">
        <f>IFERROR(VLOOKUP($A158,class!$A$1:$B$455,2,FALSE),"")</f>
        <v>Unitary Authority</v>
      </c>
      <c r="C158" s="25" t="str">
        <f>IFERROR(IFERROR(VLOOKUP($A158,classifications!$A$3:$C$336,3,FALSE),VLOOKUP($A158,classifications!$I$2:$K$28,3,FALSE)),"")</f>
        <v>Predominantly Urban</v>
      </c>
      <c r="E158">
        <f>VLOOKUP($A158,data1!$A$7:$M$406,data1!B$5,FALSE)</f>
        <v>58000</v>
      </c>
      <c r="F158">
        <f>VLOOKUP($A158,data1!$A$7:$M$406,data1!C$5,FALSE)</f>
        <v>57000</v>
      </c>
      <c r="G158">
        <f>VLOOKUP($A158,data1!$A$7:$M$406,data1!D$5,FALSE)</f>
        <v>55000</v>
      </c>
      <c r="H158">
        <f>VLOOKUP($A158,data1!$A$7:$M$406,data1!E$5,FALSE)</f>
        <v>57000</v>
      </c>
      <c r="I158">
        <f>VLOOKUP($A158,data1!$A$7:$M$406,data1!F$5,FALSE)</f>
        <v>59000</v>
      </c>
      <c r="J158">
        <f>VLOOKUP($A158,data1!$A$7:$M$406,data1!G$5,FALSE)</f>
        <v>58000</v>
      </c>
      <c r="K158">
        <f>VLOOKUP($A158,data1!$A$7:$M$406,data1!H$5,FALSE)</f>
        <v>58000</v>
      </c>
      <c r="L158">
        <f>VLOOKUP($A158,data1!$A$7:$M$406,data1!I$5,FALSE)</f>
        <v>58000</v>
      </c>
      <c r="M158">
        <f>VLOOKUP($A158,data1!$A$7:$M$406,data1!J$5,FALSE)</f>
        <v>57000</v>
      </c>
      <c r="N158">
        <f>VLOOKUP($A158,data1!$A$7:$M$406,data1!K$5,FALSE)</f>
        <v>59000</v>
      </c>
      <c r="O158">
        <f>VLOOKUP($A158,data1!$A$7:$M$406,data1!L$5,FALSE)</f>
        <v>57000</v>
      </c>
      <c r="P158">
        <f>VLOOKUP($A158,data1!$A$7:$M$406,data1!M$5,FALSE)</f>
        <v>59000</v>
      </c>
      <c r="Q158">
        <f>VLOOKUP($A158,data1!$A$7:N$406,data1!N$5,FALSE)</f>
        <v>57000</v>
      </c>
      <c r="R158">
        <f>VLOOKUP($A158,data1!$A$7:O$406,data1!O$5,FALSE)</f>
        <v>59000</v>
      </c>
      <c r="S158">
        <f>VLOOKUP($A158,data1!$A$7:P$406,data1!P$5,FALSE)</f>
        <v>62000</v>
      </c>
    </row>
    <row r="159" spans="1:19" x14ac:dyDescent="0.3">
      <c r="A159" t="s">
        <v>178</v>
      </c>
      <c r="B159" s="25" t="str">
        <f>IFERROR(VLOOKUP($A159,class!$A$1:$B$455,2,FALSE),"")</f>
        <v>Unitary Authority</v>
      </c>
      <c r="C159" s="25" t="str">
        <f>IFERROR(IFERROR(VLOOKUP($A159,classifications!$A$3:$C$336,3,FALSE),VLOOKUP($A159,classifications!$I$2:$K$28,3,FALSE)),"")</f>
        <v>Predominantly Rural</v>
      </c>
      <c r="E159">
        <f>VLOOKUP($A159,data1!$A$7:$M$406,data1!B$5,FALSE)</f>
        <v>233000</v>
      </c>
      <c r="F159">
        <f>VLOOKUP($A159,data1!$A$7:$M$406,data1!C$5,FALSE)</f>
        <v>231000</v>
      </c>
      <c r="G159">
        <f>VLOOKUP($A159,data1!$A$7:$M$406,data1!D$5,FALSE)</f>
        <v>232000</v>
      </c>
      <c r="H159">
        <f>VLOOKUP($A159,data1!$A$7:$M$406,data1!E$5,FALSE)</f>
        <v>231000</v>
      </c>
      <c r="I159">
        <f>VLOOKUP($A159,data1!$A$7:$M$406,data1!F$5,FALSE)</f>
        <v>213000</v>
      </c>
      <c r="J159">
        <f>VLOOKUP($A159,data1!$A$7:$M$406,data1!G$5,FALSE)</f>
        <v>223000</v>
      </c>
      <c r="K159">
        <f>VLOOKUP($A159,data1!$A$7:$M$406,data1!H$5,FALSE)</f>
        <v>251000</v>
      </c>
      <c r="L159">
        <f>VLOOKUP($A159,data1!$A$7:$M$406,data1!I$5,FALSE)</f>
        <v>254000</v>
      </c>
      <c r="M159">
        <f>VLOOKUP($A159,data1!$A$7:$M$406,data1!J$5,FALSE)</f>
        <v>265000</v>
      </c>
      <c r="N159">
        <f>VLOOKUP($A159,data1!$A$7:$M$406,data1!K$5,FALSE)</f>
        <v>258000</v>
      </c>
      <c r="O159">
        <f>VLOOKUP($A159,data1!$A$7:$M$406,data1!L$5,FALSE)</f>
        <v>262000</v>
      </c>
      <c r="P159">
        <f>VLOOKUP($A159,data1!$A$7:$M$406,data1!M$5,FALSE)</f>
        <v>274000</v>
      </c>
      <c r="Q159">
        <f>VLOOKUP($A159,data1!$A$7:N$406,data1!N$5,FALSE)</f>
        <v>273000</v>
      </c>
      <c r="R159">
        <f>VLOOKUP($A159,data1!$A$7:O$406,data1!O$5,FALSE)</f>
        <v>258000</v>
      </c>
      <c r="S159">
        <f>VLOOKUP($A159,data1!$A$7:P$406,data1!P$5,FALSE)</f>
        <v>261000</v>
      </c>
    </row>
    <row r="160" spans="1:19" x14ac:dyDescent="0.3">
      <c r="A160" t="s">
        <v>34</v>
      </c>
      <c r="B160" s="25" t="str">
        <f>IFERROR(VLOOKUP($A160,class!$A$1:$B$455,2,FALSE),"")</f>
        <v>Shire County</v>
      </c>
      <c r="C160" s="25" t="str">
        <f>IFERROR(IFERROR(VLOOKUP($A160,classifications!$A$3:$C$336,3,FALSE),VLOOKUP($A160,classifications!$I$2:$K$28,3,FALSE)),"")</f>
        <v>Predominantly Rural</v>
      </c>
      <c r="E160">
        <f>VLOOKUP($A160,data1!$A$7:$M$406,data1!B$5,FALSE)</f>
        <v>368000</v>
      </c>
      <c r="F160">
        <f>VLOOKUP($A160,data1!$A$7:$M$406,data1!C$5,FALSE)</f>
        <v>384000</v>
      </c>
      <c r="G160">
        <f>VLOOKUP($A160,data1!$A$7:$M$406,data1!D$5,FALSE)</f>
        <v>379000</v>
      </c>
      <c r="H160">
        <f>VLOOKUP($A160,data1!$A$7:$M$406,data1!E$5,FALSE)</f>
        <v>371000</v>
      </c>
      <c r="I160">
        <f>VLOOKUP($A160,data1!$A$7:$M$406,data1!F$5,FALSE)</f>
        <v>376000</v>
      </c>
      <c r="J160">
        <f>VLOOKUP($A160,data1!$A$7:$M$406,data1!G$5,FALSE)</f>
        <v>379000</v>
      </c>
      <c r="K160">
        <f>VLOOKUP($A160,data1!$A$7:$M$406,data1!H$5,FALSE)</f>
        <v>391000</v>
      </c>
      <c r="L160">
        <f>VLOOKUP($A160,data1!$A$7:$M$406,data1!I$5,FALSE)</f>
        <v>414000</v>
      </c>
      <c r="M160">
        <f>VLOOKUP($A160,data1!$A$7:$M$406,data1!J$5,FALSE)</f>
        <v>410000</v>
      </c>
      <c r="N160">
        <f>VLOOKUP($A160,data1!$A$7:$M$406,data1!K$5,FALSE)</f>
        <v>424000</v>
      </c>
      <c r="O160">
        <f>VLOOKUP($A160,data1!$A$7:$M$406,data1!L$5,FALSE)</f>
        <v>423000</v>
      </c>
      <c r="P160">
        <f>VLOOKUP($A160,data1!$A$7:$M$406,data1!M$5,FALSE)</f>
        <v>424000</v>
      </c>
      <c r="Q160">
        <f>VLOOKUP($A160,data1!$A$7:N$406,data1!N$5,FALSE)</f>
        <v>415000</v>
      </c>
      <c r="R160">
        <f>VLOOKUP($A160,data1!$A$7:O$406,data1!O$5,FALSE)</f>
        <v>424000</v>
      </c>
      <c r="S160">
        <f>VLOOKUP($A160,data1!$A$7:P$406,data1!P$5,FALSE)</f>
        <v>432000</v>
      </c>
    </row>
    <row r="161" spans="1:19" x14ac:dyDescent="0.3">
      <c r="A161" t="s">
        <v>125</v>
      </c>
      <c r="B161" s="25" t="str">
        <f>IFERROR(VLOOKUP($A161,class!$A$1:$B$455,2,FALSE),"")</f>
        <v>Shire County</v>
      </c>
      <c r="C161" s="25" t="str">
        <f>IFERROR(IFERROR(VLOOKUP($A161,classifications!$A$3:$C$336,3,FALSE),VLOOKUP($A161,classifications!$I$2:$K$28,3,FALSE)),"")</f>
        <v>Predominantly Rural</v>
      </c>
      <c r="E161">
        <f>VLOOKUP($A161,data1!$A$7:$M$406,data1!B$5,FALSE)</f>
        <v>171000</v>
      </c>
      <c r="F161">
        <f>VLOOKUP($A161,data1!$A$7:$M$406,data1!C$5,FALSE)</f>
        <v>175000</v>
      </c>
      <c r="G161">
        <f>VLOOKUP($A161,data1!$A$7:$M$406,data1!D$5,FALSE)</f>
        <v>171000</v>
      </c>
      <c r="H161">
        <f>VLOOKUP($A161,data1!$A$7:$M$406,data1!E$5,FALSE)</f>
        <v>170000</v>
      </c>
      <c r="I161">
        <f>VLOOKUP($A161,data1!$A$7:$M$406,data1!F$5,FALSE)</f>
        <v>171000</v>
      </c>
      <c r="J161">
        <f>VLOOKUP($A161,data1!$A$7:$M$406,data1!G$5,FALSE)</f>
        <v>174000</v>
      </c>
      <c r="K161">
        <f>VLOOKUP($A161,data1!$A$7:$M$406,data1!H$5,FALSE)</f>
        <v>175000</v>
      </c>
      <c r="L161">
        <f>VLOOKUP($A161,data1!$A$7:$M$406,data1!I$5,FALSE)</f>
        <v>174000</v>
      </c>
      <c r="M161">
        <f>VLOOKUP($A161,data1!$A$7:$M$406,data1!J$5,FALSE)</f>
        <v>181000</v>
      </c>
      <c r="N161">
        <f>VLOOKUP($A161,data1!$A$7:$M$406,data1!K$5,FALSE)</f>
        <v>179000</v>
      </c>
      <c r="O161">
        <f>VLOOKUP($A161,data1!$A$7:$M$406,data1!L$5,FALSE)</f>
        <v>185000</v>
      </c>
      <c r="P161">
        <f>VLOOKUP($A161,data1!$A$7:$M$406,data1!M$5,FALSE)</f>
        <v>184000</v>
      </c>
      <c r="Q161">
        <f>VLOOKUP($A161,data1!$A$7:N$406,data1!N$5,FALSE)</f>
        <v>177000</v>
      </c>
      <c r="R161">
        <f>VLOOKUP($A161,data1!$A$7:O$406,data1!O$5,FALSE)</f>
        <v>183000</v>
      </c>
      <c r="S161">
        <f>VLOOKUP($A161,data1!$A$7:P$406,data1!P$5,FALSE)</f>
        <v>185000</v>
      </c>
    </row>
    <row r="162" spans="1:19" x14ac:dyDescent="0.3">
      <c r="A162" t="s">
        <v>130</v>
      </c>
      <c r="B162" s="25" t="str">
        <f>IFERROR(VLOOKUP($A162,class!$A$1:$B$455,2,FALSE),"")</f>
        <v>Shire County</v>
      </c>
      <c r="C162" s="25" t="str">
        <f>IFERROR(IFERROR(VLOOKUP($A162,classifications!$A$3:$C$336,3,FALSE),VLOOKUP($A162,classifications!$I$2:$K$28,3,FALSE)),"")</f>
        <v>Urban with Significant Rural</v>
      </c>
      <c r="E162">
        <f>VLOOKUP($A162,data1!$A$7:$M$406,data1!B$5,FALSE)</f>
        <v>303000</v>
      </c>
      <c r="F162">
        <f>VLOOKUP($A162,data1!$A$7:$M$406,data1!C$5,FALSE)</f>
        <v>313000</v>
      </c>
      <c r="G162">
        <f>VLOOKUP($A162,data1!$A$7:$M$406,data1!D$5,FALSE)</f>
        <v>315000</v>
      </c>
      <c r="H162">
        <f>VLOOKUP($A162,data1!$A$7:$M$406,data1!E$5,FALSE)</f>
        <v>319000</v>
      </c>
      <c r="I162">
        <f>VLOOKUP($A162,data1!$A$7:$M$406,data1!F$5,FALSE)</f>
        <v>323000</v>
      </c>
      <c r="J162">
        <f>VLOOKUP($A162,data1!$A$7:$M$406,data1!G$5,FALSE)</f>
        <v>323000</v>
      </c>
      <c r="K162">
        <f>VLOOKUP($A162,data1!$A$7:$M$406,data1!H$5,FALSE)</f>
        <v>333000</v>
      </c>
      <c r="L162">
        <f>VLOOKUP($A162,data1!$A$7:$M$406,data1!I$5,FALSE)</f>
        <v>340000</v>
      </c>
      <c r="M162">
        <f>VLOOKUP($A162,data1!$A$7:$M$406,data1!J$5,FALSE)</f>
        <v>336000</v>
      </c>
      <c r="N162">
        <f>VLOOKUP($A162,data1!$A$7:$M$406,data1!K$5,FALSE)</f>
        <v>339000</v>
      </c>
      <c r="O162">
        <f>VLOOKUP($A162,data1!$A$7:$M$406,data1!L$5,FALSE)</f>
        <v>351000</v>
      </c>
      <c r="P162">
        <f>VLOOKUP($A162,data1!$A$7:$M$406,data1!M$5,FALSE)</f>
        <v>359000</v>
      </c>
      <c r="Q162">
        <f>VLOOKUP($A162,data1!$A$7:N$406,data1!N$5,FALSE)</f>
        <v>345000</v>
      </c>
      <c r="R162">
        <f>VLOOKUP($A162,data1!$A$7:O$406,data1!O$5,FALSE)</f>
        <v>342000</v>
      </c>
      <c r="S162">
        <f>VLOOKUP($A162,data1!$A$7:P$406,data1!P$5,FALSE)</f>
        <v>348000</v>
      </c>
    </row>
    <row r="163" spans="1:19" x14ac:dyDescent="0.3">
      <c r="A163" t="s">
        <v>146</v>
      </c>
      <c r="B163" s="25" t="str">
        <f>IFERROR(VLOOKUP($A163,class!$A$1:$B$455,2,FALSE),"")</f>
        <v>Shire County</v>
      </c>
      <c r="C163" s="25" t="str">
        <f>IFERROR(IFERROR(VLOOKUP($A163,classifications!$A$3:$C$336,3,FALSE),VLOOKUP($A163,classifications!$I$2:$K$28,3,FALSE)),"")</f>
        <v>Predominantly Rural</v>
      </c>
      <c r="E163">
        <f>VLOOKUP($A163,data1!$A$7:$M$406,data1!B$5,FALSE)</f>
        <v>258000</v>
      </c>
      <c r="F163">
        <f>VLOOKUP($A163,data1!$A$7:$M$406,data1!C$5,FALSE)</f>
        <v>256000</v>
      </c>
      <c r="G163">
        <f>VLOOKUP($A163,data1!$A$7:$M$406,data1!D$5,FALSE)</f>
        <v>257000</v>
      </c>
      <c r="H163">
        <f>VLOOKUP($A163,data1!$A$7:$M$406,data1!E$5,FALSE)</f>
        <v>256000</v>
      </c>
      <c r="I163">
        <f>VLOOKUP($A163,data1!$A$7:$M$406,data1!F$5,FALSE)</f>
        <v>250000</v>
      </c>
      <c r="J163">
        <f>VLOOKUP($A163,data1!$A$7:$M$406,data1!G$5,FALSE)</f>
        <v>265000</v>
      </c>
      <c r="K163">
        <f>VLOOKUP($A163,data1!$A$7:$M$406,data1!H$5,FALSE)</f>
        <v>266000</v>
      </c>
      <c r="L163">
        <f>VLOOKUP($A163,data1!$A$7:$M$406,data1!I$5,FALSE)</f>
        <v>272000</v>
      </c>
      <c r="M163">
        <f>VLOOKUP($A163,data1!$A$7:$M$406,data1!J$5,FALSE)</f>
        <v>276000</v>
      </c>
      <c r="N163">
        <f>VLOOKUP($A163,data1!$A$7:$M$406,data1!K$5,FALSE)</f>
        <v>282000</v>
      </c>
      <c r="O163">
        <f>VLOOKUP($A163,data1!$A$7:$M$406,data1!L$5,FALSE)</f>
        <v>287000</v>
      </c>
      <c r="P163">
        <f>VLOOKUP($A163,data1!$A$7:$M$406,data1!M$5,FALSE)</f>
        <v>287000</v>
      </c>
      <c r="Q163">
        <f>VLOOKUP($A163,data1!$A$7:N$406,data1!N$5,FALSE)</f>
        <v>277000</v>
      </c>
      <c r="R163">
        <f>VLOOKUP($A163,data1!$A$7:O$406,data1!O$5,FALSE)</f>
        <v>273000</v>
      </c>
      <c r="S163">
        <f>VLOOKUP($A163,data1!$A$7:P$406,data1!P$5,FALSE)</f>
        <v>286000</v>
      </c>
    </row>
    <row r="164" spans="1:19" x14ac:dyDescent="0.3">
      <c r="A164" t="s">
        <v>20</v>
      </c>
      <c r="B164" s="25" t="str">
        <f>IFERROR(VLOOKUP($A164,class!$A$1:$B$455,2,FALSE),"")</f>
        <v>Shire District</v>
      </c>
      <c r="C164" s="25" t="str">
        <f>IFERROR(IFERROR(VLOOKUP($A164,classifications!$A$3:$C$336,3,FALSE),VLOOKUP($A164,classifications!$I$2:$K$28,3,FALSE)),"")</f>
        <v>Predominantly Rural</v>
      </c>
      <c r="E164">
        <f>VLOOKUP($A164,data1!$A$7:$M$406,data1!B$5,FALSE)</f>
        <v>42000</v>
      </c>
      <c r="F164">
        <f>VLOOKUP($A164,data1!$A$7:$M$406,data1!C$5,FALSE)</f>
        <v>40000</v>
      </c>
      <c r="G164">
        <f>VLOOKUP($A164,data1!$A$7:$M$406,data1!D$5,FALSE)</f>
        <v>39000</v>
      </c>
      <c r="H164">
        <f>VLOOKUP($A164,data1!$A$7:$M$406,data1!E$5,FALSE)</f>
        <v>44000</v>
      </c>
      <c r="I164">
        <f>VLOOKUP($A164,data1!$A$7:$M$406,data1!F$5,FALSE)</f>
        <v>45000</v>
      </c>
      <c r="J164">
        <f>VLOOKUP($A164,data1!$A$7:$M$406,data1!G$5,FALSE)</f>
        <v>43000</v>
      </c>
      <c r="K164">
        <f>VLOOKUP($A164,data1!$A$7:$M$406,data1!H$5,FALSE)</f>
        <v>42000</v>
      </c>
      <c r="L164">
        <f>VLOOKUP($A164,data1!$A$7:$M$406,data1!I$5,FALSE)</f>
        <v>43000</v>
      </c>
      <c r="M164">
        <f>VLOOKUP($A164,data1!$A$7:$M$406,data1!J$5,FALSE)</f>
        <v>42000</v>
      </c>
      <c r="N164">
        <f>VLOOKUP($A164,data1!$A$7:$M$406,data1!K$5,FALSE)</f>
        <v>43000</v>
      </c>
      <c r="O164">
        <f>VLOOKUP($A164,data1!$A$7:$M$406,data1!L$5,FALSE)</f>
        <v>46000</v>
      </c>
      <c r="P164">
        <f>VLOOKUP($A164,data1!$A$7:$M$406,data1!M$5,FALSE)</f>
        <v>47000</v>
      </c>
      <c r="Q164">
        <f>VLOOKUP($A164,data1!$A$7:N$406,data1!N$5,FALSE)</f>
        <v>42000</v>
      </c>
      <c r="R164">
        <f>VLOOKUP($A164,data1!$A$7:O$406,data1!O$5,FALSE)</f>
        <v>42000</v>
      </c>
      <c r="S164">
        <f>VLOOKUP($A164,data1!$A$7:P$406,data1!P$5,FALSE)</f>
        <v>42000</v>
      </c>
    </row>
    <row r="165" spans="1:19" x14ac:dyDescent="0.3">
      <c r="A165" t="s">
        <v>188</v>
      </c>
      <c r="B165" s="25" t="str">
        <f>IFERROR(VLOOKUP($A165,class!$A$1:$B$455,2,FALSE),"")</f>
        <v>Shire District</v>
      </c>
      <c r="C165" s="25" t="str">
        <f>IFERROR(IFERROR(VLOOKUP($A165,classifications!$A$3:$C$336,3,FALSE),VLOOKUP($A165,classifications!$I$2:$K$28,3,FALSE)),"")</f>
        <v>Urban with Significant Rural</v>
      </c>
      <c r="E165">
        <f>VLOOKUP($A165,data1!$A$7:$M$406,data1!B$5,FALSE)</f>
        <v>31000</v>
      </c>
      <c r="F165">
        <f>VLOOKUP($A165,data1!$A$7:$M$406,data1!C$5,FALSE)</f>
        <v>34000</v>
      </c>
      <c r="G165">
        <f>VLOOKUP($A165,data1!$A$7:$M$406,data1!D$5,FALSE)</f>
        <v>31000</v>
      </c>
      <c r="H165">
        <f>VLOOKUP($A165,data1!$A$7:$M$406,data1!E$5,FALSE)</f>
        <v>31000</v>
      </c>
      <c r="I165">
        <f>VLOOKUP($A165,data1!$A$7:$M$406,data1!F$5,FALSE)</f>
        <v>31000</v>
      </c>
      <c r="J165">
        <f>VLOOKUP($A165,data1!$A$7:$M$406,data1!G$5,FALSE)</f>
        <v>32000</v>
      </c>
      <c r="K165">
        <f>VLOOKUP($A165,data1!$A$7:$M$406,data1!H$5,FALSE)</f>
        <v>33000</v>
      </c>
      <c r="L165">
        <f>VLOOKUP($A165,data1!$A$7:$M$406,data1!I$5,FALSE)</f>
        <v>35000</v>
      </c>
      <c r="M165">
        <f>VLOOKUP($A165,data1!$A$7:$M$406,data1!J$5,FALSE)</f>
        <v>34000</v>
      </c>
      <c r="N165">
        <f>VLOOKUP($A165,data1!$A$7:$M$406,data1!K$5,FALSE)</f>
        <v>33000</v>
      </c>
      <c r="O165">
        <f>VLOOKUP($A165,data1!$A$7:$M$406,data1!L$5,FALSE)</f>
        <v>33000</v>
      </c>
      <c r="P165">
        <f>VLOOKUP($A165,data1!$A$7:$M$406,data1!M$5,FALSE)</f>
        <v>33000</v>
      </c>
      <c r="Q165">
        <f>VLOOKUP($A165,data1!$A$7:N$406,data1!N$5,FALSE)</f>
        <v>32000</v>
      </c>
      <c r="R165">
        <f>VLOOKUP($A165,data1!$A$7:O$406,data1!O$5,FALSE)</f>
        <v>30000</v>
      </c>
      <c r="S165">
        <f>VLOOKUP($A165,data1!$A$7:P$406,data1!P$5,FALSE)</f>
        <v>32000</v>
      </c>
    </row>
    <row r="166" spans="1:19" x14ac:dyDescent="0.3">
      <c r="A166" t="s">
        <v>189</v>
      </c>
      <c r="B166" s="25" t="str">
        <f>IFERROR(VLOOKUP($A166,class!$A$1:$B$455,2,FALSE),"")</f>
        <v>Shire District</v>
      </c>
      <c r="C166" s="25" t="str">
        <f>IFERROR(IFERROR(VLOOKUP($A166,classifications!$A$3:$C$336,3,FALSE),VLOOKUP($A166,classifications!$I$2:$K$28,3,FALSE)),"")</f>
        <v>Urban with Significant Rural</v>
      </c>
      <c r="E166">
        <f>VLOOKUP($A166,data1!$A$7:$M$406,data1!B$5,FALSE)</f>
        <v>59000</v>
      </c>
      <c r="F166">
        <f>VLOOKUP($A166,data1!$A$7:$M$406,data1!C$5,FALSE)</f>
        <v>59000</v>
      </c>
      <c r="G166">
        <f>VLOOKUP($A166,data1!$A$7:$M$406,data1!D$5,FALSE)</f>
        <v>62000</v>
      </c>
      <c r="H166">
        <f>VLOOKUP($A166,data1!$A$7:$M$406,data1!E$5,FALSE)</f>
        <v>58000</v>
      </c>
      <c r="I166">
        <f>VLOOKUP($A166,data1!$A$7:$M$406,data1!F$5,FALSE)</f>
        <v>67000</v>
      </c>
      <c r="J166">
        <f>VLOOKUP($A166,data1!$A$7:$M$406,data1!G$5,FALSE)</f>
        <v>64000</v>
      </c>
      <c r="K166">
        <f>VLOOKUP($A166,data1!$A$7:$M$406,data1!H$5,FALSE)</f>
        <v>66000</v>
      </c>
      <c r="L166">
        <f>VLOOKUP($A166,data1!$A$7:$M$406,data1!I$5,FALSE)</f>
        <v>67000</v>
      </c>
      <c r="M166">
        <f>VLOOKUP($A166,data1!$A$7:$M$406,data1!J$5,FALSE)</f>
        <v>66000</v>
      </c>
      <c r="N166">
        <f>VLOOKUP($A166,data1!$A$7:$M$406,data1!K$5,FALSE)</f>
        <v>64000</v>
      </c>
      <c r="O166">
        <f>VLOOKUP($A166,data1!$A$7:$M$406,data1!L$5,FALSE)</f>
        <v>65000</v>
      </c>
      <c r="P166">
        <f>VLOOKUP($A166,data1!$A$7:$M$406,data1!M$5,FALSE)</f>
        <v>64000</v>
      </c>
      <c r="Q166">
        <f>VLOOKUP($A166,data1!$A$7:N$406,data1!N$5,FALSE)</f>
        <v>66000</v>
      </c>
      <c r="R166">
        <f>VLOOKUP($A166,data1!$A$7:O$406,data1!O$5,FALSE)</f>
        <v>67000</v>
      </c>
      <c r="S166">
        <f>VLOOKUP($A166,data1!$A$7:P$406,data1!P$5,FALSE)</f>
        <v>66000</v>
      </c>
    </row>
    <row r="167" spans="1:19" x14ac:dyDescent="0.3">
      <c r="A167" t="s">
        <v>28</v>
      </c>
      <c r="B167" s="25" t="str">
        <f>IFERROR(VLOOKUP($A167,class!$A$1:$B$455,2,FALSE),"")</f>
        <v>Shire District</v>
      </c>
      <c r="C167" s="25" t="str">
        <f>IFERROR(IFERROR(VLOOKUP($A167,classifications!$A$3:$C$336,3,FALSE),VLOOKUP($A167,classifications!$I$2:$K$28,3,FALSE)),"")</f>
        <v>Predominantly Rural</v>
      </c>
      <c r="E167">
        <f>VLOOKUP($A167,data1!$A$7:$M$406,data1!B$5,FALSE)</f>
        <v>31000</v>
      </c>
      <c r="F167">
        <f>VLOOKUP($A167,data1!$A$7:$M$406,data1!C$5,FALSE)</f>
        <v>32000</v>
      </c>
      <c r="G167">
        <f>VLOOKUP($A167,data1!$A$7:$M$406,data1!D$5,FALSE)</f>
        <v>33000</v>
      </c>
      <c r="H167">
        <f>VLOOKUP($A167,data1!$A$7:$M$406,data1!E$5,FALSE)</f>
        <v>31000</v>
      </c>
      <c r="I167">
        <f>VLOOKUP($A167,data1!$A$7:$M$406,data1!F$5,FALSE)</f>
        <v>33000</v>
      </c>
      <c r="J167">
        <f>VLOOKUP($A167,data1!$A$7:$M$406,data1!G$5,FALSE)</f>
        <v>34000</v>
      </c>
      <c r="K167">
        <f>VLOOKUP($A167,data1!$A$7:$M$406,data1!H$5,FALSE)</f>
        <v>34000</v>
      </c>
      <c r="L167">
        <f>VLOOKUP($A167,data1!$A$7:$M$406,data1!I$5,FALSE)</f>
        <v>35000</v>
      </c>
      <c r="M167">
        <f>VLOOKUP($A167,data1!$A$7:$M$406,data1!J$5,FALSE)</f>
        <v>37000</v>
      </c>
      <c r="N167">
        <f>VLOOKUP($A167,data1!$A$7:$M$406,data1!K$5,FALSE)</f>
        <v>39000</v>
      </c>
      <c r="O167">
        <f>VLOOKUP($A167,data1!$A$7:$M$406,data1!L$5,FALSE)</f>
        <v>38000</v>
      </c>
      <c r="P167">
        <f>VLOOKUP($A167,data1!$A$7:$M$406,data1!M$5,FALSE)</f>
        <v>38000</v>
      </c>
      <c r="Q167">
        <f>VLOOKUP($A167,data1!$A$7:N$406,data1!N$5,FALSE)</f>
        <v>35000</v>
      </c>
      <c r="R167">
        <f>VLOOKUP($A167,data1!$A$7:O$406,data1!O$5,FALSE)</f>
        <v>37000</v>
      </c>
      <c r="S167">
        <f>VLOOKUP($A167,data1!$A$7:P$406,data1!P$5,FALSE)</f>
        <v>37000</v>
      </c>
    </row>
    <row r="168" spans="1:19" x14ac:dyDescent="0.3">
      <c r="A168" t="s">
        <v>43</v>
      </c>
      <c r="B168" s="25" t="str">
        <f>IFERROR(VLOOKUP($A168,class!$A$1:$B$455,2,FALSE),"")</f>
        <v>Shire District</v>
      </c>
      <c r="C168" s="25" t="str">
        <f>IFERROR(IFERROR(VLOOKUP($A168,classifications!$A$3:$C$336,3,FALSE),VLOOKUP($A168,classifications!$I$2:$K$28,3,FALSE)),"")</f>
        <v>Predominantly Rural</v>
      </c>
      <c r="E168">
        <f>VLOOKUP($A168,data1!$A$7:$M$406,data1!B$5,FALSE)</f>
        <v>33000</v>
      </c>
      <c r="F168">
        <f>VLOOKUP($A168,data1!$A$7:$M$406,data1!C$5,FALSE)</f>
        <v>33000</v>
      </c>
      <c r="G168">
        <f>VLOOKUP($A168,data1!$A$7:$M$406,data1!D$5,FALSE)</f>
        <v>30000</v>
      </c>
      <c r="H168">
        <f>VLOOKUP($A168,data1!$A$7:$M$406,data1!E$5,FALSE)</f>
        <v>29000</v>
      </c>
      <c r="I168">
        <f>VLOOKUP($A168,data1!$A$7:$M$406,data1!F$5,FALSE)</f>
        <v>29000</v>
      </c>
      <c r="J168">
        <f>VLOOKUP($A168,data1!$A$7:$M$406,data1!G$5,FALSE)</f>
        <v>31000</v>
      </c>
      <c r="K168">
        <f>VLOOKUP($A168,data1!$A$7:$M$406,data1!H$5,FALSE)</f>
        <v>30000</v>
      </c>
      <c r="L168">
        <f>VLOOKUP($A168,data1!$A$7:$M$406,data1!I$5,FALSE)</f>
        <v>31000</v>
      </c>
      <c r="M168">
        <f>VLOOKUP($A168,data1!$A$7:$M$406,data1!J$5,FALSE)</f>
        <v>32000</v>
      </c>
      <c r="N168">
        <f>VLOOKUP($A168,data1!$A$7:$M$406,data1!K$5,FALSE)</f>
        <v>30000</v>
      </c>
      <c r="O168">
        <f>VLOOKUP($A168,data1!$A$7:$M$406,data1!L$5,FALSE)</f>
        <v>30000</v>
      </c>
      <c r="P168">
        <f>VLOOKUP($A168,data1!$A$7:$M$406,data1!M$5,FALSE)</f>
        <v>34000</v>
      </c>
      <c r="Q168">
        <f>VLOOKUP($A168,data1!$A$7:N$406,data1!N$5,FALSE)</f>
        <v>33000</v>
      </c>
      <c r="R168">
        <f>VLOOKUP($A168,data1!$A$7:O$406,data1!O$5,FALSE)</f>
        <v>33000</v>
      </c>
      <c r="S168">
        <f>VLOOKUP($A168,data1!$A$7:P$406,data1!P$5,FALSE)</f>
        <v>33000</v>
      </c>
    </row>
    <row r="169" spans="1:19" x14ac:dyDescent="0.3">
      <c r="A169" t="s">
        <v>89</v>
      </c>
      <c r="B169" s="25" t="str">
        <f>IFERROR(VLOOKUP($A169,class!$A$1:$B$455,2,FALSE),"")</f>
        <v>Shire District</v>
      </c>
      <c r="C169" s="25" t="str">
        <f>IFERROR(IFERROR(VLOOKUP($A169,classifications!$A$3:$C$336,3,FALSE),VLOOKUP($A169,classifications!$I$2:$K$28,3,FALSE)),"")</f>
        <v>Predominantly Rural</v>
      </c>
      <c r="E169">
        <f>VLOOKUP($A169,data1!$A$7:$M$406,data1!B$5,FALSE)</f>
        <v>58000</v>
      </c>
      <c r="F169">
        <f>VLOOKUP($A169,data1!$A$7:$M$406,data1!C$5,FALSE)</f>
        <v>56000</v>
      </c>
      <c r="G169">
        <f>VLOOKUP($A169,data1!$A$7:$M$406,data1!D$5,FALSE)</f>
        <v>56000</v>
      </c>
      <c r="H169">
        <f>VLOOKUP($A169,data1!$A$7:$M$406,data1!E$5,FALSE)</f>
        <v>60000</v>
      </c>
      <c r="I169">
        <f>VLOOKUP($A169,data1!$A$7:$M$406,data1!F$5,FALSE)</f>
        <v>60000</v>
      </c>
      <c r="J169">
        <f>VLOOKUP($A169,data1!$A$7:$M$406,data1!G$5,FALSE)</f>
        <v>63000</v>
      </c>
      <c r="K169">
        <f>VLOOKUP($A169,data1!$A$7:$M$406,data1!H$5,FALSE)</f>
        <v>62000</v>
      </c>
      <c r="L169">
        <f>VLOOKUP($A169,data1!$A$7:$M$406,data1!I$5,FALSE)</f>
        <v>61000</v>
      </c>
      <c r="M169">
        <f>VLOOKUP($A169,data1!$A$7:$M$406,data1!J$5,FALSE)</f>
        <v>66000</v>
      </c>
      <c r="N169">
        <f>VLOOKUP($A169,data1!$A$7:$M$406,data1!K$5,FALSE)</f>
        <v>62000</v>
      </c>
      <c r="O169">
        <f>VLOOKUP($A169,data1!$A$7:$M$406,data1!L$5,FALSE)</f>
        <v>64000</v>
      </c>
      <c r="P169">
        <f>VLOOKUP($A169,data1!$A$7:$M$406,data1!M$5,FALSE)</f>
        <v>69000</v>
      </c>
      <c r="Q169">
        <f>VLOOKUP($A169,data1!$A$7:N$406,data1!N$5,FALSE)</f>
        <v>64000</v>
      </c>
      <c r="R169">
        <f>VLOOKUP($A169,data1!$A$7:O$406,data1!O$5,FALSE)</f>
        <v>59000</v>
      </c>
      <c r="S169">
        <f>VLOOKUP($A169,data1!$A$7:P$406,data1!P$5,FALSE)</f>
        <v>59000</v>
      </c>
    </row>
    <row r="170" spans="1:19" x14ac:dyDescent="0.3">
      <c r="A170" t="s">
        <v>248</v>
      </c>
      <c r="B170" s="25" t="str">
        <f>IFERROR(VLOOKUP($A170,class!$A$1:$B$455,2,FALSE),"")</f>
        <v>Shire District</v>
      </c>
      <c r="C170" s="25" t="str">
        <f>IFERROR(IFERROR(VLOOKUP($A170,classifications!$A$3:$C$336,3,FALSE),VLOOKUP($A170,classifications!$I$2:$K$28,3,FALSE)),"")</f>
        <v>Predominantly Urban</v>
      </c>
      <c r="E170">
        <f>VLOOKUP($A170,data1!$A$7:$M$406,data1!B$5,FALSE)</f>
        <v>38000</v>
      </c>
      <c r="F170">
        <f>VLOOKUP($A170,data1!$A$7:$M$406,data1!C$5,FALSE)</f>
        <v>40000</v>
      </c>
      <c r="G170">
        <f>VLOOKUP($A170,data1!$A$7:$M$406,data1!D$5,FALSE)</f>
        <v>37000</v>
      </c>
      <c r="H170">
        <f>VLOOKUP($A170,data1!$A$7:$M$406,data1!E$5,FALSE)</f>
        <v>40000</v>
      </c>
      <c r="I170">
        <f>VLOOKUP($A170,data1!$A$7:$M$406,data1!F$5,FALSE)</f>
        <v>38000</v>
      </c>
      <c r="J170">
        <f>VLOOKUP($A170,data1!$A$7:$M$406,data1!G$5,FALSE)</f>
        <v>38000</v>
      </c>
      <c r="K170">
        <f>VLOOKUP($A170,data1!$A$7:$M$406,data1!H$5,FALSE)</f>
        <v>40000</v>
      </c>
      <c r="L170">
        <f>VLOOKUP($A170,data1!$A$7:$M$406,data1!I$5,FALSE)</f>
        <v>43000</v>
      </c>
      <c r="M170">
        <f>VLOOKUP($A170,data1!$A$7:$M$406,data1!J$5,FALSE)</f>
        <v>45000</v>
      </c>
      <c r="N170">
        <f>VLOOKUP($A170,data1!$A$7:$M$406,data1!K$5,FALSE)</f>
        <v>44000</v>
      </c>
      <c r="O170">
        <f>VLOOKUP($A170,data1!$A$7:$M$406,data1!L$5,FALSE)</f>
        <v>42000</v>
      </c>
      <c r="P170">
        <f>VLOOKUP($A170,data1!$A$7:$M$406,data1!M$5,FALSE)</f>
        <v>45000</v>
      </c>
      <c r="Q170">
        <f>VLOOKUP($A170,data1!$A$7:N$406,data1!N$5,FALSE)</f>
        <v>43000</v>
      </c>
      <c r="R170">
        <f>VLOOKUP($A170,data1!$A$7:O$406,data1!O$5,FALSE)</f>
        <v>44000</v>
      </c>
      <c r="S170">
        <f>VLOOKUP($A170,data1!$A$7:P$406,data1!P$5,FALSE)</f>
        <v>43000</v>
      </c>
    </row>
    <row r="171" spans="1:19" x14ac:dyDescent="0.3">
      <c r="A171" t="s">
        <v>249</v>
      </c>
      <c r="B171" s="25" t="str">
        <f>IFERROR(VLOOKUP($A171,class!$A$1:$B$455,2,FALSE),"")</f>
        <v>Shire District</v>
      </c>
      <c r="C171" s="25" t="str">
        <f>IFERROR(IFERROR(VLOOKUP($A171,classifications!$A$3:$C$336,3,FALSE),VLOOKUP($A171,classifications!$I$2:$K$28,3,FALSE)),"")</f>
        <v>Urban with Significant Rural</v>
      </c>
      <c r="E171">
        <f>VLOOKUP($A171,data1!$A$7:$M$406,data1!B$5,FALSE)</f>
        <v>44000</v>
      </c>
      <c r="F171">
        <f>VLOOKUP($A171,data1!$A$7:$M$406,data1!C$5,FALSE)</f>
        <v>45000</v>
      </c>
      <c r="G171">
        <f>VLOOKUP($A171,data1!$A$7:$M$406,data1!D$5,FALSE)</f>
        <v>45000</v>
      </c>
      <c r="H171">
        <f>VLOOKUP($A171,data1!$A$7:$M$406,data1!E$5,FALSE)</f>
        <v>48000</v>
      </c>
      <c r="I171">
        <f>VLOOKUP($A171,data1!$A$7:$M$406,data1!F$5,FALSE)</f>
        <v>48000</v>
      </c>
      <c r="J171">
        <f>VLOOKUP($A171,data1!$A$7:$M$406,data1!G$5,FALSE)</f>
        <v>46000</v>
      </c>
      <c r="K171">
        <f>VLOOKUP($A171,data1!$A$7:$M$406,data1!H$5,FALSE)</f>
        <v>48000</v>
      </c>
      <c r="L171">
        <f>VLOOKUP($A171,data1!$A$7:$M$406,data1!I$5,FALSE)</f>
        <v>46000</v>
      </c>
      <c r="M171">
        <f>VLOOKUP($A171,data1!$A$7:$M$406,data1!J$5,FALSE)</f>
        <v>46000</v>
      </c>
      <c r="N171">
        <f>VLOOKUP($A171,data1!$A$7:$M$406,data1!K$5,FALSE)</f>
        <v>46000</v>
      </c>
      <c r="O171">
        <f>VLOOKUP($A171,data1!$A$7:$M$406,data1!L$5,FALSE)</f>
        <v>45000</v>
      </c>
      <c r="P171">
        <f>VLOOKUP($A171,data1!$A$7:$M$406,data1!M$5,FALSE)</f>
        <v>48000</v>
      </c>
      <c r="Q171">
        <f>VLOOKUP($A171,data1!$A$7:N$406,data1!N$5,FALSE)</f>
        <v>46000</v>
      </c>
      <c r="R171">
        <f>VLOOKUP($A171,data1!$A$7:O$406,data1!O$5,FALSE)</f>
        <v>49000</v>
      </c>
      <c r="S171">
        <f>VLOOKUP($A171,data1!$A$7:P$406,data1!P$5,FALSE)</f>
        <v>49000</v>
      </c>
    </row>
    <row r="172" spans="1:19" x14ac:dyDescent="0.3">
      <c r="A172" t="s">
        <v>250</v>
      </c>
      <c r="B172" s="25" t="str">
        <f>IFERROR(VLOOKUP($A172,class!$A$1:$B$455,2,FALSE),"")</f>
        <v>Shire District</v>
      </c>
      <c r="C172" s="25" t="str">
        <f>IFERROR(IFERROR(VLOOKUP($A172,classifications!$A$3:$C$336,3,FALSE),VLOOKUP($A172,classifications!$I$2:$K$28,3,FALSE)),"")</f>
        <v>Predominantly Urban</v>
      </c>
      <c r="E172">
        <f>VLOOKUP($A172,data1!$A$7:$M$406,data1!B$5,FALSE)</f>
        <v>48000</v>
      </c>
      <c r="F172">
        <f>VLOOKUP($A172,data1!$A$7:$M$406,data1!C$5,FALSE)</f>
        <v>48000</v>
      </c>
      <c r="G172">
        <f>VLOOKUP($A172,data1!$A$7:$M$406,data1!D$5,FALSE)</f>
        <v>46000</v>
      </c>
      <c r="H172">
        <f>VLOOKUP($A172,data1!$A$7:$M$406,data1!E$5,FALSE)</f>
        <v>45000</v>
      </c>
      <c r="I172">
        <f>VLOOKUP($A172,data1!$A$7:$M$406,data1!F$5,FALSE)</f>
        <v>46000</v>
      </c>
      <c r="J172">
        <f>VLOOKUP($A172,data1!$A$7:$M$406,data1!G$5,FALSE)</f>
        <v>47000</v>
      </c>
      <c r="K172">
        <f>VLOOKUP($A172,data1!$A$7:$M$406,data1!H$5,FALSE)</f>
        <v>49000</v>
      </c>
      <c r="L172">
        <f>VLOOKUP($A172,data1!$A$7:$M$406,data1!I$5,FALSE)</f>
        <v>48000</v>
      </c>
      <c r="M172">
        <f>VLOOKUP($A172,data1!$A$7:$M$406,data1!J$5,FALSE)</f>
        <v>49000</v>
      </c>
      <c r="N172">
        <f>VLOOKUP($A172,data1!$A$7:$M$406,data1!K$5,FALSE)</f>
        <v>47000</v>
      </c>
      <c r="O172">
        <f>VLOOKUP($A172,data1!$A$7:$M$406,data1!L$5,FALSE)</f>
        <v>46000</v>
      </c>
      <c r="P172">
        <f>VLOOKUP($A172,data1!$A$7:$M$406,data1!M$5,FALSE)</f>
        <v>47000</v>
      </c>
      <c r="Q172">
        <f>VLOOKUP($A172,data1!$A$7:N$406,data1!N$5,FALSE)</f>
        <v>42000</v>
      </c>
      <c r="R172">
        <f>VLOOKUP($A172,data1!$A$7:O$406,data1!O$5,FALSE)</f>
        <v>46000</v>
      </c>
      <c r="S172">
        <f>VLOOKUP($A172,data1!$A$7:P$406,data1!P$5,FALSE)</f>
        <v>48000</v>
      </c>
    </row>
    <row r="173" spans="1:19" x14ac:dyDescent="0.3">
      <c r="A173" t="s">
        <v>251</v>
      </c>
      <c r="B173" s="25" t="str">
        <f>IFERROR(VLOOKUP($A173,class!$A$1:$B$455,2,FALSE),"")</f>
        <v>Shire District</v>
      </c>
      <c r="C173" s="25" t="str">
        <f>IFERROR(IFERROR(VLOOKUP($A173,classifications!$A$3:$C$336,3,FALSE),VLOOKUP($A173,classifications!$I$2:$K$28,3,FALSE)),"")</f>
        <v>Predominantly Urban</v>
      </c>
      <c r="E173">
        <f>VLOOKUP($A173,data1!$A$7:$M$406,data1!B$5,FALSE)</f>
        <v>34000</v>
      </c>
      <c r="F173">
        <f>VLOOKUP($A173,data1!$A$7:$M$406,data1!C$5,FALSE)</f>
        <v>31000</v>
      </c>
      <c r="G173">
        <f>VLOOKUP($A173,data1!$A$7:$M$406,data1!D$5,FALSE)</f>
        <v>28000</v>
      </c>
      <c r="H173">
        <f>VLOOKUP($A173,data1!$A$7:$M$406,data1!E$5,FALSE)</f>
        <v>31000</v>
      </c>
      <c r="I173">
        <f>VLOOKUP($A173,data1!$A$7:$M$406,data1!F$5,FALSE)</f>
        <v>32000</v>
      </c>
      <c r="J173">
        <f>VLOOKUP($A173,data1!$A$7:$M$406,data1!G$5,FALSE)</f>
        <v>32000</v>
      </c>
      <c r="K173">
        <f>VLOOKUP($A173,data1!$A$7:$M$406,data1!H$5,FALSE)</f>
        <v>31000</v>
      </c>
      <c r="L173">
        <f>VLOOKUP($A173,data1!$A$7:$M$406,data1!I$5,FALSE)</f>
        <v>33000</v>
      </c>
      <c r="M173">
        <f>VLOOKUP($A173,data1!$A$7:$M$406,data1!J$5,FALSE)</f>
        <v>32000</v>
      </c>
      <c r="N173">
        <f>VLOOKUP($A173,data1!$A$7:$M$406,data1!K$5,FALSE)</f>
        <v>32000</v>
      </c>
      <c r="O173">
        <f>VLOOKUP($A173,data1!$A$7:$M$406,data1!L$5,FALSE)</f>
        <v>34000</v>
      </c>
      <c r="P173">
        <f>VLOOKUP($A173,data1!$A$7:$M$406,data1!M$5,FALSE)</f>
        <v>34000</v>
      </c>
      <c r="Q173">
        <f>VLOOKUP($A173,data1!$A$7:N$406,data1!N$5,FALSE)</f>
        <v>33000</v>
      </c>
      <c r="R173">
        <f>VLOOKUP($A173,data1!$A$7:O$406,data1!O$5,FALSE)</f>
        <v>32000</v>
      </c>
      <c r="S173">
        <f>VLOOKUP($A173,data1!$A$7:P$406,data1!P$5,FALSE)</f>
        <v>31000</v>
      </c>
    </row>
    <row r="174" spans="1:19" x14ac:dyDescent="0.3">
      <c r="A174" t="s">
        <v>252</v>
      </c>
      <c r="B174" s="25" t="str">
        <f>IFERROR(VLOOKUP($A174,class!$A$1:$B$455,2,FALSE),"")</f>
        <v>Shire District</v>
      </c>
      <c r="C174" s="25" t="str">
        <f>IFERROR(IFERROR(VLOOKUP($A174,classifications!$A$3:$C$336,3,FALSE),VLOOKUP($A174,classifications!$I$2:$K$28,3,FALSE)),"")</f>
        <v>Urban with Significant Rural</v>
      </c>
      <c r="E174">
        <f>VLOOKUP($A174,data1!$A$7:$M$406,data1!B$5,FALSE)</f>
        <v>67000</v>
      </c>
      <c r="F174">
        <f>VLOOKUP($A174,data1!$A$7:$M$406,data1!C$5,FALSE)</f>
        <v>63000</v>
      </c>
      <c r="G174">
        <f>VLOOKUP($A174,data1!$A$7:$M$406,data1!D$5,FALSE)</f>
        <v>59000</v>
      </c>
      <c r="H174">
        <f>VLOOKUP($A174,data1!$A$7:$M$406,data1!E$5,FALSE)</f>
        <v>65000</v>
      </c>
      <c r="I174">
        <f>VLOOKUP($A174,data1!$A$7:$M$406,data1!F$5,FALSE)</f>
        <v>60000</v>
      </c>
      <c r="J174">
        <f>VLOOKUP($A174,data1!$A$7:$M$406,data1!G$5,FALSE)</f>
        <v>64000</v>
      </c>
      <c r="K174">
        <f>VLOOKUP($A174,data1!$A$7:$M$406,data1!H$5,FALSE)</f>
        <v>67000</v>
      </c>
      <c r="L174">
        <f>VLOOKUP($A174,data1!$A$7:$M$406,data1!I$5,FALSE)</f>
        <v>62000</v>
      </c>
      <c r="M174">
        <f>VLOOKUP($A174,data1!$A$7:$M$406,data1!J$5,FALSE)</f>
        <v>68000</v>
      </c>
      <c r="N174">
        <f>VLOOKUP($A174,data1!$A$7:$M$406,data1!K$5,FALSE)</f>
        <v>66000</v>
      </c>
      <c r="O174">
        <f>VLOOKUP($A174,data1!$A$7:$M$406,data1!L$5,FALSE)</f>
        <v>64000</v>
      </c>
      <c r="P174">
        <f>VLOOKUP($A174,data1!$A$7:$M$406,data1!M$5,FALSE)</f>
        <v>66000</v>
      </c>
      <c r="Q174">
        <f>VLOOKUP($A174,data1!$A$7:N$406,data1!N$5,FALSE)</f>
        <v>66000</v>
      </c>
      <c r="R174">
        <f>VLOOKUP($A174,data1!$A$7:O$406,data1!O$5,FALSE)</f>
        <v>62000</v>
      </c>
      <c r="S174">
        <f>VLOOKUP($A174,data1!$A$7:P$406,data1!P$5,FALSE)</f>
        <v>67000</v>
      </c>
    </row>
    <row r="175" spans="1:19" x14ac:dyDescent="0.3">
      <c r="A175" t="s">
        <v>253</v>
      </c>
      <c r="B175" s="25" t="str">
        <f>IFERROR(VLOOKUP($A175,class!$A$1:$B$455,2,FALSE),"")</f>
        <v>Shire District</v>
      </c>
      <c r="C175" s="25" t="str">
        <f>IFERROR(IFERROR(VLOOKUP($A175,classifications!$A$3:$C$336,3,FALSE),VLOOKUP($A175,classifications!$I$2:$K$28,3,FALSE)),"")</f>
        <v>Predominantly Urban</v>
      </c>
      <c r="E175">
        <f>VLOOKUP($A175,data1!$A$7:$M$406,data1!B$5,FALSE)</f>
        <v>37000</v>
      </c>
      <c r="F175">
        <f>VLOOKUP($A175,data1!$A$7:$M$406,data1!C$5,FALSE)</f>
        <v>33000</v>
      </c>
      <c r="G175">
        <f>VLOOKUP($A175,data1!$A$7:$M$406,data1!D$5,FALSE)</f>
        <v>33000</v>
      </c>
      <c r="H175">
        <f>VLOOKUP($A175,data1!$A$7:$M$406,data1!E$5,FALSE)</f>
        <v>37000</v>
      </c>
      <c r="I175">
        <f>VLOOKUP($A175,data1!$A$7:$M$406,data1!F$5,FALSE)</f>
        <v>36000</v>
      </c>
      <c r="J175">
        <f>VLOOKUP($A175,data1!$A$7:$M$406,data1!G$5,FALSE)</f>
        <v>34000</v>
      </c>
      <c r="K175">
        <f>VLOOKUP($A175,data1!$A$7:$M$406,data1!H$5,FALSE)</f>
        <v>37000</v>
      </c>
      <c r="L175">
        <f>VLOOKUP($A175,data1!$A$7:$M$406,data1!I$5,FALSE)</f>
        <v>33000</v>
      </c>
      <c r="M175">
        <f>VLOOKUP($A175,data1!$A$7:$M$406,data1!J$5,FALSE)</f>
        <v>38000</v>
      </c>
      <c r="N175">
        <f>VLOOKUP($A175,data1!$A$7:$M$406,data1!K$5,FALSE)</f>
        <v>37000</v>
      </c>
      <c r="O175">
        <f>VLOOKUP($A175,data1!$A$7:$M$406,data1!L$5,FALSE)</f>
        <v>39000</v>
      </c>
      <c r="P175">
        <f>VLOOKUP($A175,data1!$A$7:$M$406,data1!M$5,FALSE)</f>
        <v>40000</v>
      </c>
      <c r="Q175">
        <f>VLOOKUP($A175,data1!$A$7:N$406,data1!N$5,FALSE)</f>
        <v>39000</v>
      </c>
      <c r="R175">
        <f>VLOOKUP($A175,data1!$A$7:O$406,data1!O$5,FALSE)</f>
        <v>35000</v>
      </c>
      <c r="S175">
        <f>VLOOKUP($A175,data1!$A$7:P$406,data1!P$5,FALSE)</f>
        <v>38000</v>
      </c>
    </row>
    <row r="176" spans="1:19" x14ac:dyDescent="0.3">
      <c r="A176" t="s">
        <v>254</v>
      </c>
      <c r="B176" s="25" t="str">
        <f>IFERROR(VLOOKUP($A176,class!$A$1:$B$455,2,FALSE),"")</f>
        <v>Shire District</v>
      </c>
      <c r="C176" s="25" t="str">
        <f>IFERROR(IFERROR(VLOOKUP($A176,classifications!$A$3:$C$336,3,FALSE),VLOOKUP($A176,classifications!$I$2:$K$28,3,FALSE)),"")</f>
        <v>Predominantly Urban</v>
      </c>
      <c r="E176">
        <f>VLOOKUP($A176,data1!$A$7:$M$406,data1!B$5,FALSE)</f>
        <v>100000</v>
      </c>
      <c r="F176">
        <f>VLOOKUP($A176,data1!$A$7:$M$406,data1!C$5,FALSE)</f>
        <v>93000</v>
      </c>
      <c r="G176">
        <f>VLOOKUP($A176,data1!$A$7:$M$406,data1!D$5,FALSE)</f>
        <v>96000</v>
      </c>
      <c r="H176">
        <f>VLOOKUP($A176,data1!$A$7:$M$406,data1!E$5,FALSE)</f>
        <v>96000</v>
      </c>
      <c r="I176">
        <f>VLOOKUP($A176,data1!$A$7:$M$406,data1!F$5,FALSE)</f>
        <v>91000</v>
      </c>
      <c r="J176">
        <f>VLOOKUP($A176,data1!$A$7:$M$406,data1!G$5,FALSE)</f>
        <v>91000</v>
      </c>
      <c r="K176">
        <f>VLOOKUP($A176,data1!$A$7:$M$406,data1!H$5,FALSE)</f>
        <v>95000</v>
      </c>
      <c r="L176">
        <f>VLOOKUP($A176,data1!$A$7:$M$406,data1!I$5,FALSE)</f>
        <v>97000</v>
      </c>
      <c r="M176">
        <f>VLOOKUP($A176,data1!$A$7:$M$406,data1!J$5,FALSE)</f>
        <v>94000</v>
      </c>
      <c r="N176">
        <f>VLOOKUP($A176,data1!$A$7:$M$406,data1!K$5,FALSE)</f>
        <v>99000</v>
      </c>
      <c r="O176">
        <f>VLOOKUP($A176,data1!$A$7:$M$406,data1!L$5,FALSE)</f>
        <v>98000</v>
      </c>
      <c r="P176">
        <f>VLOOKUP($A176,data1!$A$7:$M$406,data1!M$5,FALSE)</f>
        <v>102000</v>
      </c>
      <c r="Q176">
        <f>VLOOKUP($A176,data1!$A$7:N$406,data1!N$5,FALSE)</f>
        <v>99000</v>
      </c>
      <c r="R176">
        <f>VLOOKUP($A176,data1!$A$7:O$406,data1!O$5,FALSE)</f>
        <v>104000</v>
      </c>
      <c r="S176">
        <f>VLOOKUP($A176,data1!$A$7:P$406,data1!P$5,FALSE)</f>
        <v>107000</v>
      </c>
    </row>
    <row r="177" spans="1:19" x14ac:dyDescent="0.3">
      <c r="A177" t="s">
        <v>74</v>
      </c>
      <c r="B177" s="25" t="str">
        <f>IFERROR(VLOOKUP($A177,class!$A$1:$B$455,2,FALSE),"")</f>
        <v>Shire District</v>
      </c>
      <c r="C177" s="25" t="str">
        <f>IFERROR(IFERROR(VLOOKUP($A177,classifications!$A$3:$C$336,3,FALSE),VLOOKUP($A177,classifications!$I$2:$K$28,3,FALSE)),"")</f>
        <v>Predominantly Rural</v>
      </c>
      <c r="E177">
        <f>VLOOKUP($A177,data1!$A$7:$M$406,data1!B$5,FALSE)</f>
        <v>30000</v>
      </c>
      <c r="F177">
        <f>VLOOKUP($A177,data1!$A$7:$M$406,data1!C$5,FALSE)</f>
        <v>36000</v>
      </c>
      <c r="G177">
        <f>VLOOKUP($A177,data1!$A$7:$M$406,data1!D$5,FALSE)</f>
        <v>35000</v>
      </c>
      <c r="H177">
        <f>VLOOKUP($A177,data1!$A$7:$M$406,data1!E$5,FALSE)</f>
        <v>35000</v>
      </c>
      <c r="I177">
        <f>VLOOKUP($A177,data1!$A$7:$M$406,data1!F$5,FALSE)</f>
        <v>35000</v>
      </c>
      <c r="J177">
        <f>VLOOKUP($A177,data1!$A$7:$M$406,data1!G$5,FALSE)</f>
        <v>36000</v>
      </c>
      <c r="K177">
        <f>VLOOKUP($A177,data1!$A$7:$M$406,data1!H$5,FALSE)</f>
        <v>29000</v>
      </c>
      <c r="L177">
        <f>VLOOKUP($A177,data1!$A$7:$M$406,data1!I$5,FALSE)</f>
        <v>33000</v>
      </c>
      <c r="M177">
        <f>VLOOKUP($A177,data1!$A$7:$M$406,data1!J$5,FALSE)</f>
        <v>35000</v>
      </c>
      <c r="N177">
        <f>VLOOKUP($A177,data1!$A$7:$M$406,data1!K$5,FALSE)</f>
        <v>34000</v>
      </c>
      <c r="O177">
        <f>VLOOKUP($A177,data1!$A$7:$M$406,data1!L$5,FALSE)</f>
        <v>31000</v>
      </c>
      <c r="P177">
        <f>VLOOKUP($A177,data1!$A$7:$M$406,data1!M$5,FALSE)</f>
        <v>36000</v>
      </c>
      <c r="Q177">
        <f>VLOOKUP($A177,data1!$A$7:N$406,data1!N$5,FALSE)</f>
        <v>36000</v>
      </c>
      <c r="R177">
        <f>VLOOKUP($A177,data1!$A$7:O$406,data1!O$5,FALSE)</f>
        <v>30000</v>
      </c>
      <c r="S177">
        <f>VLOOKUP($A177,data1!$A$7:P$406,data1!P$5,FALSE)</f>
        <v>33000</v>
      </c>
    </row>
    <row r="178" spans="1:19" x14ac:dyDescent="0.3">
      <c r="A178" t="s">
        <v>255</v>
      </c>
      <c r="B178" s="25" t="str">
        <f>IFERROR(VLOOKUP($A178,class!$A$1:$B$455,2,FALSE),"")</f>
        <v>Shire District</v>
      </c>
      <c r="C178" s="25" t="str">
        <f>IFERROR(IFERROR(VLOOKUP($A178,classifications!$A$3:$C$336,3,FALSE),VLOOKUP($A178,classifications!$I$2:$K$28,3,FALSE)),"")</f>
        <v>Predominantly Urban</v>
      </c>
      <c r="E178">
        <f>VLOOKUP($A178,data1!$A$7:$M$406,data1!B$5,FALSE)</f>
        <v>25000</v>
      </c>
      <c r="F178">
        <f>VLOOKUP($A178,data1!$A$7:$M$406,data1!C$5,FALSE)</f>
        <v>23000</v>
      </c>
      <c r="G178">
        <f>VLOOKUP($A178,data1!$A$7:$M$406,data1!D$5,FALSE)</f>
        <v>24000</v>
      </c>
      <c r="H178">
        <f>VLOOKUP($A178,data1!$A$7:$M$406,data1!E$5,FALSE)</f>
        <v>24000</v>
      </c>
      <c r="I178">
        <f>VLOOKUP($A178,data1!$A$7:$M$406,data1!F$5,FALSE)</f>
        <v>25000</v>
      </c>
      <c r="J178">
        <f>VLOOKUP($A178,data1!$A$7:$M$406,data1!G$5,FALSE)</f>
        <v>24000</v>
      </c>
      <c r="K178">
        <f>VLOOKUP($A178,data1!$A$7:$M$406,data1!H$5,FALSE)</f>
        <v>23000</v>
      </c>
      <c r="L178">
        <f>VLOOKUP($A178,data1!$A$7:$M$406,data1!I$5,FALSE)</f>
        <v>27000</v>
      </c>
      <c r="M178">
        <f>VLOOKUP($A178,data1!$A$7:$M$406,data1!J$5,FALSE)</f>
        <v>28000</v>
      </c>
      <c r="N178">
        <f>VLOOKUP($A178,data1!$A$7:$M$406,data1!K$5,FALSE)</f>
        <v>24000</v>
      </c>
      <c r="O178">
        <f>VLOOKUP($A178,data1!$A$7:$M$406,data1!L$5,FALSE)</f>
        <v>26000</v>
      </c>
      <c r="P178">
        <f>VLOOKUP($A178,data1!$A$7:$M$406,data1!M$5,FALSE)</f>
        <v>26000</v>
      </c>
      <c r="Q178">
        <f>VLOOKUP($A178,data1!$A$7:N$406,data1!N$5,FALSE)</f>
        <v>23000</v>
      </c>
      <c r="R178">
        <f>VLOOKUP($A178,data1!$A$7:O$406,data1!O$5,FALSE)</f>
        <v>22000</v>
      </c>
      <c r="S178">
        <f>VLOOKUP($A178,data1!$A$7:P$406,data1!P$5,FALSE)</f>
        <v>22000</v>
      </c>
    </row>
    <row r="179" spans="1:19" x14ac:dyDescent="0.3">
      <c r="A179" t="s">
        <v>256</v>
      </c>
      <c r="B179" s="25" t="str">
        <f>IFERROR(VLOOKUP($A179,class!$A$1:$B$455,2,FALSE),"")</f>
        <v>Shire District</v>
      </c>
      <c r="C179" s="25" t="str">
        <f>IFERROR(IFERROR(VLOOKUP($A179,classifications!$A$3:$C$336,3,FALSE),VLOOKUP($A179,classifications!$I$2:$K$28,3,FALSE)),"")</f>
        <v>Predominantly Urban</v>
      </c>
      <c r="E179">
        <f>VLOOKUP($A179,data1!$A$7:$M$406,data1!B$5,FALSE)</f>
        <v>50000</v>
      </c>
      <c r="F179">
        <f>VLOOKUP($A179,data1!$A$7:$M$406,data1!C$5,FALSE)</f>
        <v>52000</v>
      </c>
      <c r="G179">
        <f>VLOOKUP($A179,data1!$A$7:$M$406,data1!D$5,FALSE)</f>
        <v>50000</v>
      </c>
      <c r="H179">
        <f>VLOOKUP($A179,data1!$A$7:$M$406,data1!E$5,FALSE)</f>
        <v>63000</v>
      </c>
      <c r="I179">
        <f>VLOOKUP($A179,data1!$A$7:$M$406,data1!F$5,FALSE)</f>
        <v>60000</v>
      </c>
      <c r="J179">
        <f>VLOOKUP($A179,data1!$A$7:$M$406,data1!G$5,FALSE)</f>
        <v>63000</v>
      </c>
      <c r="K179">
        <f>VLOOKUP($A179,data1!$A$7:$M$406,data1!H$5,FALSE)</f>
        <v>58000</v>
      </c>
      <c r="L179">
        <f>VLOOKUP($A179,data1!$A$7:$M$406,data1!I$5,FALSE)</f>
        <v>58000</v>
      </c>
      <c r="M179">
        <f>VLOOKUP($A179,data1!$A$7:$M$406,data1!J$5,FALSE)</f>
        <v>59000</v>
      </c>
      <c r="N179">
        <f>VLOOKUP($A179,data1!$A$7:$M$406,data1!K$5,FALSE)</f>
        <v>61000</v>
      </c>
      <c r="O179">
        <f>VLOOKUP($A179,data1!$A$7:$M$406,data1!L$5,FALSE)</f>
        <v>58000</v>
      </c>
      <c r="P179">
        <f>VLOOKUP($A179,data1!$A$7:$M$406,data1!M$5,FALSE)</f>
        <v>63000</v>
      </c>
      <c r="Q179">
        <f>VLOOKUP($A179,data1!$A$7:N$406,data1!N$5,FALSE)</f>
        <v>60000</v>
      </c>
      <c r="R179">
        <f>VLOOKUP($A179,data1!$A$7:O$406,data1!O$5,FALSE)</f>
        <v>54000</v>
      </c>
      <c r="S179">
        <f>VLOOKUP($A179,data1!$A$7:P$406,data1!P$5,FALSE)</f>
        <v>53000</v>
      </c>
    </row>
    <row r="180" spans="1:19" x14ac:dyDescent="0.3">
      <c r="A180" t="s">
        <v>257</v>
      </c>
      <c r="B180" s="25" t="str">
        <f>IFERROR(VLOOKUP($A180,class!$A$1:$B$455,2,FALSE),"")</f>
        <v>Shire District</v>
      </c>
      <c r="C180" s="25" t="str">
        <f>IFERROR(IFERROR(VLOOKUP($A180,classifications!$A$3:$C$336,3,FALSE),VLOOKUP($A180,classifications!$I$2:$K$28,3,FALSE)),"")</f>
        <v>Urban with Significant Rural</v>
      </c>
      <c r="E180">
        <f>VLOOKUP($A180,data1!$A$7:$M$406,data1!B$5,FALSE)</f>
        <v>51000</v>
      </c>
      <c r="F180">
        <f>VLOOKUP($A180,data1!$A$7:$M$406,data1!C$5,FALSE)</f>
        <v>48000</v>
      </c>
      <c r="G180">
        <f>VLOOKUP($A180,data1!$A$7:$M$406,data1!D$5,FALSE)</f>
        <v>50000</v>
      </c>
      <c r="H180">
        <f>VLOOKUP($A180,data1!$A$7:$M$406,data1!E$5,FALSE)</f>
        <v>51000</v>
      </c>
      <c r="I180">
        <f>VLOOKUP($A180,data1!$A$7:$M$406,data1!F$5,FALSE)</f>
        <v>50000</v>
      </c>
      <c r="J180">
        <f>VLOOKUP($A180,data1!$A$7:$M$406,data1!G$5,FALSE)</f>
        <v>52000</v>
      </c>
      <c r="K180">
        <f>VLOOKUP($A180,data1!$A$7:$M$406,data1!H$5,FALSE)</f>
        <v>51000</v>
      </c>
      <c r="L180">
        <f>VLOOKUP($A180,data1!$A$7:$M$406,data1!I$5,FALSE)</f>
        <v>52000</v>
      </c>
      <c r="M180">
        <f>VLOOKUP($A180,data1!$A$7:$M$406,data1!J$5,FALSE)</f>
        <v>60000</v>
      </c>
      <c r="N180">
        <f>VLOOKUP($A180,data1!$A$7:$M$406,data1!K$5,FALSE)</f>
        <v>56000</v>
      </c>
      <c r="O180">
        <f>VLOOKUP($A180,data1!$A$7:$M$406,data1!L$5,FALSE)</f>
        <v>58000</v>
      </c>
      <c r="P180">
        <f>VLOOKUP($A180,data1!$A$7:$M$406,data1!M$5,FALSE)</f>
        <v>57000</v>
      </c>
      <c r="Q180">
        <f>VLOOKUP($A180,data1!$A$7:N$406,data1!N$5,FALSE)</f>
        <v>58000</v>
      </c>
      <c r="R180">
        <f>VLOOKUP($A180,data1!$A$7:O$406,data1!O$5,FALSE)</f>
        <v>58000</v>
      </c>
      <c r="S180">
        <f>VLOOKUP($A180,data1!$A$7:P$406,data1!P$5,FALSE)</f>
        <v>54000</v>
      </c>
    </row>
    <row r="181" spans="1:19" x14ac:dyDescent="0.3">
      <c r="A181" t="s">
        <v>258</v>
      </c>
      <c r="B181" s="25" t="str">
        <f>IFERROR(VLOOKUP($A181,class!$A$1:$B$455,2,FALSE),"")</f>
        <v>Shire District</v>
      </c>
      <c r="C181" s="25" t="str">
        <f>IFERROR(IFERROR(VLOOKUP($A181,classifications!$A$3:$C$336,3,FALSE),VLOOKUP($A181,classifications!$I$2:$K$28,3,FALSE)),"")</f>
        <v>Predominantly Rural</v>
      </c>
      <c r="E181">
        <f>VLOOKUP($A181,data1!$A$7:$M$406,data1!B$5,FALSE)</f>
        <v>41000</v>
      </c>
      <c r="F181">
        <f>VLOOKUP($A181,data1!$A$7:$M$406,data1!C$5,FALSE)</f>
        <v>42000</v>
      </c>
      <c r="G181">
        <f>VLOOKUP($A181,data1!$A$7:$M$406,data1!D$5,FALSE)</f>
        <v>44000</v>
      </c>
      <c r="H181">
        <f>VLOOKUP($A181,data1!$A$7:$M$406,data1!E$5,FALSE)</f>
        <v>41000</v>
      </c>
      <c r="I181">
        <f>VLOOKUP($A181,data1!$A$7:$M$406,data1!F$5,FALSE)</f>
        <v>37000</v>
      </c>
      <c r="J181">
        <f>VLOOKUP($A181,data1!$A$7:$M$406,data1!G$5,FALSE)</f>
        <v>39000</v>
      </c>
      <c r="K181">
        <f>VLOOKUP($A181,data1!$A$7:$M$406,data1!H$5,FALSE)</f>
        <v>37000</v>
      </c>
      <c r="L181">
        <f>VLOOKUP($A181,data1!$A$7:$M$406,data1!I$5,FALSE)</f>
        <v>39000</v>
      </c>
      <c r="M181">
        <f>VLOOKUP($A181,data1!$A$7:$M$406,data1!J$5,FALSE)</f>
        <v>41000</v>
      </c>
      <c r="N181">
        <f>VLOOKUP($A181,data1!$A$7:$M$406,data1!K$5,FALSE)</f>
        <v>41000</v>
      </c>
      <c r="O181">
        <f>VLOOKUP($A181,data1!$A$7:$M$406,data1!L$5,FALSE)</f>
        <v>40000</v>
      </c>
      <c r="P181">
        <f>VLOOKUP($A181,data1!$A$7:$M$406,data1!M$5,FALSE)</f>
        <v>39000</v>
      </c>
      <c r="Q181">
        <f>VLOOKUP($A181,data1!$A$7:N$406,data1!N$5,FALSE)</f>
        <v>39000</v>
      </c>
      <c r="R181">
        <f>VLOOKUP($A181,data1!$A$7:O$406,data1!O$5,FALSE)</f>
        <v>38000</v>
      </c>
      <c r="S181">
        <f>VLOOKUP($A181,data1!$A$7:P$406,data1!P$5,FALSE)</f>
        <v>37000</v>
      </c>
    </row>
    <row r="182" spans="1:19" x14ac:dyDescent="0.3">
      <c r="A182" t="s">
        <v>31</v>
      </c>
      <c r="B182" s="25" t="str">
        <f>IFERROR(VLOOKUP($A182,class!$A$1:$B$455,2,FALSE),"")</f>
        <v>Shire District</v>
      </c>
      <c r="C182" s="25" t="str">
        <f>IFERROR(IFERROR(VLOOKUP($A182,classifications!$A$3:$C$336,3,FALSE),VLOOKUP($A182,classifications!$I$2:$K$28,3,FALSE)),"")</f>
        <v>Predominantly Rural</v>
      </c>
      <c r="E182">
        <f>VLOOKUP($A182,data1!$A$7:$M$406,data1!B$5,FALSE)</f>
        <v>35000</v>
      </c>
      <c r="F182">
        <f>VLOOKUP($A182,data1!$A$7:$M$406,data1!C$5,FALSE)</f>
        <v>36000</v>
      </c>
      <c r="G182">
        <f>VLOOKUP($A182,data1!$A$7:$M$406,data1!D$5,FALSE)</f>
        <v>31000</v>
      </c>
      <c r="H182">
        <f>VLOOKUP($A182,data1!$A$7:$M$406,data1!E$5,FALSE)</f>
        <v>31000</v>
      </c>
      <c r="I182">
        <f>VLOOKUP($A182,data1!$A$7:$M$406,data1!F$5,FALSE)</f>
        <v>31000</v>
      </c>
      <c r="J182">
        <f>VLOOKUP($A182,data1!$A$7:$M$406,data1!G$5,FALSE)</f>
        <v>34000</v>
      </c>
      <c r="K182">
        <f>VLOOKUP($A182,data1!$A$7:$M$406,data1!H$5,FALSE)</f>
        <v>36000</v>
      </c>
      <c r="L182">
        <f>VLOOKUP($A182,data1!$A$7:$M$406,data1!I$5,FALSE)</f>
        <v>38000</v>
      </c>
      <c r="M182">
        <f>VLOOKUP($A182,data1!$A$7:$M$406,data1!J$5,FALSE)</f>
        <v>34000</v>
      </c>
      <c r="N182">
        <f>VLOOKUP($A182,data1!$A$7:$M$406,data1!K$5,FALSE)</f>
        <v>37000</v>
      </c>
      <c r="O182">
        <f>VLOOKUP($A182,data1!$A$7:$M$406,data1!L$5,FALSE)</f>
        <v>39000</v>
      </c>
      <c r="P182">
        <f>VLOOKUP($A182,data1!$A$7:$M$406,data1!M$5,FALSE)</f>
        <v>36000</v>
      </c>
      <c r="Q182">
        <f>VLOOKUP($A182,data1!$A$7:N$406,data1!N$5,FALSE)</f>
        <v>37000</v>
      </c>
      <c r="R182">
        <f>VLOOKUP($A182,data1!$A$7:O$406,data1!O$5,FALSE)</f>
        <v>37000</v>
      </c>
      <c r="S182">
        <f>VLOOKUP($A182,data1!$A$7:P$406,data1!P$5,FALSE)</f>
        <v>39000</v>
      </c>
    </row>
    <row r="183" spans="1:19" x14ac:dyDescent="0.3">
      <c r="A183" t="s">
        <v>45</v>
      </c>
      <c r="B183" s="25" t="str">
        <f>IFERROR(VLOOKUP($A183,class!$A$1:$B$455,2,FALSE),"")</f>
        <v>Shire District</v>
      </c>
      <c r="C183" s="25" t="str">
        <f>IFERROR(IFERROR(VLOOKUP($A183,classifications!$A$3:$C$336,3,FALSE),VLOOKUP($A183,classifications!$I$2:$K$28,3,FALSE)),"")</f>
        <v>Predominantly Rural</v>
      </c>
      <c r="E183">
        <f>VLOOKUP($A183,data1!$A$7:$M$406,data1!B$5,FALSE)</f>
        <v>46000</v>
      </c>
      <c r="F183">
        <f>VLOOKUP($A183,data1!$A$7:$M$406,data1!C$5,FALSE)</f>
        <v>49000</v>
      </c>
      <c r="G183">
        <f>VLOOKUP($A183,data1!$A$7:$M$406,data1!D$5,FALSE)</f>
        <v>52000</v>
      </c>
      <c r="H183">
        <f>VLOOKUP($A183,data1!$A$7:$M$406,data1!E$5,FALSE)</f>
        <v>48000</v>
      </c>
      <c r="I183">
        <f>VLOOKUP($A183,data1!$A$7:$M$406,data1!F$5,FALSE)</f>
        <v>48000</v>
      </c>
      <c r="J183">
        <f>VLOOKUP($A183,data1!$A$7:$M$406,data1!G$5,FALSE)</f>
        <v>53000</v>
      </c>
      <c r="K183">
        <f>VLOOKUP($A183,data1!$A$7:$M$406,data1!H$5,FALSE)</f>
        <v>49000</v>
      </c>
      <c r="L183">
        <f>VLOOKUP($A183,data1!$A$7:$M$406,data1!I$5,FALSE)</f>
        <v>52000</v>
      </c>
      <c r="M183">
        <f>VLOOKUP($A183,data1!$A$7:$M$406,data1!J$5,FALSE)</f>
        <v>49000</v>
      </c>
      <c r="N183">
        <f>VLOOKUP($A183,data1!$A$7:$M$406,data1!K$5,FALSE)</f>
        <v>50000</v>
      </c>
      <c r="O183">
        <f>VLOOKUP($A183,data1!$A$7:$M$406,data1!L$5,FALSE)</f>
        <v>52000</v>
      </c>
      <c r="P183">
        <f>VLOOKUP($A183,data1!$A$7:$M$406,data1!M$5,FALSE)</f>
        <v>47000</v>
      </c>
      <c r="Q183">
        <f>VLOOKUP($A183,data1!$A$7:N$406,data1!N$5,FALSE)</f>
        <v>48000</v>
      </c>
      <c r="R183">
        <f>VLOOKUP($A183,data1!$A$7:O$406,data1!O$5,FALSE)</f>
        <v>44000</v>
      </c>
      <c r="S183">
        <f>VLOOKUP($A183,data1!$A$7:P$406,data1!P$5,FALSE)</f>
        <v>45000</v>
      </c>
    </row>
    <row r="184" spans="1:19" x14ac:dyDescent="0.3">
      <c r="A184" t="s">
        <v>48</v>
      </c>
      <c r="B184" s="25" t="str">
        <f>IFERROR(VLOOKUP($A184,class!$A$1:$B$455,2,FALSE),"")</f>
        <v>Shire District</v>
      </c>
      <c r="C184" s="25" t="str">
        <f>IFERROR(IFERROR(VLOOKUP($A184,classifications!$A$3:$C$336,3,FALSE),VLOOKUP($A184,classifications!$I$2:$K$28,3,FALSE)),"")</f>
        <v>Urban with Significant Rural</v>
      </c>
      <c r="E184">
        <f>VLOOKUP($A184,data1!$A$7:$M$406,data1!B$5,FALSE)</f>
        <v>90000</v>
      </c>
      <c r="F184">
        <f>VLOOKUP($A184,data1!$A$7:$M$406,data1!C$5,FALSE)</f>
        <v>94000</v>
      </c>
      <c r="G184">
        <f>VLOOKUP($A184,data1!$A$7:$M$406,data1!D$5,FALSE)</f>
        <v>90000</v>
      </c>
      <c r="H184">
        <f>VLOOKUP($A184,data1!$A$7:$M$406,data1!E$5,FALSE)</f>
        <v>94000</v>
      </c>
      <c r="I184">
        <f>VLOOKUP($A184,data1!$A$7:$M$406,data1!F$5,FALSE)</f>
        <v>95000</v>
      </c>
      <c r="J184">
        <f>VLOOKUP($A184,data1!$A$7:$M$406,data1!G$5,FALSE)</f>
        <v>91000</v>
      </c>
      <c r="K184">
        <f>VLOOKUP($A184,data1!$A$7:$M$406,data1!H$5,FALSE)</f>
        <v>94000</v>
      </c>
      <c r="L184">
        <f>VLOOKUP($A184,data1!$A$7:$M$406,data1!I$5,FALSE)</f>
        <v>100000</v>
      </c>
      <c r="M184">
        <f>VLOOKUP($A184,data1!$A$7:$M$406,data1!J$5,FALSE)</f>
        <v>105000</v>
      </c>
      <c r="N184">
        <f>VLOOKUP($A184,data1!$A$7:$M$406,data1!K$5,FALSE)</f>
        <v>95000</v>
      </c>
      <c r="O184">
        <f>VLOOKUP($A184,data1!$A$7:$M$406,data1!L$5,FALSE)</f>
        <v>98000</v>
      </c>
      <c r="P184">
        <f>VLOOKUP($A184,data1!$A$7:$M$406,data1!M$5,FALSE)</f>
        <v>97000</v>
      </c>
      <c r="Q184">
        <f>VLOOKUP($A184,data1!$A$7:N$406,data1!N$5,FALSE)</f>
        <v>91000</v>
      </c>
      <c r="R184">
        <f>VLOOKUP($A184,data1!$A$7:O$406,data1!O$5,FALSE)</f>
        <v>97000</v>
      </c>
      <c r="S184">
        <f>VLOOKUP($A184,data1!$A$7:P$406,data1!P$5,FALSE)</f>
        <v>96000</v>
      </c>
    </row>
    <row r="185" spans="1:19" x14ac:dyDescent="0.3">
      <c r="A185" t="s">
        <v>75</v>
      </c>
      <c r="B185" s="25" t="str">
        <f>IFERROR(VLOOKUP($A185,class!$A$1:$B$455,2,FALSE),"")</f>
        <v>Shire District</v>
      </c>
      <c r="C185" s="25" t="str">
        <f>IFERROR(IFERROR(VLOOKUP($A185,classifications!$A$3:$C$336,3,FALSE),VLOOKUP($A185,classifications!$I$2:$K$28,3,FALSE)),"")</f>
        <v>Predominantly Rural</v>
      </c>
      <c r="E185">
        <f>VLOOKUP($A185,data1!$A$7:$M$406,data1!B$5,FALSE)</f>
        <v>30000</v>
      </c>
      <c r="F185">
        <f>VLOOKUP($A185,data1!$A$7:$M$406,data1!C$5,FALSE)</f>
        <v>30000</v>
      </c>
      <c r="G185">
        <f>VLOOKUP($A185,data1!$A$7:$M$406,data1!D$5,FALSE)</f>
        <v>29000</v>
      </c>
      <c r="H185">
        <f>VLOOKUP($A185,data1!$A$7:$M$406,data1!E$5,FALSE)</f>
        <v>26000</v>
      </c>
      <c r="I185">
        <f>VLOOKUP($A185,data1!$A$7:$M$406,data1!F$5,FALSE)</f>
        <v>28000</v>
      </c>
      <c r="J185">
        <f>VLOOKUP($A185,data1!$A$7:$M$406,data1!G$5,FALSE)</f>
        <v>30000</v>
      </c>
      <c r="K185">
        <f>VLOOKUP($A185,data1!$A$7:$M$406,data1!H$5,FALSE)</f>
        <v>26000</v>
      </c>
      <c r="L185">
        <f>VLOOKUP($A185,data1!$A$7:$M$406,data1!I$5,FALSE)</f>
        <v>26000</v>
      </c>
      <c r="M185">
        <f>VLOOKUP($A185,data1!$A$7:$M$406,data1!J$5,FALSE)</f>
        <v>30000</v>
      </c>
      <c r="N185">
        <f>VLOOKUP($A185,data1!$A$7:$M$406,data1!K$5,FALSE)</f>
        <v>35000</v>
      </c>
      <c r="O185">
        <f>VLOOKUP($A185,data1!$A$7:$M$406,data1!L$5,FALSE)</f>
        <v>32000</v>
      </c>
      <c r="P185">
        <f>VLOOKUP($A185,data1!$A$7:$M$406,data1!M$5,FALSE)</f>
        <v>34000</v>
      </c>
      <c r="Q185">
        <f>VLOOKUP($A185,data1!$A$7:N$406,data1!N$5,FALSE)</f>
        <v>30000</v>
      </c>
      <c r="R185">
        <f>VLOOKUP($A185,data1!$A$7:O$406,data1!O$5,FALSE)</f>
        <v>32000</v>
      </c>
      <c r="S185">
        <f>VLOOKUP($A185,data1!$A$7:P$406,data1!P$5,FALSE)</f>
        <v>32000</v>
      </c>
    </row>
    <row r="186" spans="1:19" x14ac:dyDescent="0.3">
      <c r="A186" t="s">
        <v>79</v>
      </c>
      <c r="B186" s="25" t="str">
        <f>IFERROR(VLOOKUP($A186,class!$A$1:$B$455,2,FALSE),"")</f>
        <v>Shire District</v>
      </c>
      <c r="C186" s="25" t="str">
        <f>IFERROR(IFERROR(VLOOKUP($A186,classifications!$A$3:$C$336,3,FALSE),VLOOKUP($A186,classifications!$I$2:$K$28,3,FALSE)),"")</f>
        <v>Predominantly Rural</v>
      </c>
      <c r="E186">
        <f>VLOOKUP($A186,data1!$A$7:$M$406,data1!B$5,FALSE)</f>
        <v>30000</v>
      </c>
      <c r="F186">
        <f>VLOOKUP($A186,data1!$A$7:$M$406,data1!C$5,FALSE)</f>
        <v>26000</v>
      </c>
      <c r="G186">
        <f>VLOOKUP($A186,data1!$A$7:$M$406,data1!D$5,FALSE)</f>
        <v>26000</v>
      </c>
      <c r="H186">
        <f>VLOOKUP($A186,data1!$A$7:$M$406,data1!E$5,FALSE)</f>
        <v>27000</v>
      </c>
      <c r="I186">
        <f>VLOOKUP($A186,data1!$A$7:$M$406,data1!F$5,FALSE)</f>
        <v>24000</v>
      </c>
      <c r="J186">
        <f>VLOOKUP($A186,data1!$A$7:$M$406,data1!G$5,FALSE)</f>
        <v>27000</v>
      </c>
      <c r="K186">
        <f>VLOOKUP($A186,data1!$A$7:$M$406,data1!H$5,FALSE)</f>
        <v>32000</v>
      </c>
      <c r="L186">
        <f>VLOOKUP($A186,data1!$A$7:$M$406,data1!I$5,FALSE)</f>
        <v>32000</v>
      </c>
      <c r="M186">
        <f>VLOOKUP($A186,data1!$A$7:$M$406,data1!J$5,FALSE)</f>
        <v>30000</v>
      </c>
      <c r="N186">
        <f>VLOOKUP($A186,data1!$A$7:$M$406,data1!K$5,FALSE)</f>
        <v>32000</v>
      </c>
      <c r="O186">
        <f>VLOOKUP($A186,data1!$A$7:$M$406,data1!L$5,FALSE)</f>
        <v>29000</v>
      </c>
      <c r="P186">
        <f>VLOOKUP($A186,data1!$A$7:$M$406,data1!M$5,FALSE)</f>
        <v>30000</v>
      </c>
      <c r="Q186">
        <f>VLOOKUP($A186,data1!$A$7:N$406,data1!N$5,FALSE)</f>
        <v>28000</v>
      </c>
      <c r="R186">
        <f>VLOOKUP($A186,data1!$A$7:O$406,data1!O$5,FALSE)</f>
        <v>31000</v>
      </c>
      <c r="S186">
        <f>VLOOKUP($A186,data1!$A$7:P$406,data1!P$5,FALSE)</f>
        <v>32000</v>
      </c>
    </row>
    <row r="187" spans="1:19" x14ac:dyDescent="0.3">
      <c r="A187" t="s">
        <v>80</v>
      </c>
      <c r="B187" s="25" t="str">
        <f>IFERROR(VLOOKUP($A187,class!$A$1:$B$455,2,FALSE),"")</f>
        <v>Shire District</v>
      </c>
      <c r="C187" s="25" t="str">
        <f>IFERROR(IFERROR(VLOOKUP($A187,classifications!$A$3:$C$336,3,FALSE),VLOOKUP($A187,classifications!$I$2:$K$28,3,FALSE)),"")</f>
        <v>Urban with Significant Rural</v>
      </c>
      <c r="E187">
        <f>VLOOKUP($A187,data1!$A$7:$M$406,data1!B$5,FALSE)</f>
        <v>47000</v>
      </c>
      <c r="F187">
        <f>VLOOKUP($A187,data1!$A$7:$M$406,data1!C$5,FALSE)</f>
        <v>49000</v>
      </c>
      <c r="G187">
        <f>VLOOKUP($A187,data1!$A$7:$M$406,data1!D$5,FALSE)</f>
        <v>46000</v>
      </c>
      <c r="H187">
        <f>VLOOKUP($A187,data1!$A$7:$M$406,data1!E$5,FALSE)</f>
        <v>49000</v>
      </c>
      <c r="I187">
        <f>VLOOKUP($A187,data1!$A$7:$M$406,data1!F$5,FALSE)</f>
        <v>49000</v>
      </c>
      <c r="J187">
        <f>VLOOKUP($A187,data1!$A$7:$M$406,data1!G$5,FALSE)</f>
        <v>50000</v>
      </c>
      <c r="K187">
        <f>VLOOKUP($A187,data1!$A$7:$M$406,data1!H$5,FALSE)</f>
        <v>47000</v>
      </c>
      <c r="L187">
        <f>VLOOKUP($A187,data1!$A$7:$M$406,data1!I$5,FALSE)</f>
        <v>59000</v>
      </c>
      <c r="M187">
        <f>VLOOKUP($A187,data1!$A$7:$M$406,data1!J$5,FALSE)</f>
        <v>60000</v>
      </c>
      <c r="N187">
        <f>VLOOKUP($A187,data1!$A$7:$M$406,data1!K$5,FALSE)</f>
        <v>53000</v>
      </c>
      <c r="O187">
        <f>VLOOKUP($A187,data1!$A$7:$M$406,data1!L$5,FALSE)</f>
        <v>55000</v>
      </c>
      <c r="P187">
        <f>VLOOKUP($A187,data1!$A$7:$M$406,data1!M$5,FALSE)</f>
        <v>55000</v>
      </c>
      <c r="Q187">
        <f>VLOOKUP($A187,data1!$A$7:N$406,data1!N$5,FALSE)</f>
        <v>51000</v>
      </c>
      <c r="R187">
        <f>VLOOKUP($A187,data1!$A$7:O$406,data1!O$5,FALSE)</f>
        <v>54000</v>
      </c>
      <c r="S187">
        <f>VLOOKUP($A187,data1!$A$7:P$406,data1!P$5,FALSE)</f>
        <v>54000</v>
      </c>
    </row>
    <row r="188" spans="1:19" x14ac:dyDescent="0.3">
      <c r="A188" t="s">
        <v>82</v>
      </c>
      <c r="B188" s="25" t="str">
        <f>IFERROR(VLOOKUP($A188,class!$A$1:$B$455,2,FALSE),"")</f>
        <v>Shire District</v>
      </c>
      <c r="C188" s="25" t="str">
        <f>IFERROR(IFERROR(VLOOKUP($A188,classifications!$A$3:$C$336,3,FALSE),VLOOKUP($A188,classifications!$I$2:$K$28,3,FALSE)),"")</f>
        <v>Predominantly Rural</v>
      </c>
      <c r="E188">
        <f>VLOOKUP($A188,data1!$A$7:$M$406,data1!B$5,FALSE)</f>
        <v>36000</v>
      </c>
      <c r="F188">
        <f>VLOOKUP($A188,data1!$A$7:$M$406,data1!C$5,FALSE)</f>
        <v>33000</v>
      </c>
      <c r="G188">
        <f>VLOOKUP($A188,data1!$A$7:$M$406,data1!D$5,FALSE)</f>
        <v>38000</v>
      </c>
      <c r="H188">
        <f>VLOOKUP($A188,data1!$A$7:$M$406,data1!E$5,FALSE)</f>
        <v>34000</v>
      </c>
      <c r="I188">
        <f>VLOOKUP($A188,data1!$A$7:$M$406,data1!F$5,FALSE)</f>
        <v>39000</v>
      </c>
      <c r="J188">
        <f>VLOOKUP($A188,data1!$A$7:$M$406,data1!G$5,FALSE)</f>
        <v>40000</v>
      </c>
      <c r="K188">
        <f>VLOOKUP($A188,data1!$A$7:$M$406,data1!H$5,FALSE)</f>
        <v>37000</v>
      </c>
      <c r="L188">
        <f>VLOOKUP($A188,data1!$A$7:$M$406,data1!I$5,FALSE)</f>
        <v>39000</v>
      </c>
      <c r="M188">
        <f>VLOOKUP($A188,data1!$A$7:$M$406,data1!J$5,FALSE)</f>
        <v>41000</v>
      </c>
      <c r="N188">
        <f>VLOOKUP($A188,data1!$A$7:$M$406,data1!K$5,FALSE)</f>
        <v>42000</v>
      </c>
      <c r="O188">
        <f>VLOOKUP($A188,data1!$A$7:$M$406,data1!L$5,FALSE)</f>
        <v>41000</v>
      </c>
      <c r="P188">
        <f>VLOOKUP($A188,data1!$A$7:$M$406,data1!M$5,FALSE)</f>
        <v>43000</v>
      </c>
      <c r="Q188">
        <f>VLOOKUP($A188,data1!$A$7:N$406,data1!N$5,FALSE)</f>
        <v>42000</v>
      </c>
      <c r="R188">
        <f>VLOOKUP($A188,data1!$A$7:O$406,data1!O$5,FALSE)</f>
        <v>41000</v>
      </c>
      <c r="S188">
        <f>VLOOKUP($A188,data1!$A$7:P$406,data1!P$5,FALSE)</f>
        <v>43000</v>
      </c>
    </row>
    <row r="189" spans="1:19" x14ac:dyDescent="0.3">
      <c r="A189" t="s">
        <v>190</v>
      </c>
      <c r="B189" s="25" t="str">
        <f>IFERROR(VLOOKUP($A189,class!$A$1:$B$455,2,FALSE),"")</f>
        <v>Shire District</v>
      </c>
      <c r="C189" s="25" t="str">
        <f>IFERROR(IFERROR(VLOOKUP($A189,classifications!$A$3:$C$336,3,FALSE),VLOOKUP($A189,classifications!$I$2:$K$28,3,FALSE)),"")</f>
        <v>Predominantly Urban</v>
      </c>
      <c r="E189">
        <f>VLOOKUP($A189,data1!$A$7:$M$406,data1!B$5,FALSE)</f>
        <v>57000</v>
      </c>
      <c r="F189">
        <f>VLOOKUP($A189,data1!$A$7:$M$406,data1!C$5,FALSE)</f>
        <v>54000</v>
      </c>
      <c r="G189">
        <f>VLOOKUP($A189,data1!$A$7:$M$406,data1!D$5,FALSE)</f>
        <v>56000</v>
      </c>
      <c r="H189">
        <f>VLOOKUP($A189,data1!$A$7:$M$406,data1!E$5,FALSE)</f>
        <v>57000</v>
      </c>
      <c r="I189">
        <f>VLOOKUP($A189,data1!$A$7:$M$406,data1!F$5,FALSE)</f>
        <v>56000</v>
      </c>
      <c r="J189">
        <f>VLOOKUP($A189,data1!$A$7:$M$406,data1!G$5,FALSE)</f>
        <v>56000</v>
      </c>
      <c r="K189">
        <f>VLOOKUP($A189,data1!$A$7:$M$406,data1!H$5,FALSE)</f>
        <v>59000</v>
      </c>
      <c r="L189">
        <f>VLOOKUP($A189,data1!$A$7:$M$406,data1!I$5,FALSE)</f>
        <v>61000</v>
      </c>
      <c r="M189">
        <f>VLOOKUP($A189,data1!$A$7:$M$406,data1!J$5,FALSE)</f>
        <v>57000</v>
      </c>
      <c r="N189">
        <f>VLOOKUP($A189,data1!$A$7:$M$406,data1!K$5,FALSE)</f>
        <v>58000</v>
      </c>
      <c r="O189">
        <f>VLOOKUP($A189,data1!$A$7:$M$406,data1!L$5,FALSE)</f>
        <v>56000</v>
      </c>
      <c r="P189">
        <f>VLOOKUP($A189,data1!$A$7:$M$406,data1!M$5,FALSE)</f>
        <v>59000</v>
      </c>
      <c r="Q189">
        <f>VLOOKUP($A189,data1!$A$7:N$406,data1!N$5,FALSE)</f>
        <v>54000</v>
      </c>
      <c r="R189">
        <f>VLOOKUP($A189,data1!$A$7:O$406,data1!O$5,FALSE)</f>
        <v>55000</v>
      </c>
      <c r="S189">
        <f>VLOOKUP($A189,data1!$A$7:P$406,data1!P$5,FALSE)</f>
        <v>55000</v>
      </c>
    </row>
    <row r="190" spans="1:19" x14ac:dyDescent="0.3">
      <c r="A190" t="s">
        <v>191</v>
      </c>
      <c r="B190" s="25" t="str">
        <f>IFERROR(VLOOKUP($A190,class!$A$1:$B$455,2,FALSE),"")</f>
        <v>Shire District</v>
      </c>
      <c r="C190" s="25" t="str">
        <f>IFERROR(IFERROR(VLOOKUP($A190,classifications!$A$3:$C$336,3,FALSE),VLOOKUP($A190,classifications!$I$2:$K$28,3,FALSE)),"")</f>
        <v>Urban with Significant Rural</v>
      </c>
      <c r="E190">
        <f>VLOOKUP($A190,data1!$A$7:$M$406,data1!B$5,FALSE)</f>
        <v>29000</v>
      </c>
      <c r="F190">
        <f>VLOOKUP($A190,data1!$A$7:$M$406,data1!C$5,FALSE)</f>
        <v>28000</v>
      </c>
      <c r="G190">
        <f>VLOOKUP($A190,data1!$A$7:$M$406,data1!D$5,FALSE)</f>
        <v>28000</v>
      </c>
      <c r="H190">
        <f>VLOOKUP($A190,data1!$A$7:$M$406,data1!E$5,FALSE)</f>
        <v>32000</v>
      </c>
      <c r="I190">
        <f>VLOOKUP($A190,data1!$A$7:$M$406,data1!F$5,FALSE)</f>
        <v>30000</v>
      </c>
      <c r="J190">
        <f>VLOOKUP($A190,data1!$A$7:$M$406,data1!G$5,FALSE)</f>
        <v>35000</v>
      </c>
      <c r="K190">
        <f>VLOOKUP($A190,data1!$A$7:$M$406,data1!H$5,FALSE)</f>
        <v>30000</v>
      </c>
      <c r="L190">
        <f>VLOOKUP($A190,data1!$A$7:$M$406,data1!I$5,FALSE)</f>
        <v>36000</v>
      </c>
      <c r="M190">
        <f>VLOOKUP($A190,data1!$A$7:$M$406,data1!J$5,FALSE)</f>
        <v>36000</v>
      </c>
      <c r="N190">
        <f>VLOOKUP($A190,data1!$A$7:$M$406,data1!K$5,FALSE)</f>
        <v>33000</v>
      </c>
      <c r="O190">
        <f>VLOOKUP($A190,data1!$A$7:$M$406,data1!L$5,FALSE)</f>
        <v>33000</v>
      </c>
      <c r="P190">
        <f>VLOOKUP($A190,data1!$A$7:$M$406,data1!M$5,FALSE)</f>
        <v>32000</v>
      </c>
      <c r="Q190">
        <f>VLOOKUP($A190,data1!$A$7:N$406,data1!N$5,FALSE)</f>
        <v>29000</v>
      </c>
      <c r="R190">
        <f>VLOOKUP($A190,data1!$A$7:O$406,data1!O$5,FALSE)</f>
        <v>35000</v>
      </c>
      <c r="S190">
        <f>VLOOKUP($A190,data1!$A$7:P$406,data1!P$5,FALSE)</f>
        <v>37000</v>
      </c>
    </row>
    <row r="191" spans="1:19" x14ac:dyDescent="0.3">
      <c r="A191" t="s">
        <v>192</v>
      </c>
      <c r="B191" s="25" t="str">
        <f>IFERROR(VLOOKUP($A191,class!$A$1:$B$455,2,FALSE),"")</f>
        <v>Shire District</v>
      </c>
      <c r="C191" s="25" t="str">
        <f>IFERROR(IFERROR(VLOOKUP($A191,classifications!$A$3:$C$336,3,FALSE),VLOOKUP($A191,classifications!$I$2:$K$28,3,FALSE)),"")</f>
        <v>Predominantly Urban</v>
      </c>
      <c r="E191">
        <f>VLOOKUP($A191,data1!$A$7:$M$406,data1!B$5,FALSE)</f>
        <v>51000</v>
      </c>
      <c r="F191">
        <f>VLOOKUP($A191,data1!$A$7:$M$406,data1!C$5,FALSE)</f>
        <v>50000</v>
      </c>
      <c r="G191">
        <f>VLOOKUP($A191,data1!$A$7:$M$406,data1!D$5,FALSE)</f>
        <v>51000</v>
      </c>
      <c r="H191">
        <f>VLOOKUP($A191,data1!$A$7:$M$406,data1!E$5,FALSE)</f>
        <v>55000</v>
      </c>
      <c r="I191">
        <f>VLOOKUP($A191,data1!$A$7:$M$406,data1!F$5,FALSE)</f>
        <v>59000</v>
      </c>
      <c r="J191">
        <f>VLOOKUP($A191,data1!$A$7:$M$406,data1!G$5,FALSE)</f>
        <v>50000</v>
      </c>
      <c r="K191">
        <f>VLOOKUP($A191,data1!$A$7:$M$406,data1!H$5,FALSE)</f>
        <v>52000</v>
      </c>
      <c r="L191">
        <f>VLOOKUP($A191,data1!$A$7:$M$406,data1!I$5,FALSE)</f>
        <v>53000</v>
      </c>
      <c r="M191">
        <f>VLOOKUP($A191,data1!$A$7:$M$406,data1!J$5,FALSE)</f>
        <v>56000</v>
      </c>
      <c r="N191">
        <f>VLOOKUP($A191,data1!$A$7:$M$406,data1!K$5,FALSE)</f>
        <v>57000</v>
      </c>
      <c r="O191">
        <f>VLOOKUP($A191,data1!$A$7:$M$406,data1!L$5,FALSE)</f>
        <v>60000</v>
      </c>
      <c r="P191">
        <f>VLOOKUP($A191,data1!$A$7:$M$406,data1!M$5,FALSE)</f>
        <v>57000</v>
      </c>
      <c r="Q191">
        <f>VLOOKUP($A191,data1!$A$7:N$406,data1!N$5,FALSE)</f>
        <v>53000</v>
      </c>
      <c r="R191">
        <f>VLOOKUP($A191,data1!$A$7:O$406,data1!O$5,FALSE)</f>
        <v>57000</v>
      </c>
      <c r="S191">
        <f>VLOOKUP($A191,data1!$A$7:P$406,data1!P$5,FALSE)</f>
        <v>54000</v>
      </c>
    </row>
    <row r="192" spans="1:19" x14ac:dyDescent="0.3">
      <c r="A192" t="s">
        <v>33</v>
      </c>
      <c r="B192" s="25" t="str">
        <f>IFERROR(VLOOKUP($A192,class!$A$1:$B$455,2,FALSE),"")</f>
        <v>Shire District</v>
      </c>
      <c r="C192" s="25" t="str">
        <f>IFERROR(IFERROR(VLOOKUP($A192,classifications!$A$3:$C$336,3,FALSE),VLOOKUP($A192,classifications!$I$2:$K$28,3,FALSE)),"")</f>
        <v>Predominantly Rural</v>
      </c>
      <c r="E192">
        <f>VLOOKUP($A192,data1!$A$7:$M$406,data1!B$5,FALSE)</f>
        <v>41000</v>
      </c>
      <c r="F192">
        <f>VLOOKUP($A192,data1!$A$7:$M$406,data1!C$5,FALSE)</f>
        <v>42000</v>
      </c>
      <c r="G192">
        <f>VLOOKUP($A192,data1!$A$7:$M$406,data1!D$5,FALSE)</f>
        <v>41000</v>
      </c>
      <c r="H192">
        <f>VLOOKUP($A192,data1!$A$7:$M$406,data1!E$5,FALSE)</f>
        <v>47000</v>
      </c>
      <c r="I192">
        <f>VLOOKUP($A192,data1!$A$7:$M$406,data1!F$5,FALSE)</f>
        <v>46000</v>
      </c>
      <c r="J192">
        <f>VLOOKUP($A192,data1!$A$7:$M$406,data1!G$5,FALSE)</f>
        <v>39000</v>
      </c>
      <c r="K192">
        <f>VLOOKUP($A192,data1!$A$7:$M$406,data1!H$5,FALSE)</f>
        <v>37000</v>
      </c>
      <c r="L192">
        <f>VLOOKUP($A192,data1!$A$7:$M$406,data1!I$5,FALSE)</f>
        <v>38000</v>
      </c>
      <c r="M192">
        <f>VLOOKUP($A192,data1!$A$7:$M$406,data1!J$5,FALSE)</f>
        <v>42000</v>
      </c>
      <c r="N192">
        <f>VLOOKUP($A192,data1!$A$7:$M$406,data1!K$5,FALSE)</f>
        <v>43000</v>
      </c>
      <c r="O192">
        <f>VLOOKUP($A192,data1!$A$7:$M$406,data1!L$5,FALSE)</f>
        <v>43000</v>
      </c>
      <c r="P192">
        <f>VLOOKUP($A192,data1!$A$7:$M$406,data1!M$5,FALSE)</f>
        <v>47000</v>
      </c>
      <c r="Q192">
        <f>VLOOKUP($A192,data1!$A$7:N$406,data1!N$5,FALSE)</f>
        <v>43000</v>
      </c>
      <c r="R192">
        <f>VLOOKUP($A192,data1!$A$7:O$406,data1!O$5,FALSE)</f>
        <v>39000</v>
      </c>
      <c r="S192">
        <f>VLOOKUP($A192,data1!$A$7:P$406,data1!P$5,FALSE)</f>
        <v>39000</v>
      </c>
    </row>
    <row r="193" spans="1:19" x14ac:dyDescent="0.3">
      <c r="A193" t="s">
        <v>193</v>
      </c>
      <c r="B193" s="25" t="str">
        <f>IFERROR(VLOOKUP($A193,class!$A$1:$B$455,2,FALSE),"")</f>
        <v>Shire District</v>
      </c>
      <c r="C193" s="25" t="str">
        <f>IFERROR(IFERROR(VLOOKUP($A193,classifications!$A$3:$C$336,3,FALSE),VLOOKUP($A193,classifications!$I$2:$K$28,3,FALSE)),"")</f>
        <v>Predominantly Urban</v>
      </c>
      <c r="E193">
        <f>VLOOKUP($A193,data1!$A$7:$M$406,data1!B$5,FALSE)</f>
        <v>44000</v>
      </c>
      <c r="F193">
        <f>VLOOKUP($A193,data1!$A$7:$M$406,data1!C$5,FALSE)</f>
        <v>43000</v>
      </c>
      <c r="G193">
        <f>VLOOKUP($A193,data1!$A$7:$M$406,data1!D$5,FALSE)</f>
        <v>41000</v>
      </c>
      <c r="H193">
        <f>VLOOKUP($A193,data1!$A$7:$M$406,data1!E$5,FALSE)</f>
        <v>41000</v>
      </c>
      <c r="I193">
        <f>VLOOKUP($A193,data1!$A$7:$M$406,data1!F$5,FALSE)</f>
        <v>44000</v>
      </c>
      <c r="J193">
        <f>VLOOKUP($A193,data1!$A$7:$M$406,data1!G$5,FALSE)</f>
        <v>43000</v>
      </c>
      <c r="K193">
        <f>VLOOKUP($A193,data1!$A$7:$M$406,data1!H$5,FALSE)</f>
        <v>40000</v>
      </c>
      <c r="L193">
        <f>VLOOKUP($A193,data1!$A$7:$M$406,data1!I$5,FALSE)</f>
        <v>42000</v>
      </c>
      <c r="M193">
        <f>VLOOKUP($A193,data1!$A$7:$M$406,data1!J$5,FALSE)</f>
        <v>45000</v>
      </c>
      <c r="N193">
        <f>VLOOKUP($A193,data1!$A$7:$M$406,data1!K$5,FALSE)</f>
        <v>44000</v>
      </c>
      <c r="O193">
        <f>VLOOKUP($A193,data1!$A$7:$M$406,data1!L$5,FALSE)</f>
        <v>47000</v>
      </c>
      <c r="P193">
        <f>VLOOKUP($A193,data1!$A$7:$M$406,data1!M$5,FALSE)</f>
        <v>48000</v>
      </c>
      <c r="Q193">
        <f>VLOOKUP($A193,data1!$A$7:N$406,data1!N$5,FALSE)</f>
        <v>45000</v>
      </c>
      <c r="R193">
        <f>VLOOKUP($A193,data1!$A$7:O$406,data1!O$5,FALSE)</f>
        <v>41000</v>
      </c>
      <c r="S193">
        <f>VLOOKUP($A193,data1!$A$7:P$406,data1!P$5,FALSE)</f>
        <v>44000</v>
      </c>
    </row>
    <row r="194" spans="1:19" x14ac:dyDescent="0.3">
      <c r="A194" t="s">
        <v>194</v>
      </c>
      <c r="B194" s="25" t="str">
        <f>IFERROR(VLOOKUP($A194,class!$A$1:$B$455,2,FALSE),"")</f>
        <v>Shire District</v>
      </c>
      <c r="C194" s="25" t="str">
        <f>IFERROR(IFERROR(VLOOKUP($A194,classifications!$A$3:$C$336,3,FALSE),VLOOKUP($A194,classifications!$I$2:$K$28,3,FALSE)),"")</f>
        <v>Predominantly Rural</v>
      </c>
      <c r="E194">
        <f>VLOOKUP($A194,data1!$A$7:$M$406,data1!B$5,FALSE)</f>
        <v>37000</v>
      </c>
      <c r="F194">
        <f>VLOOKUP($A194,data1!$A$7:$M$406,data1!C$5,FALSE)</f>
        <v>36000</v>
      </c>
      <c r="G194">
        <f>VLOOKUP($A194,data1!$A$7:$M$406,data1!D$5,FALSE)</f>
        <v>36000</v>
      </c>
      <c r="H194">
        <f>VLOOKUP($A194,data1!$A$7:$M$406,data1!E$5,FALSE)</f>
        <v>38000</v>
      </c>
      <c r="I194">
        <f>VLOOKUP($A194,data1!$A$7:$M$406,data1!F$5,FALSE)</f>
        <v>39000</v>
      </c>
      <c r="J194">
        <f>VLOOKUP($A194,data1!$A$7:$M$406,data1!G$5,FALSE)</f>
        <v>35000</v>
      </c>
      <c r="K194">
        <f>VLOOKUP($A194,data1!$A$7:$M$406,data1!H$5,FALSE)</f>
        <v>36000</v>
      </c>
      <c r="L194">
        <f>VLOOKUP($A194,data1!$A$7:$M$406,data1!I$5,FALSE)</f>
        <v>35000</v>
      </c>
      <c r="M194">
        <f>VLOOKUP($A194,data1!$A$7:$M$406,data1!J$5,FALSE)</f>
        <v>38000</v>
      </c>
      <c r="N194">
        <f>VLOOKUP($A194,data1!$A$7:$M$406,data1!K$5,FALSE)</f>
        <v>37000</v>
      </c>
      <c r="O194">
        <f>VLOOKUP($A194,data1!$A$7:$M$406,data1!L$5,FALSE)</f>
        <v>42000</v>
      </c>
      <c r="P194">
        <f>VLOOKUP($A194,data1!$A$7:$M$406,data1!M$5,FALSE)</f>
        <v>42000</v>
      </c>
      <c r="Q194">
        <f>VLOOKUP($A194,data1!$A$7:N$406,data1!N$5,FALSE)</f>
        <v>38000</v>
      </c>
      <c r="R194">
        <f>VLOOKUP($A194,data1!$A$7:O$406,data1!O$5,FALSE)</f>
        <v>37000</v>
      </c>
      <c r="S194">
        <f>VLOOKUP($A194,data1!$A$7:P$406,data1!P$5,FALSE)</f>
        <v>39000</v>
      </c>
    </row>
    <row r="195" spans="1:19" x14ac:dyDescent="0.3">
      <c r="A195" t="s">
        <v>195</v>
      </c>
      <c r="B195" s="25" t="str">
        <f>IFERROR(VLOOKUP($A195,class!$A$1:$B$455,2,FALSE),"")</f>
        <v>Shire District</v>
      </c>
      <c r="C195" s="25" t="str">
        <f>IFERROR(IFERROR(VLOOKUP($A195,classifications!$A$3:$C$336,3,FALSE),VLOOKUP($A195,classifications!$I$2:$K$28,3,FALSE)),"")</f>
        <v>Predominantly Urban</v>
      </c>
      <c r="E195">
        <f>VLOOKUP($A195,data1!$A$7:$M$406,data1!B$5,FALSE)</f>
        <v>30000</v>
      </c>
      <c r="F195">
        <f>VLOOKUP($A195,data1!$A$7:$M$406,data1!C$5,FALSE)</f>
        <v>29000</v>
      </c>
      <c r="G195">
        <f>VLOOKUP($A195,data1!$A$7:$M$406,data1!D$5,FALSE)</f>
        <v>31000</v>
      </c>
      <c r="H195">
        <f>VLOOKUP($A195,data1!$A$7:$M$406,data1!E$5,FALSE)</f>
        <v>31000</v>
      </c>
      <c r="I195">
        <f>VLOOKUP($A195,data1!$A$7:$M$406,data1!F$5,FALSE)</f>
        <v>30000</v>
      </c>
      <c r="J195">
        <f>VLOOKUP($A195,data1!$A$7:$M$406,data1!G$5,FALSE)</f>
        <v>30000</v>
      </c>
      <c r="K195">
        <f>VLOOKUP($A195,data1!$A$7:$M$406,data1!H$5,FALSE)</f>
        <v>31000</v>
      </c>
      <c r="L195">
        <f>VLOOKUP($A195,data1!$A$7:$M$406,data1!I$5,FALSE)</f>
        <v>33000</v>
      </c>
      <c r="M195">
        <f>VLOOKUP($A195,data1!$A$7:$M$406,data1!J$5,FALSE)</f>
        <v>33000</v>
      </c>
      <c r="N195">
        <f>VLOOKUP($A195,data1!$A$7:$M$406,data1!K$5,FALSE)</f>
        <v>33000</v>
      </c>
      <c r="O195">
        <f>VLOOKUP($A195,data1!$A$7:$M$406,data1!L$5,FALSE)</f>
        <v>35000</v>
      </c>
      <c r="P195">
        <f>VLOOKUP($A195,data1!$A$7:$M$406,data1!M$5,FALSE)</f>
        <v>32000</v>
      </c>
      <c r="Q195">
        <f>VLOOKUP($A195,data1!$A$7:N$406,data1!N$5,FALSE)</f>
        <v>30000</v>
      </c>
      <c r="R195">
        <f>VLOOKUP($A195,data1!$A$7:O$406,data1!O$5,FALSE)</f>
        <v>35000</v>
      </c>
      <c r="S195">
        <f>VLOOKUP($A195,data1!$A$7:P$406,data1!P$5,FALSE)</f>
        <v>34000</v>
      </c>
    </row>
    <row r="196" spans="1:19" x14ac:dyDescent="0.3">
      <c r="A196" t="s">
        <v>196</v>
      </c>
      <c r="B196" s="25" t="str">
        <f>IFERROR(VLOOKUP($A196,class!$A$1:$B$455,2,FALSE),"")</f>
        <v>Shire District</v>
      </c>
      <c r="C196" s="25" t="str">
        <f>IFERROR(IFERROR(VLOOKUP($A196,classifications!$A$3:$C$336,3,FALSE),VLOOKUP($A196,classifications!$I$2:$K$28,3,FALSE)),"")</f>
        <v>Urban with Significant Rural</v>
      </c>
      <c r="E196">
        <f>VLOOKUP($A196,data1!$A$7:$M$406,data1!B$5,FALSE)</f>
        <v>32000</v>
      </c>
      <c r="F196">
        <f>VLOOKUP($A196,data1!$A$7:$M$406,data1!C$5,FALSE)</f>
        <v>31000</v>
      </c>
      <c r="G196">
        <f>VLOOKUP($A196,data1!$A$7:$M$406,data1!D$5,FALSE)</f>
        <v>36000</v>
      </c>
      <c r="H196">
        <f>VLOOKUP($A196,data1!$A$7:$M$406,data1!E$5,FALSE)</f>
        <v>34000</v>
      </c>
      <c r="I196">
        <f>VLOOKUP($A196,data1!$A$7:$M$406,data1!F$5,FALSE)</f>
        <v>39000</v>
      </c>
      <c r="J196">
        <f>VLOOKUP($A196,data1!$A$7:$M$406,data1!G$5,FALSE)</f>
        <v>36000</v>
      </c>
      <c r="K196">
        <f>VLOOKUP($A196,data1!$A$7:$M$406,data1!H$5,FALSE)</f>
        <v>34000</v>
      </c>
      <c r="L196">
        <f>VLOOKUP($A196,data1!$A$7:$M$406,data1!I$5,FALSE)</f>
        <v>33000</v>
      </c>
      <c r="M196">
        <f>VLOOKUP($A196,data1!$A$7:$M$406,data1!J$5,FALSE)</f>
        <v>37000</v>
      </c>
      <c r="N196">
        <f>VLOOKUP($A196,data1!$A$7:$M$406,data1!K$5,FALSE)</f>
        <v>36000</v>
      </c>
      <c r="O196">
        <f>VLOOKUP($A196,data1!$A$7:$M$406,data1!L$5,FALSE)</f>
        <v>37000</v>
      </c>
      <c r="P196">
        <f>VLOOKUP($A196,data1!$A$7:$M$406,data1!M$5,FALSE)</f>
        <v>40000</v>
      </c>
      <c r="Q196">
        <f>VLOOKUP($A196,data1!$A$7:N$406,data1!N$5,FALSE)</f>
        <v>35000</v>
      </c>
      <c r="R196">
        <f>VLOOKUP($A196,data1!$A$7:O$406,data1!O$5,FALSE)</f>
        <v>37000</v>
      </c>
      <c r="S196">
        <f>VLOOKUP($A196,data1!$A$7:P$406,data1!P$5,FALSE)</f>
        <v>42000</v>
      </c>
    </row>
    <row r="197" spans="1:19" x14ac:dyDescent="0.3">
      <c r="A197" t="s">
        <v>259</v>
      </c>
      <c r="B197" s="25" t="str">
        <f>IFERROR(VLOOKUP($A197,class!$A$1:$B$455,2,FALSE),"")</f>
        <v>Shire District</v>
      </c>
      <c r="C197" s="25" t="str">
        <f>IFERROR(IFERROR(VLOOKUP($A197,classifications!$A$3:$C$336,3,FALSE),VLOOKUP($A197,classifications!$I$2:$K$28,3,FALSE)),"")</f>
        <v>Predominantly Urban</v>
      </c>
      <c r="E197">
        <f>VLOOKUP($A197,data1!$A$7:$M$406,data1!B$5,FALSE)</f>
        <v>54000</v>
      </c>
      <c r="F197">
        <f>VLOOKUP($A197,data1!$A$7:$M$406,data1!C$5,FALSE)</f>
        <v>53000</v>
      </c>
      <c r="G197">
        <f>VLOOKUP($A197,data1!$A$7:$M$406,data1!D$5,FALSE)</f>
        <v>49000</v>
      </c>
      <c r="H197">
        <f>VLOOKUP($A197,data1!$A$7:$M$406,data1!E$5,FALSE)</f>
        <v>53000</v>
      </c>
      <c r="I197">
        <f>VLOOKUP($A197,data1!$A$7:$M$406,data1!F$5,FALSE)</f>
        <v>55000</v>
      </c>
      <c r="J197">
        <f>VLOOKUP($A197,data1!$A$7:$M$406,data1!G$5,FALSE)</f>
        <v>53000</v>
      </c>
      <c r="K197">
        <f>VLOOKUP($A197,data1!$A$7:$M$406,data1!H$5,FALSE)</f>
        <v>55000</v>
      </c>
      <c r="L197">
        <f>VLOOKUP($A197,data1!$A$7:$M$406,data1!I$5,FALSE)</f>
        <v>57000</v>
      </c>
      <c r="M197">
        <f>VLOOKUP($A197,data1!$A$7:$M$406,data1!J$5,FALSE)</f>
        <v>60000</v>
      </c>
      <c r="N197">
        <f>VLOOKUP($A197,data1!$A$7:$M$406,data1!K$5,FALSE)</f>
        <v>64000</v>
      </c>
      <c r="O197">
        <f>VLOOKUP($A197,data1!$A$7:$M$406,data1!L$5,FALSE)</f>
        <v>65000</v>
      </c>
      <c r="P197">
        <f>VLOOKUP($A197,data1!$A$7:$M$406,data1!M$5,FALSE)</f>
        <v>68000</v>
      </c>
      <c r="Q197">
        <f>VLOOKUP($A197,data1!$A$7:N$406,data1!N$5,FALSE)</f>
        <v>61000</v>
      </c>
      <c r="R197">
        <f>VLOOKUP($A197,data1!$A$7:O$406,data1!O$5,FALSE)</f>
        <v>65000</v>
      </c>
      <c r="S197">
        <f>VLOOKUP($A197,data1!$A$7:P$406,data1!P$5,FALSE)</f>
        <v>67000</v>
      </c>
    </row>
    <row r="198" spans="1:19" x14ac:dyDescent="0.3">
      <c r="A198" t="s">
        <v>260</v>
      </c>
      <c r="B198" s="25" t="str">
        <f>IFERROR(VLOOKUP($A198,class!$A$1:$B$455,2,FALSE),"")</f>
        <v>Shire District</v>
      </c>
      <c r="C198" s="25" t="str">
        <f>IFERROR(IFERROR(VLOOKUP($A198,classifications!$A$3:$C$336,3,FALSE),VLOOKUP($A198,classifications!$I$2:$K$28,3,FALSE)),"")</f>
        <v>Predominantly Urban</v>
      </c>
      <c r="E198">
        <f>VLOOKUP($A198,data1!$A$7:$M$406,data1!B$5,FALSE)</f>
        <v>73000</v>
      </c>
      <c r="F198">
        <f>VLOOKUP($A198,data1!$A$7:$M$406,data1!C$5,FALSE)</f>
        <v>70000</v>
      </c>
      <c r="G198">
        <f>VLOOKUP($A198,data1!$A$7:$M$406,data1!D$5,FALSE)</f>
        <v>70000</v>
      </c>
      <c r="H198">
        <f>VLOOKUP($A198,data1!$A$7:$M$406,data1!E$5,FALSE)</f>
        <v>70000</v>
      </c>
      <c r="I198">
        <f>VLOOKUP($A198,data1!$A$7:$M$406,data1!F$5,FALSE)</f>
        <v>67000</v>
      </c>
      <c r="J198">
        <f>VLOOKUP($A198,data1!$A$7:$M$406,data1!G$5,FALSE)</f>
        <v>68000</v>
      </c>
      <c r="K198">
        <f>VLOOKUP($A198,data1!$A$7:$M$406,data1!H$5,FALSE)</f>
        <v>72000</v>
      </c>
      <c r="L198">
        <f>VLOOKUP($A198,data1!$A$7:$M$406,data1!I$5,FALSE)</f>
        <v>73000</v>
      </c>
      <c r="M198">
        <f>VLOOKUP($A198,data1!$A$7:$M$406,data1!J$5,FALSE)</f>
        <v>79000</v>
      </c>
      <c r="N198">
        <f>VLOOKUP($A198,data1!$A$7:$M$406,data1!K$5,FALSE)</f>
        <v>74000</v>
      </c>
      <c r="O198">
        <f>VLOOKUP($A198,data1!$A$7:$M$406,data1!L$5,FALSE)</f>
        <v>74000</v>
      </c>
      <c r="P198">
        <f>VLOOKUP($A198,data1!$A$7:$M$406,data1!M$5,FALSE)</f>
        <v>77000</v>
      </c>
      <c r="Q198">
        <f>VLOOKUP($A198,data1!$A$7:N$406,data1!N$5,FALSE)</f>
        <v>80000</v>
      </c>
      <c r="R198">
        <f>VLOOKUP($A198,data1!$A$7:O$406,data1!O$5,FALSE)</f>
        <v>82000</v>
      </c>
      <c r="S198">
        <f>VLOOKUP($A198,data1!$A$7:P$406,data1!P$5,FALSE)</f>
        <v>85000</v>
      </c>
    </row>
    <row r="199" spans="1:19" x14ac:dyDescent="0.3">
      <c r="A199" t="s">
        <v>47</v>
      </c>
      <c r="B199" s="25" t="str">
        <f>IFERROR(VLOOKUP($A199,class!$A$1:$B$455,2,FALSE),"")</f>
        <v>Shire District</v>
      </c>
      <c r="C199" s="25" t="str">
        <f>IFERROR(IFERROR(VLOOKUP($A199,classifications!$A$3:$C$336,3,FALSE),VLOOKUP($A199,classifications!$I$2:$K$28,3,FALSE)),"")</f>
        <v>Predominantly Rural</v>
      </c>
      <c r="E199">
        <f>VLOOKUP($A199,data1!$A$7:$M$406,data1!B$5,FALSE)</f>
        <v>42000</v>
      </c>
      <c r="F199">
        <f>VLOOKUP($A199,data1!$A$7:$M$406,data1!C$5,FALSE)</f>
        <v>41000</v>
      </c>
      <c r="G199">
        <f>VLOOKUP($A199,data1!$A$7:$M$406,data1!D$5,FALSE)</f>
        <v>38000</v>
      </c>
      <c r="H199">
        <f>VLOOKUP($A199,data1!$A$7:$M$406,data1!E$5,FALSE)</f>
        <v>43000</v>
      </c>
      <c r="I199">
        <f>VLOOKUP($A199,data1!$A$7:$M$406,data1!F$5,FALSE)</f>
        <v>42000</v>
      </c>
      <c r="J199">
        <f>VLOOKUP($A199,data1!$A$7:$M$406,data1!G$5,FALSE)</f>
        <v>42000</v>
      </c>
      <c r="K199">
        <f>VLOOKUP($A199,data1!$A$7:$M$406,data1!H$5,FALSE)</f>
        <v>42000</v>
      </c>
      <c r="L199">
        <f>VLOOKUP($A199,data1!$A$7:$M$406,data1!I$5,FALSE)</f>
        <v>43000</v>
      </c>
      <c r="M199">
        <f>VLOOKUP($A199,data1!$A$7:$M$406,data1!J$5,FALSE)</f>
        <v>43000</v>
      </c>
      <c r="N199">
        <f>VLOOKUP($A199,data1!$A$7:$M$406,data1!K$5,FALSE)</f>
        <v>48000</v>
      </c>
      <c r="O199">
        <f>VLOOKUP($A199,data1!$A$7:$M$406,data1!L$5,FALSE)</f>
        <v>49000</v>
      </c>
      <c r="P199">
        <f>VLOOKUP($A199,data1!$A$7:$M$406,data1!M$5,FALSE)</f>
        <v>47000</v>
      </c>
      <c r="Q199">
        <f>VLOOKUP($A199,data1!$A$7:N$406,data1!N$5,FALSE)</f>
        <v>46000</v>
      </c>
      <c r="R199">
        <f>VLOOKUP($A199,data1!$A$7:O$406,data1!O$5,FALSE)</f>
        <v>47000</v>
      </c>
      <c r="S199">
        <f>VLOOKUP($A199,data1!$A$7:P$406,data1!P$5,FALSE)</f>
        <v>48000</v>
      </c>
    </row>
    <row r="200" spans="1:19" x14ac:dyDescent="0.3">
      <c r="A200" t="s">
        <v>261</v>
      </c>
      <c r="B200" s="25" t="str">
        <f>IFERROR(VLOOKUP($A200,class!$A$1:$B$455,2,FALSE),"")</f>
        <v>Shire District</v>
      </c>
      <c r="C200" s="25" t="str">
        <f>IFERROR(IFERROR(VLOOKUP($A200,classifications!$A$3:$C$336,3,FALSE),VLOOKUP($A200,classifications!$I$2:$K$28,3,FALSE)),"")</f>
        <v>Predominantly Rural</v>
      </c>
      <c r="E200">
        <f>VLOOKUP($A200,data1!$A$7:$M$406,data1!B$5,FALSE)</f>
        <v>44000</v>
      </c>
      <c r="F200">
        <f>VLOOKUP($A200,data1!$A$7:$M$406,data1!C$5,FALSE)</f>
        <v>42000</v>
      </c>
      <c r="G200">
        <f>VLOOKUP($A200,data1!$A$7:$M$406,data1!D$5,FALSE)</f>
        <v>43000</v>
      </c>
      <c r="H200">
        <f>VLOOKUP($A200,data1!$A$7:$M$406,data1!E$5,FALSE)</f>
        <v>44000</v>
      </c>
      <c r="I200">
        <f>VLOOKUP($A200,data1!$A$7:$M$406,data1!F$5,FALSE)</f>
        <v>42000</v>
      </c>
      <c r="J200">
        <f>VLOOKUP($A200,data1!$A$7:$M$406,data1!G$5,FALSE)</f>
        <v>47000</v>
      </c>
      <c r="K200">
        <f>VLOOKUP($A200,data1!$A$7:$M$406,data1!H$5,FALSE)</f>
        <v>48000</v>
      </c>
      <c r="L200">
        <f>VLOOKUP($A200,data1!$A$7:$M$406,data1!I$5,FALSE)</f>
        <v>47000</v>
      </c>
      <c r="M200">
        <f>VLOOKUP($A200,data1!$A$7:$M$406,data1!J$5,FALSE)</f>
        <v>51000</v>
      </c>
      <c r="N200">
        <f>VLOOKUP($A200,data1!$A$7:$M$406,data1!K$5,FALSE)</f>
        <v>50000</v>
      </c>
      <c r="O200">
        <f>VLOOKUP($A200,data1!$A$7:$M$406,data1!L$5,FALSE)</f>
        <v>47000</v>
      </c>
      <c r="P200">
        <f>VLOOKUP($A200,data1!$A$7:$M$406,data1!M$5,FALSE)</f>
        <v>47000</v>
      </c>
      <c r="Q200">
        <f>VLOOKUP($A200,data1!$A$7:N$406,data1!N$5,FALSE)</f>
        <v>50000</v>
      </c>
      <c r="R200">
        <f>VLOOKUP($A200,data1!$A$7:O$406,data1!O$5,FALSE)</f>
        <v>50000</v>
      </c>
      <c r="S200">
        <f>VLOOKUP($A200,data1!$A$7:P$406,data1!P$5,FALSE)</f>
        <v>48000</v>
      </c>
    </row>
    <row r="201" spans="1:19" x14ac:dyDescent="0.3">
      <c r="A201" t="s">
        <v>57</v>
      </c>
      <c r="B201" s="25" t="str">
        <f>IFERROR(VLOOKUP($A201,class!$A$1:$B$455,2,FALSE),"")</f>
        <v>Shire District</v>
      </c>
      <c r="C201" s="25" t="str">
        <f>IFERROR(IFERROR(VLOOKUP($A201,classifications!$A$3:$C$336,3,FALSE),VLOOKUP($A201,classifications!$I$2:$K$28,3,FALSE)),"")</f>
        <v>Predominantly Rural</v>
      </c>
      <c r="E201">
        <f>VLOOKUP($A201,data1!$A$7:$M$406,data1!B$5,FALSE)</f>
        <v>25000</v>
      </c>
      <c r="F201">
        <f>VLOOKUP($A201,data1!$A$7:$M$406,data1!C$5,FALSE)</f>
        <v>23000</v>
      </c>
      <c r="G201">
        <f>VLOOKUP($A201,data1!$A$7:$M$406,data1!D$5,FALSE)</f>
        <v>24000</v>
      </c>
      <c r="H201">
        <f>VLOOKUP($A201,data1!$A$7:$M$406,data1!E$5,FALSE)</f>
        <v>25000</v>
      </c>
      <c r="I201">
        <f>VLOOKUP($A201,data1!$A$7:$M$406,data1!F$5,FALSE)</f>
        <v>25000</v>
      </c>
      <c r="J201">
        <f>VLOOKUP($A201,data1!$A$7:$M$406,data1!G$5,FALSE)</f>
        <v>26000</v>
      </c>
      <c r="K201">
        <f>VLOOKUP($A201,data1!$A$7:$M$406,data1!H$5,FALSE)</f>
        <v>23000</v>
      </c>
      <c r="L201">
        <f>VLOOKUP($A201,data1!$A$7:$M$406,data1!I$5,FALSE)</f>
        <v>26000</v>
      </c>
      <c r="M201">
        <f>VLOOKUP($A201,data1!$A$7:$M$406,data1!J$5,FALSE)</f>
        <v>27000</v>
      </c>
      <c r="N201">
        <f>VLOOKUP($A201,data1!$A$7:$M$406,data1!K$5,FALSE)</f>
        <v>25000</v>
      </c>
      <c r="O201">
        <f>VLOOKUP($A201,data1!$A$7:$M$406,data1!L$5,FALSE)</f>
        <v>24000</v>
      </c>
      <c r="P201">
        <f>VLOOKUP($A201,data1!$A$7:$M$406,data1!M$5,FALSE)</f>
        <v>23000</v>
      </c>
      <c r="Q201">
        <f>VLOOKUP($A201,data1!$A$7:N$406,data1!N$5,FALSE)</f>
        <v>25000</v>
      </c>
      <c r="R201">
        <f>VLOOKUP($A201,data1!$A$7:O$406,data1!O$5,FALSE)</f>
        <v>26000</v>
      </c>
      <c r="S201">
        <f>VLOOKUP($A201,data1!$A$7:P$406,data1!P$5,FALSE)</f>
        <v>27000</v>
      </c>
    </row>
    <row r="202" spans="1:19" x14ac:dyDescent="0.3">
      <c r="A202" t="s">
        <v>70</v>
      </c>
      <c r="B202" s="25" t="str">
        <f>IFERROR(VLOOKUP($A202,class!$A$1:$B$455,2,FALSE),"")</f>
        <v>Shire District</v>
      </c>
      <c r="C202" s="25" t="str">
        <f>IFERROR(IFERROR(VLOOKUP($A202,classifications!$A$3:$C$336,3,FALSE),VLOOKUP($A202,classifications!$I$2:$K$28,3,FALSE)),"")</f>
        <v>Predominantly Rural</v>
      </c>
      <c r="E202">
        <f>VLOOKUP($A202,data1!$A$7:$M$406,data1!B$5,FALSE)</f>
        <v>56000</v>
      </c>
      <c r="F202">
        <f>VLOOKUP($A202,data1!$A$7:$M$406,data1!C$5,FALSE)</f>
        <v>55000</v>
      </c>
      <c r="G202">
        <f>VLOOKUP($A202,data1!$A$7:$M$406,data1!D$5,FALSE)</f>
        <v>56000</v>
      </c>
      <c r="H202">
        <f>VLOOKUP($A202,data1!$A$7:$M$406,data1!E$5,FALSE)</f>
        <v>55000</v>
      </c>
      <c r="I202">
        <f>VLOOKUP($A202,data1!$A$7:$M$406,data1!F$5,FALSE)</f>
        <v>62000</v>
      </c>
      <c r="J202">
        <f>VLOOKUP($A202,data1!$A$7:$M$406,data1!G$5,FALSE)</f>
        <v>56000</v>
      </c>
      <c r="K202">
        <f>VLOOKUP($A202,data1!$A$7:$M$406,data1!H$5,FALSE)</f>
        <v>56000</v>
      </c>
      <c r="L202">
        <f>VLOOKUP($A202,data1!$A$7:$M$406,data1!I$5,FALSE)</f>
        <v>61000</v>
      </c>
      <c r="M202">
        <f>VLOOKUP($A202,data1!$A$7:$M$406,data1!J$5,FALSE)</f>
        <v>61000</v>
      </c>
      <c r="N202">
        <f>VLOOKUP($A202,data1!$A$7:$M$406,data1!K$5,FALSE)</f>
        <v>66000</v>
      </c>
      <c r="O202">
        <f>VLOOKUP($A202,data1!$A$7:$M$406,data1!L$5,FALSE)</f>
        <v>69000</v>
      </c>
      <c r="P202">
        <f>VLOOKUP($A202,data1!$A$7:$M$406,data1!M$5,FALSE)</f>
        <v>69000</v>
      </c>
      <c r="Q202">
        <f>VLOOKUP($A202,data1!$A$7:N$406,data1!N$5,FALSE)</f>
        <v>73000</v>
      </c>
      <c r="R202">
        <f>VLOOKUP($A202,data1!$A$7:O$406,data1!O$5,FALSE)</f>
        <v>73000</v>
      </c>
      <c r="S202">
        <f>VLOOKUP($A202,data1!$A$7:P$406,data1!P$5,FALSE)</f>
        <v>76000</v>
      </c>
    </row>
    <row r="203" spans="1:19" x14ac:dyDescent="0.3">
      <c r="A203" t="s">
        <v>262</v>
      </c>
      <c r="B203" s="25" t="str">
        <f>IFERROR(VLOOKUP($A203,class!$A$1:$B$455,2,FALSE),"")</f>
        <v>Shire District</v>
      </c>
      <c r="C203" s="25" t="str">
        <f>IFERROR(IFERROR(VLOOKUP($A203,classifications!$A$3:$C$336,3,FALSE),VLOOKUP($A203,classifications!$I$2:$K$28,3,FALSE)),"")</f>
        <v>Predominantly Urban</v>
      </c>
      <c r="E203">
        <f>VLOOKUP($A203,data1!$A$7:$M$406,data1!B$5,FALSE)</f>
        <v>22000</v>
      </c>
      <c r="F203">
        <f>VLOOKUP($A203,data1!$A$7:$M$406,data1!C$5,FALSE)</f>
        <v>21000</v>
      </c>
      <c r="G203">
        <f>VLOOKUP($A203,data1!$A$7:$M$406,data1!D$5,FALSE)</f>
        <v>21000</v>
      </c>
      <c r="H203">
        <f>VLOOKUP($A203,data1!$A$7:$M$406,data1!E$5,FALSE)</f>
        <v>21000</v>
      </c>
      <c r="I203">
        <f>VLOOKUP($A203,data1!$A$7:$M$406,data1!F$5,FALSE)</f>
        <v>20000</v>
      </c>
      <c r="J203">
        <f>VLOOKUP($A203,data1!$A$7:$M$406,data1!G$5,FALSE)</f>
        <v>19000</v>
      </c>
      <c r="K203">
        <f>VLOOKUP($A203,data1!$A$7:$M$406,data1!H$5,FALSE)</f>
        <v>19000</v>
      </c>
      <c r="L203">
        <f>VLOOKUP($A203,data1!$A$7:$M$406,data1!I$5,FALSE)</f>
        <v>21000</v>
      </c>
      <c r="M203">
        <f>VLOOKUP($A203,data1!$A$7:$M$406,data1!J$5,FALSE)</f>
        <v>21000</v>
      </c>
      <c r="N203">
        <f>VLOOKUP($A203,data1!$A$7:$M$406,data1!K$5,FALSE)</f>
        <v>22000</v>
      </c>
      <c r="O203">
        <f>VLOOKUP($A203,data1!$A$7:$M$406,data1!L$5,FALSE)</f>
        <v>22000</v>
      </c>
      <c r="P203">
        <f>VLOOKUP($A203,data1!$A$7:$M$406,data1!M$5,FALSE)</f>
        <v>21000</v>
      </c>
      <c r="Q203">
        <f>VLOOKUP($A203,data1!$A$7:N$406,data1!N$5,FALSE)</f>
        <v>21000</v>
      </c>
      <c r="R203">
        <f>VLOOKUP($A203,data1!$A$7:O$406,data1!O$5,FALSE)</f>
        <v>23000</v>
      </c>
      <c r="S203">
        <f>VLOOKUP($A203,data1!$A$7:P$406,data1!P$5,FALSE)</f>
        <v>22000</v>
      </c>
    </row>
    <row r="204" spans="1:19" x14ac:dyDescent="0.3">
      <c r="A204" t="s">
        <v>23</v>
      </c>
      <c r="B204" s="25" t="str">
        <f>IFERROR(VLOOKUP($A204,class!$A$1:$B$455,2,FALSE),"")</f>
        <v>Shire District</v>
      </c>
      <c r="C204" s="25" t="str">
        <f>IFERROR(IFERROR(VLOOKUP($A204,classifications!$A$3:$C$336,3,FALSE),VLOOKUP($A204,classifications!$I$2:$K$28,3,FALSE)),"")</f>
        <v>Urban with Significant Rural</v>
      </c>
      <c r="E204">
        <f>VLOOKUP($A204,data1!$A$7:$M$406,data1!B$5,FALSE)</f>
        <v>30000</v>
      </c>
      <c r="F204">
        <f>VLOOKUP($A204,data1!$A$7:$M$406,data1!C$5,FALSE)</f>
        <v>30000</v>
      </c>
      <c r="G204">
        <f>VLOOKUP($A204,data1!$A$7:$M$406,data1!D$5,FALSE)</f>
        <v>33000</v>
      </c>
      <c r="H204">
        <f>VLOOKUP($A204,data1!$A$7:$M$406,data1!E$5,FALSE)</f>
        <v>34000</v>
      </c>
      <c r="I204">
        <f>VLOOKUP($A204,data1!$A$7:$M$406,data1!F$5,FALSE)</f>
        <v>35000</v>
      </c>
      <c r="J204">
        <f>VLOOKUP($A204,data1!$A$7:$M$406,data1!G$5,FALSE)</f>
        <v>36000</v>
      </c>
      <c r="K204">
        <f>VLOOKUP($A204,data1!$A$7:$M$406,data1!H$5,FALSE)</f>
        <v>34000</v>
      </c>
      <c r="L204">
        <f>VLOOKUP($A204,data1!$A$7:$M$406,data1!I$5,FALSE)</f>
        <v>33000</v>
      </c>
      <c r="M204">
        <f>VLOOKUP($A204,data1!$A$7:$M$406,data1!J$5,FALSE)</f>
        <v>37000</v>
      </c>
      <c r="N204">
        <f>VLOOKUP($A204,data1!$A$7:$M$406,data1!K$5,FALSE)</f>
        <v>39000</v>
      </c>
      <c r="O204">
        <f>VLOOKUP($A204,data1!$A$7:$M$406,data1!L$5,FALSE)</f>
        <v>38000</v>
      </c>
      <c r="P204">
        <f>VLOOKUP($A204,data1!$A$7:$M$406,data1!M$5,FALSE)</f>
        <v>35000</v>
      </c>
      <c r="Q204">
        <f>VLOOKUP($A204,data1!$A$7:N$406,data1!N$5,FALSE)</f>
        <v>35000</v>
      </c>
      <c r="R204">
        <f>VLOOKUP($A204,data1!$A$7:O$406,data1!O$5,FALSE)</f>
        <v>34000</v>
      </c>
      <c r="S204">
        <f>VLOOKUP($A204,data1!$A$7:P$406,data1!P$5,FALSE)</f>
        <v>34000</v>
      </c>
    </row>
    <row r="205" spans="1:19" x14ac:dyDescent="0.3">
      <c r="A205" t="s">
        <v>39</v>
      </c>
      <c r="B205" s="25" t="str">
        <f>IFERROR(VLOOKUP($A205,class!$A$1:$B$455,2,FALSE),"")</f>
        <v>Shire District</v>
      </c>
      <c r="C205" s="25" t="str">
        <f>IFERROR(IFERROR(VLOOKUP($A205,classifications!$A$3:$C$336,3,FALSE),VLOOKUP($A205,classifications!$I$2:$K$28,3,FALSE)),"")</f>
        <v>Predominantly Rural</v>
      </c>
      <c r="E205">
        <f>VLOOKUP($A205,data1!$A$7:$M$406,data1!B$5,FALSE)</f>
        <v>56000</v>
      </c>
      <c r="F205">
        <f>VLOOKUP($A205,data1!$A$7:$M$406,data1!C$5,FALSE)</f>
        <v>56000</v>
      </c>
      <c r="G205">
        <f>VLOOKUP($A205,data1!$A$7:$M$406,data1!D$5,FALSE)</f>
        <v>56000</v>
      </c>
      <c r="H205">
        <f>VLOOKUP($A205,data1!$A$7:$M$406,data1!E$5,FALSE)</f>
        <v>58000</v>
      </c>
      <c r="I205">
        <f>VLOOKUP($A205,data1!$A$7:$M$406,data1!F$5,FALSE)</f>
        <v>55000</v>
      </c>
      <c r="J205">
        <f>VLOOKUP($A205,data1!$A$7:$M$406,data1!G$5,FALSE)</f>
        <v>49000</v>
      </c>
      <c r="K205">
        <f>VLOOKUP($A205,data1!$A$7:$M$406,data1!H$5,FALSE)</f>
        <v>51000</v>
      </c>
      <c r="L205">
        <f>VLOOKUP($A205,data1!$A$7:$M$406,data1!I$5,FALSE)</f>
        <v>56000</v>
      </c>
      <c r="M205">
        <f>VLOOKUP($A205,data1!$A$7:$M$406,data1!J$5,FALSE)</f>
        <v>60000</v>
      </c>
      <c r="N205">
        <f>VLOOKUP($A205,data1!$A$7:$M$406,data1!K$5,FALSE)</f>
        <v>58000</v>
      </c>
      <c r="O205">
        <f>VLOOKUP($A205,data1!$A$7:$M$406,data1!L$5,FALSE)</f>
        <v>60000</v>
      </c>
      <c r="P205">
        <f>VLOOKUP($A205,data1!$A$7:$M$406,data1!M$5,FALSE)</f>
        <v>58000</v>
      </c>
      <c r="Q205">
        <f>VLOOKUP($A205,data1!$A$7:N$406,data1!N$5,FALSE)</f>
        <v>59000</v>
      </c>
      <c r="R205">
        <f>VLOOKUP($A205,data1!$A$7:O$406,data1!O$5,FALSE)</f>
        <v>53000</v>
      </c>
      <c r="S205">
        <f>VLOOKUP($A205,data1!$A$7:P$406,data1!P$5,FALSE)</f>
        <v>56000</v>
      </c>
    </row>
    <row r="206" spans="1:19" x14ac:dyDescent="0.3">
      <c r="A206" t="s">
        <v>263</v>
      </c>
      <c r="B206" s="25" t="str">
        <f>IFERROR(VLOOKUP($A206,class!$A$1:$B$455,2,FALSE),"")</f>
        <v>Shire District</v>
      </c>
      <c r="C206" s="25" t="str">
        <f>IFERROR(IFERROR(VLOOKUP($A206,classifications!$A$3:$C$336,3,FALSE),VLOOKUP($A206,classifications!$I$2:$K$28,3,FALSE)),"")</f>
        <v>Predominantly Urban</v>
      </c>
      <c r="E206">
        <f>VLOOKUP($A206,data1!$A$7:$M$406,data1!B$5,FALSE)</f>
        <v>63000</v>
      </c>
      <c r="F206">
        <f>VLOOKUP($A206,data1!$A$7:$M$406,data1!C$5,FALSE)</f>
        <v>63000</v>
      </c>
      <c r="G206">
        <f>VLOOKUP($A206,data1!$A$7:$M$406,data1!D$5,FALSE)</f>
        <v>60000</v>
      </c>
      <c r="H206">
        <f>VLOOKUP($A206,data1!$A$7:$M$406,data1!E$5,FALSE)</f>
        <v>59000</v>
      </c>
      <c r="I206">
        <f>VLOOKUP($A206,data1!$A$7:$M$406,data1!F$5,FALSE)</f>
        <v>58000</v>
      </c>
      <c r="J206">
        <f>VLOOKUP($A206,data1!$A$7:$M$406,data1!G$5,FALSE)</f>
        <v>59000</v>
      </c>
      <c r="K206">
        <f>VLOOKUP($A206,data1!$A$7:$M$406,data1!H$5,FALSE)</f>
        <v>63000</v>
      </c>
      <c r="L206">
        <f>VLOOKUP($A206,data1!$A$7:$M$406,data1!I$5,FALSE)</f>
        <v>64000</v>
      </c>
      <c r="M206">
        <f>VLOOKUP($A206,data1!$A$7:$M$406,data1!J$5,FALSE)</f>
        <v>62000</v>
      </c>
      <c r="N206">
        <f>VLOOKUP($A206,data1!$A$7:$M$406,data1!K$5,FALSE)</f>
        <v>62000</v>
      </c>
      <c r="O206">
        <f>VLOOKUP($A206,data1!$A$7:$M$406,data1!L$5,FALSE)</f>
        <v>64000</v>
      </c>
      <c r="P206">
        <f>VLOOKUP($A206,data1!$A$7:$M$406,data1!M$5,FALSE)</f>
        <v>61000</v>
      </c>
      <c r="Q206">
        <f>VLOOKUP($A206,data1!$A$7:N$406,data1!N$5,FALSE)</f>
        <v>61000</v>
      </c>
      <c r="R206">
        <f>VLOOKUP($A206,data1!$A$7:O$406,data1!O$5,FALSE)</f>
        <v>62000</v>
      </c>
      <c r="S206">
        <f>VLOOKUP($A206,data1!$A$7:P$406,data1!P$5,FALSE)</f>
        <v>67000</v>
      </c>
    </row>
    <row r="207" spans="1:19" x14ac:dyDescent="0.3">
      <c r="A207" t="s">
        <v>66</v>
      </c>
      <c r="B207" s="25" t="str">
        <f>IFERROR(VLOOKUP($A207,class!$A$1:$B$455,2,FALSE),"")</f>
        <v>Shire District</v>
      </c>
      <c r="C207" s="25" t="str">
        <f>IFERROR(IFERROR(VLOOKUP($A207,classifications!$A$3:$C$336,3,FALSE),VLOOKUP($A207,classifications!$I$2:$K$28,3,FALSE)),"")</f>
        <v>Predominantly Rural</v>
      </c>
      <c r="E207">
        <f>VLOOKUP($A207,data1!$A$7:$M$406,data1!B$5,FALSE)</f>
        <v>42000</v>
      </c>
      <c r="F207">
        <f>VLOOKUP($A207,data1!$A$7:$M$406,data1!C$5,FALSE)</f>
        <v>43000</v>
      </c>
      <c r="G207">
        <f>VLOOKUP($A207,data1!$A$7:$M$406,data1!D$5,FALSE)</f>
        <v>45000</v>
      </c>
      <c r="H207">
        <f>VLOOKUP($A207,data1!$A$7:$M$406,data1!E$5,FALSE)</f>
        <v>49000</v>
      </c>
      <c r="I207">
        <f>VLOOKUP($A207,data1!$A$7:$M$406,data1!F$5,FALSE)</f>
        <v>44000</v>
      </c>
      <c r="J207">
        <f>VLOOKUP($A207,data1!$A$7:$M$406,data1!G$5,FALSE)</f>
        <v>43000</v>
      </c>
      <c r="K207">
        <f>VLOOKUP($A207,data1!$A$7:$M$406,data1!H$5,FALSE)</f>
        <v>47000</v>
      </c>
      <c r="L207">
        <f>VLOOKUP($A207,data1!$A$7:$M$406,data1!I$5,FALSE)</f>
        <v>48000</v>
      </c>
      <c r="M207">
        <f>VLOOKUP($A207,data1!$A$7:$M$406,data1!J$5,FALSE)</f>
        <v>51000</v>
      </c>
      <c r="N207">
        <f>VLOOKUP($A207,data1!$A$7:$M$406,data1!K$5,FALSE)</f>
        <v>50000</v>
      </c>
      <c r="O207">
        <f>VLOOKUP($A207,data1!$A$7:$M$406,data1!L$5,FALSE)</f>
        <v>50000</v>
      </c>
      <c r="P207">
        <f>VLOOKUP($A207,data1!$A$7:$M$406,data1!M$5,FALSE)</f>
        <v>53000</v>
      </c>
      <c r="Q207">
        <f>VLOOKUP($A207,data1!$A$7:N$406,data1!N$5,FALSE)</f>
        <v>52000</v>
      </c>
      <c r="R207">
        <f>VLOOKUP($A207,data1!$A$7:O$406,data1!O$5,FALSE)</f>
        <v>54000</v>
      </c>
      <c r="S207">
        <f>VLOOKUP($A207,data1!$A$7:P$406,data1!P$5,FALSE)</f>
        <v>52000</v>
      </c>
    </row>
    <row r="208" spans="1:19" x14ac:dyDescent="0.3">
      <c r="A208" t="s">
        <v>87</v>
      </c>
      <c r="B208" s="25" t="str">
        <f>IFERROR(VLOOKUP($A208,class!$A$1:$B$455,2,FALSE),"")</f>
        <v>Shire District</v>
      </c>
      <c r="C208" s="25" t="str">
        <f>IFERROR(IFERROR(VLOOKUP($A208,classifications!$A$3:$C$336,3,FALSE),VLOOKUP($A208,classifications!$I$2:$K$28,3,FALSE)),"")</f>
        <v>Predominantly Rural</v>
      </c>
      <c r="E208">
        <f>VLOOKUP($A208,data1!$A$7:$M$406,data1!B$5,FALSE)</f>
        <v>40000</v>
      </c>
      <c r="F208">
        <f>VLOOKUP($A208,data1!$A$7:$M$406,data1!C$5,FALSE)</f>
        <v>38000</v>
      </c>
      <c r="G208">
        <f>VLOOKUP($A208,data1!$A$7:$M$406,data1!D$5,FALSE)</f>
        <v>38000</v>
      </c>
      <c r="H208">
        <f>VLOOKUP($A208,data1!$A$7:$M$406,data1!E$5,FALSE)</f>
        <v>43000</v>
      </c>
      <c r="I208">
        <f>VLOOKUP($A208,data1!$A$7:$M$406,data1!F$5,FALSE)</f>
        <v>41000</v>
      </c>
      <c r="J208">
        <f>VLOOKUP($A208,data1!$A$7:$M$406,data1!G$5,FALSE)</f>
        <v>41000</v>
      </c>
      <c r="K208">
        <f>VLOOKUP($A208,data1!$A$7:$M$406,data1!H$5,FALSE)</f>
        <v>40000</v>
      </c>
      <c r="L208">
        <f>VLOOKUP($A208,data1!$A$7:$M$406,data1!I$5,FALSE)</f>
        <v>42000</v>
      </c>
      <c r="M208">
        <f>VLOOKUP($A208,data1!$A$7:$M$406,data1!J$5,FALSE)</f>
        <v>44000</v>
      </c>
      <c r="N208">
        <f>VLOOKUP($A208,data1!$A$7:$M$406,data1!K$5,FALSE)</f>
        <v>43000</v>
      </c>
      <c r="O208">
        <f>VLOOKUP($A208,data1!$A$7:$M$406,data1!L$5,FALSE)</f>
        <v>42000</v>
      </c>
      <c r="P208">
        <f>VLOOKUP($A208,data1!$A$7:$M$406,data1!M$5,FALSE)</f>
        <v>45000</v>
      </c>
      <c r="Q208">
        <f>VLOOKUP($A208,data1!$A$7:N$406,data1!N$5,FALSE)</f>
        <v>44000</v>
      </c>
      <c r="R208">
        <f>VLOOKUP($A208,data1!$A$7:O$406,data1!O$5,FALSE)</f>
        <v>46000</v>
      </c>
      <c r="S208">
        <f>VLOOKUP($A208,data1!$A$7:P$406,data1!P$5,FALSE)</f>
        <v>44000</v>
      </c>
    </row>
    <row r="209" spans="1:19" x14ac:dyDescent="0.3">
      <c r="A209" t="s">
        <v>88</v>
      </c>
      <c r="B209" s="25" t="str">
        <f>IFERROR(VLOOKUP($A209,class!$A$1:$B$455,2,FALSE),"")</f>
        <v>Shire District</v>
      </c>
      <c r="C209" s="25" t="str">
        <f>IFERROR(IFERROR(VLOOKUP($A209,classifications!$A$3:$C$336,3,FALSE),VLOOKUP($A209,classifications!$I$2:$K$28,3,FALSE)),"")</f>
        <v>Predominantly Rural</v>
      </c>
      <c r="E209">
        <f>VLOOKUP($A209,data1!$A$7:$M$406,data1!B$5,FALSE)</f>
        <v>62000</v>
      </c>
      <c r="F209">
        <f>VLOOKUP($A209,data1!$A$7:$M$406,data1!C$5,FALSE)</f>
        <v>62000</v>
      </c>
      <c r="G209">
        <f>VLOOKUP($A209,data1!$A$7:$M$406,data1!D$5,FALSE)</f>
        <v>62000</v>
      </c>
      <c r="H209">
        <f>VLOOKUP($A209,data1!$A$7:$M$406,data1!E$5,FALSE)</f>
        <v>62000</v>
      </c>
      <c r="I209">
        <f>VLOOKUP($A209,data1!$A$7:$M$406,data1!F$5,FALSE)</f>
        <v>60000</v>
      </c>
      <c r="J209">
        <f>VLOOKUP($A209,data1!$A$7:$M$406,data1!G$5,FALSE)</f>
        <v>61000</v>
      </c>
      <c r="K209">
        <f>VLOOKUP($A209,data1!$A$7:$M$406,data1!H$5,FALSE)</f>
        <v>63000</v>
      </c>
      <c r="L209">
        <f>VLOOKUP($A209,data1!$A$7:$M$406,data1!I$5,FALSE)</f>
        <v>62000</v>
      </c>
      <c r="M209">
        <f>VLOOKUP($A209,data1!$A$7:$M$406,data1!J$5,FALSE)</f>
        <v>62000</v>
      </c>
      <c r="N209">
        <f>VLOOKUP($A209,data1!$A$7:$M$406,data1!K$5,FALSE)</f>
        <v>70000</v>
      </c>
      <c r="O209">
        <f>VLOOKUP($A209,data1!$A$7:$M$406,data1!L$5,FALSE)</f>
        <v>66000</v>
      </c>
      <c r="P209">
        <f>VLOOKUP($A209,data1!$A$7:$M$406,data1!M$5,FALSE)</f>
        <v>66000</v>
      </c>
      <c r="Q209">
        <f>VLOOKUP($A209,data1!$A$7:N$406,data1!N$5,FALSE)</f>
        <v>69000</v>
      </c>
      <c r="R209">
        <f>VLOOKUP($A209,data1!$A$7:O$406,data1!O$5,FALSE)</f>
        <v>67000</v>
      </c>
      <c r="S209">
        <f>VLOOKUP($A209,data1!$A$7:P$406,data1!P$5,FALSE)</f>
        <v>67000</v>
      </c>
    </row>
    <row r="210" spans="1:19" x14ac:dyDescent="0.3">
      <c r="A210" t="s">
        <v>105</v>
      </c>
      <c r="B210" s="25" t="str">
        <f>IFERROR(VLOOKUP($A210,class!$A$1:$B$455,2,FALSE),"")</f>
        <v>Shire District</v>
      </c>
      <c r="C210" s="25" t="str">
        <f>IFERROR(IFERROR(VLOOKUP($A210,classifications!$A$3:$C$336,3,FALSE),VLOOKUP($A210,classifications!$I$2:$K$28,3,FALSE)),"")</f>
        <v>Predominantly Rural</v>
      </c>
      <c r="E210">
        <f>VLOOKUP($A210,data1!$A$7:$M$406,data1!B$5,FALSE)</f>
        <v>30000</v>
      </c>
      <c r="F210">
        <f>VLOOKUP($A210,data1!$A$7:$M$406,data1!C$5,FALSE)</f>
        <v>29000</v>
      </c>
      <c r="G210">
        <f>VLOOKUP($A210,data1!$A$7:$M$406,data1!D$5,FALSE)</f>
        <v>27000</v>
      </c>
      <c r="H210">
        <f>VLOOKUP($A210,data1!$A$7:$M$406,data1!E$5,FALSE)</f>
        <v>30000</v>
      </c>
      <c r="I210">
        <f>VLOOKUP($A210,data1!$A$7:$M$406,data1!F$5,FALSE)</f>
        <v>30000</v>
      </c>
      <c r="J210">
        <f>VLOOKUP($A210,data1!$A$7:$M$406,data1!G$5,FALSE)</f>
        <v>30000</v>
      </c>
      <c r="K210">
        <f>VLOOKUP($A210,data1!$A$7:$M$406,data1!H$5,FALSE)</f>
        <v>31000</v>
      </c>
      <c r="L210">
        <f>VLOOKUP($A210,data1!$A$7:$M$406,data1!I$5,FALSE)</f>
        <v>31000</v>
      </c>
      <c r="M210">
        <f>VLOOKUP($A210,data1!$A$7:$M$406,data1!J$5,FALSE)</f>
        <v>33000</v>
      </c>
      <c r="N210">
        <f>VLOOKUP($A210,data1!$A$7:$M$406,data1!K$5,FALSE)</f>
        <v>32000</v>
      </c>
      <c r="O210">
        <f>VLOOKUP($A210,data1!$A$7:$M$406,data1!L$5,FALSE)</f>
        <v>31000</v>
      </c>
      <c r="P210">
        <f>VLOOKUP($A210,data1!$A$7:$M$406,data1!M$5,FALSE)</f>
        <v>34000</v>
      </c>
      <c r="Q210">
        <f>VLOOKUP($A210,data1!$A$7:N$406,data1!N$5,FALSE)</f>
        <v>33000</v>
      </c>
      <c r="R210">
        <f>VLOOKUP($A210,data1!$A$7:O$406,data1!O$5,FALSE)</f>
        <v>35000</v>
      </c>
      <c r="S210">
        <f>VLOOKUP($A210,data1!$A$7:P$406,data1!P$5,FALSE)</f>
        <v>35000</v>
      </c>
    </row>
    <row r="211" spans="1:19" x14ac:dyDescent="0.3">
      <c r="A211" t="s">
        <v>274</v>
      </c>
      <c r="B211" s="25" t="str">
        <f>IFERROR(VLOOKUP($A211,class!$A$1:$B$455,2,FALSE),"")</f>
        <v>Shire District</v>
      </c>
      <c r="C211" s="25" t="str">
        <f>IFERROR(IFERROR(VLOOKUP($A211,classifications!$A$3:$C$336,3,FALSE),VLOOKUP($A211,classifications!$I$2:$K$28,3,FALSE)),"")</f>
        <v>Predominantly Urban</v>
      </c>
      <c r="E211">
        <f>VLOOKUP($A211,data1!$A$7:$M$406,data1!B$5,FALSE)</f>
        <v>51000</v>
      </c>
      <c r="F211">
        <f>VLOOKUP($A211,data1!$A$7:$M$406,data1!C$5,FALSE)</f>
        <v>51000</v>
      </c>
      <c r="G211">
        <f>VLOOKUP($A211,data1!$A$7:$M$406,data1!D$5,FALSE)</f>
        <v>50000</v>
      </c>
      <c r="H211">
        <f>VLOOKUP($A211,data1!$A$7:$M$406,data1!E$5,FALSE)</f>
        <v>49000</v>
      </c>
      <c r="I211">
        <f>VLOOKUP($A211,data1!$A$7:$M$406,data1!F$5,FALSE)</f>
        <v>50000</v>
      </c>
      <c r="J211">
        <f>VLOOKUP($A211,data1!$A$7:$M$406,data1!G$5,FALSE)</f>
        <v>52000</v>
      </c>
      <c r="K211">
        <f>VLOOKUP($A211,data1!$A$7:$M$406,data1!H$5,FALSE)</f>
        <v>55000</v>
      </c>
      <c r="L211">
        <f>VLOOKUP($A211,data1!$A$7:$M$406,data1!I$5,FALSE)</f>
        <v>57000</v>
      </c>
      <c r="M211">
        <f>VLOOKUP($A211,data1!$A$7:$M$406,data1!J$5,FALSE)</f>
        <v>58000</v>
      </c>
      <c r="N211">
        <f>VLOOKUP($A211,data1!$A$7:$M$406,data1!K$5,FALSE)</f>
        <v>58000</v>
      </c>
      <c r="O211">
        <f>VLOOKUP($A211,data1!$A$7:$M$406,data1!L$5,FALSE)</f>
        <v>59000</v>
      </c>
      <c r="P211">
        <f>VLOOKUP($A211,data1!$A$7:$M$406,data1!M$5,FALSE)</f>
        <v>60000</v>
      </c>
      <c r="Q211">
        <f>VLOOKUP($A211,data1!$A$7:N$406,data1!N$5,FALSE)</f>
        <v>54000</v>
      </c>
      <c r="R211">
        <f>VLOOKUP($A211,data1!$A$7:O$406,data1!O$5,FALSE)</f>
        <v>57000</v>
      </c>
      <c r="S211">
        <f>VLOOKUP($A211,data1!$A$7:P$406,data1!P$5,FALSE)</f>
        <v>61000</v>
      </c>
    </row>
    <row r="212" spans="1:19" x14ac:dyDescent="0.3">
      <c r="A212" t="s">
        <v>275</v>
      </c>
      <c r="B212" s="25" t="str">
        <f>IFERROR(VLOOKUP($A212,class!$A$1:$B$455,2,FALSE),"")</f>
        <v>Shire District</v>
      </c>
      <c r="C212" s="25" t="str">
        <f>IFERROR(IFERROR(VLOOKUP($A212,classifications!$A$3:$C$336,3,FALSE),VLOOKUP($A212,classifications!$I$2:$K$28,3,FALSE)),"")</f>
        <v>Predominantly Rural</v>
      </c>
      <c r="E212">
        <f>VLOOKUP($A212,data1!$A$7:$M$406,data1!B$5,FALSE)</f>
        <v>50000</v>
      </c>
      <c r="F212">
        <f>VLOOKUP($A212,data1!$A$7:$M$406,data1!C$5,FALSE)</f>
        <v>50000</v>
      </c>
      <c r="G212">
        <f>VLOOKUP($A212,data1!$A$7:$M$406,data1!D$5,FALSE)</f>
        <v>48000</v>
      </c>
      <c r="H212">
        <f>VLOOKUP($A212,data1!$A$7:$M$406,data1!E$5,FALSE)</f>
        <v>51000</v>
      </c>
      <c r="I212">
        <f>VLOOKUP($A212,data1!$A$7:$M$406,data1!F$5,FALSE)</f>
        <v>51000</v>
      </c>
      <c r="J212">
        <f>VLOOKUP($A212,data1!$A$7:$M$406,data1!G$5,FALSE)</f>
        <v>51000</v>
      </c>
      <c r="K212">
        <f>VLOOKUP($A212,data1!$A$7:$M$406,data1!H$5,FALSE)</f>
        <v>55000</v>
      </c>
      <c r="L212">
        <f>VLOOKUP($A212,data1!$A$7:$M$406,data1!I$5,FALSE)</f>
        <v>53000</v>
      </c>
      <c r="M212">
        <f>VLOOKUP($A212,data1!$A$7:$M$406,data1!J$5,FALSE)</f>
        <v>56000</v>
      </c>
      <c r="N212">
        <f>VLOOKUP($A212,data1!$A$7:$M$406,data1!K$5,FALSE)</f>
        <v>58000</v>
      </c>
      <c r="O212">
        <f>VLOOKUP($A212,data1!$A$7:$M$406,data1!L$5,FALSE)</f>
        <v>58000</v>
      </c>
      <c r="P212">
        <f>VLOOKUP($A212,data1!$A$7:$M$406,data1!M$5,FALSE)</f>
        <v>60000</v>
      </c>
      <c r="Q212">
        <f>VLOOKUP($A212,data1!$A$7:N$406,data1!N$5,FALSE)</f>
        <v>58000</v>
      </c>
      <c r="R212">
        <f>VLOOKUP($A212,data1!$A$7:O$406,data1!O$5,FALSE)</f>
        <v>57000</v>
      </c>
      <c r="S212">
        <f>VLOOKUP($A212,data1!$A$7:P$406,data1!P$5,FALSE)</f>
        <v>55000</v>
      </c>
    </row>
    <row r="213" spans="1:19" x14ac:dyDescent="0.3">
      <c r="A213" t="s">
        <v>276</v>
      </c>
      <c r="B213" s="25" t="str">
        <f>IFERROR(VLOOKUP($A213,class!$A$1:$B$455,2,FALSE),"")</f>
        <v>Shire District</v>
      </c>
      <c r="C213" s="25" t="str">
        <f>IFERROR(IFERROR(VLOOKUP($A213,classifications!$A$3:$C$336,3,FALSE),VLOOKUP($A213,classifications!$I$2:$K$28,3,FALSE)),"")</f>
        <v>Predominantly Urban</v>
      </c>
      <c r="E213">
        <f>VLOOKUP($A213,data1!$A$7:$M$406,data1!B$5,FALSE)</f>
        <v>41000</v>
      </c>
      <c r="F213">
        <f>VLOOKUP($A213,data1!$A$7:$M$406,data1!C$5,FALSE)</f>
        <v>43000</v>
      </c>
      <c r="G213">
        <f>VLOOKUP($A213,data1!$A$7:$M$406,data1!D$5,FALSE)</f>
        <v>44000</v>
      </c>
      <c r="H213">
        <f>VLOOKUP($A213,data1!$A$7:$M$406,data1!E$5,FALSE)</f>
        <v>42000</v>
      </c>
      <c r="I213">
        <f>VLOOKUP($A213,data1!$A$7:$M$406,data1!F$5,FALSE)</f>
        <v>40000</v>
      </c>
      <c r="J213">
        <f>VLOOKUP($A213,data1!$A$7:$M$406,data1!G$5,FALSE)</f>
        <v>39000</v>
      </c>
      <c r="K213">
        <f>VLOOKUP($A213,data1!$A$7:$M$406,data1!H$5,FALSE)</f>
        <v>39000</v>
      </c>
      <c r="L213">
        <f>VLOOKUP($A213,data1!$A$7:$M$406,data1!I$5,FALSE)</f>
        <v>41000</v>
      </c>
      <c r="M213">
        <f>VLOOKUP($A213,data1!$A$7:$M$406,data1!J$5,FALSE)</f>
        <v>43000</v>
      </c>
      <c r="N213">
        <f>VLOOKUP($A213,data1!$A$7:$M$406,data1!K$5,FALSE)</f>
        <v>48000</v>
      </c>
      <c r="O213">
        <f>VLOOKUP($A213,data1!$A$7:$M$406,data1!L$5,FALSE)</f>
        <v>43000</v>
      </c>
      <c r="P213">
        <f>VLOOKUP($A213,data1!$A$7:$M$406,data1!M$5,FALSE)</f>
        <v>43000</v>
      </c>
      <c r="Q213">
        <f>VLOOKUP($A213,data1!$A$7:N$406,data1!N$5,FALSE)</f>
        <v>40000</v>
      </c>
      <c r="R213">
        <f>VLOOKUP($A213,data1!$A$7:O$406,data1!O$5,FALSE)</f>
        <v>44000</v>
      </c>
      <c r="S213">
        <f>VLOOKUP($A213,data1!$A$7:P$406,data1!P$5,FALSE)</f>
        <v>43000</v>
      </c>
    </row>
    <row r="214" spans="1:19" x14ac:dyDescent="0.3">
      <c r="A214" t="s">
        <v>277</v>
      </c>
      <c r="B214" s="25" t="str">
        <f>IFERROR(VLOOKUP($A214,class!$A$1:$B$455,2,FALSE),"")</f>
        <v>Shire District</v>
      </c>
      <c r="C214" s="25" t="str">
        <f>IFERROR(IFERROR(VLOOKUP($A214,classifications!$A$3:$C$336,3,FALSE),VLOOKUP($A214,classifications!$I$2:$K$28,3,FALSE)),"")</f>
        <v>Predominantly Urban</v>
      </c>
      <c r="E214">
        <f>VLOOKUP($A214,data1!$A$7:$M$406,data1!B$5,FALSE)</f>
        <v>37000</v>
      </c>
      <c r="F214">
        <f>VLOOKUP($A214,data1!$A$7:$M$406,data1!C$5,FALSE)</f>
        <v>37000</v>
      </c>
      <c r="G214">
        <f>VLOOKUP($A214,data1!$A$7:$M$406,data1!D$5,FALSE)</f>
        <v>31000</v>
      </c>
      <c r="H214">
        <f>VLOOKUP($A214,data1!$A$7:$M$406,data1!E$5,FALSE)</f>
        <v>33000</v>
      </c>
      <c r="I214">
        <f>VLOOKUP($A214,data1!$A$7:$M$406,data1!F$5,FALSE)</f>
        <v>32000</v>
      </c>
      <c r="J214">
        <f>VLOOKUP($A214,data1!$A$7:$M$406,data1!G$5,FALSE)</f>
        <v>34000</v>
      </c>
      <c r="K214">
        <f>VLOOKUP($A214,data1!$A$7:$M$406,data1!H$5,FALSE)</f>
        <v>37000</v>
      </c>
      <c r="L214">
        <f>VLOOKUP($A214,data1!$A$7:$M$406,data1!I$5,FALSE)</f>
        <v>38000</v>
      </c>
      <c r="M214">
        <f>VLOOKUP($A214,data1!$A$7:$M$406,data1!J$5,FALSE)</f>
        <v>36000</v>
      </c>
      <c r="N214">
        <f>VLOOKUP($A214,data1!$A$7:$M$406,data1!K$5,FALSE)</f>
        <v>40000</v>
      </c>
      <c r="O214">
        <f>VLOOKUP($A214,data1!$A$7:$M$406,data1!L$5,FALSE)</f>
        <v>35000</v>
      </c>
      <c r="P214">
        <f>VLOOKUP($A214,data1!$A$7:$M$406,data1!M$5,FALSE)</f>
        <v>34000</v>
      </c>
      <c r="Q214">
        <f>VLOOKUP($A214,data1!$A$7:N$406,data1!N$5,FALSE)</f>
        <v>35000</v>
      </c>
      <c r="R214">
        <f>VLOOKUP($A214,data1!$A$7:O$406,data1!O$5,FALSE)</f>
        <v>36000</v>
      </c>
      <c r="S214">
        <f>VLOOKUP($A214,data1!$A$7:P$406,data1!P$5,FALSE)</f>
        <v>38000</v>
      </c>
    </row>
    <row r="215" spans="1:19" x14ac:dyDescent="0.3">
      <c r="A215" t="s">
        <v>278</v>
      </c>
      <c r="B215" s="25" t="str">
        <f>IFERROR(VLOOKUP($A215,class!$A$1:$B$455,2,FALSE),"")</f>
        <v>Shire District</v>
      </c>
      <c r="C215" s="25" t="str">
        <f>IFERROR(IFERROR(VLOOKUP($A215,classifications!$A$3:$C$336,3,FALSE),VLOOKUP($A215,classifications!$I$2:$K$28,3,FALSE)),"")</f>
        <v>Predominantly Urban</v>
      </c>
      <c r="E215">
        <f>VLOOKUP($A215,data1!$A$7:$M$406,data1!B$5,FALSE)</f>
        <v>43000</v>
      </c>
      <c r="F215">
        <f>VLOOKUP($A215,data1!$A$7:$M$406,data1!C$5,FALSE)</f>
        <v>45000</v>
      </c>
      <c r="G215">
        <f>VLOOKUP($A215,data1!$A$7:$M$406,data1!D$5,FALSE)</f>
        <v>42000</v>
      </c>
      <c r="H215">
        <f>VLOOKUP($A215,data1!$A$7:$M$406,data1!E$5,FALSE)</f>
        <v>42000</v>
      </c>
      <c r="I215">
        <f>VLOOKUP($A215,data1!$A$7:$M$406,data1!F$5,FALSE)</f>
        <v>39000</v>
      </c>
      <c r="J215">
        <f>VLOOKUP($A215,data1!$A$7:$M$406,data1!G$5,FALSE)</f>
        <v>38000</v>
      </c>
      <c r="K215">
        <f>VLOOKUP($A215,data1!$A$7:$M$406,data1!H$5,FALSE)</f>
        <v>42000</v>
      </c>
      <c r="L215">
        <f>VLOOKUP($A215,data1!$A$7:$M$406,data1!I$5,FALSE)</f>
        <v>45000</v>
      </c>
      <c r="M215">
        <f>VLOOKUP($A215,data1!$A$7:$M$406,data1!J$5,FALSE)</f>
        <v>46000</v>
      </c>
      <c r="N215">
        <f>VLOOKUP($A215,data1!$A$7:$M$406,data1!K$5,FALSE)</f>
        <v>45000</v>
      </c>
      <c r="O215">
        <f>VLOOKUP($A215,data1!$A$7:$M$406,data1!L$5,FALSE)</f>
        <v>45000</v>
      </c>
      <c r="P215">
        <f>VLOOKUP($A215,data1!$A$7:$M$406,data1!M$5,FALSE)</f>
        <v>44000</v>
      </c>
      <c r="Q215">
        <f>VLOOKUP($A215,data1!$A$7:N$406,data1!N$5,FALSE)</f>
        <v>47000</v>
      </c>
      <c r="R215">
        <f>VLOOKUP($A215,data1!$A$7:O$406,data1!O$5,FALSE)</f>
        <v>42000</v>
      </c>
      <c r="S215">
        <f>VLOOKUP($A215,data1!$A$7:P$406,data1!P$5,FALSE)</f>
        <v>51000</v>
      </c>
    </row>
    <row r="216" spans="1:19" x14ac:dyDescent="0.3">
      <c r="A216" t="s">
        <v>63</v>
      </c>
      <c r="B216" s="25" t="str">
        <f>IFERROR(VLOOKUP($A216,class!$A$1:$B$455,2,FALSE),"")</f>
        <v>Shire District</v>
      </c>
      <c r="C216" s="25" t="str">
        <f>IFERROR(IFERROR(VLOOKUP($A216,classifications!$A$3:$C$336,3,FALSE),VLOOKUP($A216,classifications!$I$2:$K$28,3,FALSE)),"")</f>
        <v>Predominantly Rural</v>
      </c>
      <c r="E216">
        <f>VLOOKUP($A216,data1!$A$7:$M$406,data1!B$5,FALSE)</f>
        <v>50000</v>
      </c>
      <c r="F216">
        <f>VLOOKUP($A216,data1!$A$7:$M$406,data1!C$5,FALSE)</f>
        <v>50000</v>
      </c>
      <c r="G216">
        <f>VLOOKUP($A216,data1!$A$7:$M$406,data1!D$5,FALSE)</f>
        <v>50000</v>
      </c>
      <c r="H216">
        <f>VLOOKUP($A216,data1!$A$7:$M$406,data1!E$5,FALSE)</f>
        <v>53000</v>
      </c>
      <c r="I216">
        <f>VLOOKUP($A216,data1!$A$7:$M$406,data1!F$5,FALSE)</f>
        <v>50000</v>
      </c>
      <c r="J216">
        <f>VLOOKUP($A216,data1!$A$7:$M$406,data1!G$5,FALSE)</f>
        <v>52000</v>
      </c>
      <c r="K216">
        <f>VLOOKUP($A216,data1!$A$7:$M$406,data1!H$5,FALSE)</f>
        <v>56000</v>
      </c>
      <c r="L216">
        <f>VLOOKUP($A216,data1!$A$7:$M$406,data1!I$5,FALSE)</f>
        <v>55000</v>
      </c>
      <c r="M216">
        <f>VLOOKUP($A216,data1!$A$7:$M$406,data1!J$5,FALSE)</f>
        <v>56000</v>
      </c>
      <c r="N216">
        <f>VLOOKUP($A216,data1!$A$7:$M$406,data1!K$5,FALSE)</f>
        <v>58000</v>
      </c>
      <c r="O216">
        <f>VLOOKUP($A216,data1!$A$7:$M$406,data1!L$5,FALSE)</f>
        <v>59000</v>
      </c>
      <c r="P216">
        <f>VLOOKUP($A216,data1!$A$7:$M$406,data1!M$5,FALSE)</f>
        <v>59000</v>
      </c>
      <c r="Q216">
        <f>VLOOKUP($A216,data1!$A$7:N$406,data1!N$5,FALSE)</f>
        <v>60000</v>
      </c>
      <c r="R216">
        <f>VLOOKUP($A216,data1!$A$7:O$406,data1!O$5,FALSE)</f>
        <v>57000</v>
      </c>
      <c r="S216">
        <f>VLOOKUP($A216,data1!$A$7:P$406,data1!P$5,FALSE)</f>
        <v>63000</v>
      </c>
    </row>
    <row r="217" spans="1:19" x14ac:dyDescent="0.3">
      <c r="A217" t="s">
        <v>279</v>
      </c>
      <c r="B217" s="25" t="str">
        <f>IFERROR(VLOOKUP($A217,class!$A$1:$B$455,2,FALSE),"")</f>
        <v>Shire District</v>
      </c>
      <c r="C217" s="25" t="str">
        <f>IFERROR(IFERROR(VLOOKUP($A217,classifications!$A$3:$C$336,3,FALSE),VLOOKUP($A217,classifications!$I$2:$K$28,3,FALSE)),"")</f>
        <v>Predominantly Rural</v>
      </c>
      <c r="E217">
        <f>VLOOKUP($A217,data1!$A$7:$M$406,data1!B$5,FALSE)</f>
        <v>47000</v>
      </c>
      <c r="F217">
        <f>VLOOKUP($A217,data1!$A$7:$M$406,data1!C$5,FALSE)</f>
        <v>46000</v>
      </c>
      <c r="G217">
        <f>VLOOKUP($A217,data1!$A$7:$M$406,data1!D$5,FALSE)</f>
        <v>44000</v>
      </c>
      <c r="H217">
        <f>VLOOKUP($A217,data1!$A$7:$M$406,data1!E$5,FALSE)</f>
        <v>45000</v>
      </c>
      <c r="I217">
        <f>VLOOKUP($A217,data1!$A$7:$M$406,data1!F$5,FALSE)</f>
        <v>45000</v>
      </c>
      <c r="J217">
        <f>VLOOKUP($A217,data1!$A$7:$M$406,data1!G$5,FALSE)</f>
        <v>44000</v>
      </c>
      <c r="K217">
        <f>VLOOKUP($A217,data1!$A$7:$M$406,data1!H$5,FALSE)</f>
        <v>47000</v>
      </c>
      <c r="L217">
        <f>VLOOKUP($A217,data1!$A$7:$M$406,data1!I$5,FALSE)</f>
        <v>47000</v>
      </c>
      <c r="M217">
        <f>VLOOKUP($A217,data1!$A$7:$M$406,data1!J$5,FALSE)</f>
        <v>51000</v>
      </c>
      <c r="N217">
        <f>VLOOKUP($A217,data1!$A$7:$M$406,data1!K$5,FALSE)</f>
        <v>49000</v>
      </c>
      <c r="O217">
        <f>VLOOKUP($A217,data1!$A$7:$M$406,data1!L$5,FALSE)</f>
        <v>52000</v>
      </c>
      <c r="P217">
        <f>VLOOKUP($A217,data1!$A$7:$M$406,data1!M$5,FALSE)</f>
        <v>52000</v>
      </c>
      <c r="Q217">
        <f>VLOOKUP($A217,data1!$A$7:N$406,data1!N$5,FALSE)</f>
        <v>51000</v>
      </c>
      <c r="R217">
        <f>VLOOKUP($A217,data1!$A$7:O$406,data1!O$5,FALSE)</f>
        <v>51000</v>
      </c>
      <c r="S217">
        <f>VLOOKUP($A217,data1!$A$7:P$406,data1!P$5,FALSE)</f>
        <v>51000</v>
      </c>
    </row>
    <row r="218" spans="1:19" x14ac:dyDescent="0.3">
      <c r="A218" t="s">
        <v>284</v>
      </c>
      <c r="B218" s="25" t="str">
        <f>IFERROR(VLOOKUP($A218,class!$A$1:$B$455,2,FALSE),"")</f>
        <v>Shire District</v>
      </c>
      <c r="C218" s="25" t="str">
        <f>IFERROR(IFERROR(VLOOKUP($A218,classifications!$A$3:$C$336,3,FALSE),VLOOKUP($A218,classifications!$I$2:$K$28,3,FALSE)),"")</f>
        <v>Urban with Significant Rural</v>
      </c>
      <c r="E218">
        <f>VLOOKUP($A218,data1!$A$7:$M$406,data1!B$5,FALSE)</f>
        <v>42000</v>
      </c>
      <c r="F218">
        <f>VLOOKUP($A218,data1!$A$7:$M$406,data1!C$5,FALSE)</f>
        <v>43000</v>
      </c>
      <c r="G218">
        <f>VLOOKUP($A218,data1!$A$7:$M$406,data1!D$5,FALSE)</f>
        <v>38000</v>
      </c>
      <c r="H218">
        <f>VLOOKUP($A218,data1!$A$7:$M$406,data1!E$5,FALSE)</f>
        <v>39000</v>
      </c>
      <c r="I218">
        <f>VLOOKUP($A218,data1!$A$7:$M$406,data1!F$5,FALSE)</f>
        <v>42000</v>
      </c>
      <c r="J218">
        <f>VLOOKUP($A218,data1!$A$7:$M$406,data1!G$5,FALSE)</f>
        <v>42000</v>
      </c>
      <c r="K218">
        <f>VLOOKUP($A218,data1!$A$7:$M$406,data1!H$5,FALSE)</f>
        <v>41000</v>
      </c>
      <c r="L218">
        <f>VLOOKUP($A218,data1!$A$7:$M$406,data1!I$5,FALSE)</f>
        <v>44000</v>
      </c>
      <c r="M218">
        <f>VLOOKUP($A218,data1!$A$7:$M$406,data1!J$5,FALSE)</f>
        <v>48000</v>
      </c>
      <c r="N218">
        <f>VLOOKUP($A218,data1!$A$7:$M$406,data1!K$5,FALSE)</f>
        <v>46000</v>
      </c>
      <c r="O218">
        <f>VLOOKUP($A218,data1!$A$7:$M$406,data1!L$5,FALSE)</f>
        <v>48000</v>
      </c>
      <c r="P218">
        <f>VLOOKUP($A218,data1!$A$7:$M$406,data1!M$5,FALSE)</f>
        <v>48000</v>
      </c>
      <c r="Q218">
        <f>VLOOKUP($A218,data1!$A$7:N$406,data1!N$5,FALSE)</f>
        <v>43000</v>
      </c>
      <c r="R218">
        <f>VLOOKUP($A218,data1!$A$7:O$406,data1!O$5,FALSE)</f>
        <v>47000</v>
      </c>
      <c r="S218">
        <f>VLOOKUP($A218,data1!$A$7:P$406,data1!P$5,FALSE)</f>
        <v>45000</v>
      </c>
    </row>
    <row r="219" spans="1:19" x14ac:dyDescent="0.3">
      <c r="A219" t="s">
        <v>285</v>
      </c>
      <c r="B219" s="25" t="str">
        <f>IFERROR(VLOOKUP($A219,class!$A$1:$B$455,2,FALSE),"")</f>
        <v>Shire District</v>
      </c>
      <c r="C219" s="25" t="str">
        <f>IFERROR(IFERROR(VLOOKUP($A219,classifications!$A$3:$C$336,3,FALSE),VLOOKUP($A219,classifications!$I$2:$K$28,3,FALSE)),"")</f>
        <v>Urban with Significant Rural</v>
      </c>
      <c r="E219">
        <f>VLOOKUP($A219,data1!$A$7:$M$406,data1!B$5,FALSE)</f>
        <v>62000</v>
      </c>
      <c r="F219">
        <f>VLOOKUP($A219,data1!$A$7:$M$406,data1!C$5,FALSE)</f>
        <v>61000</v>
      </c>
      <c r="G219">
        <f>VLOOKUP($A219,data1!$A$7:$M$406,data1!D$5,FALSE)</f>
        <v>63000</v>
      </c>
      <c r="H219">
        <f>VLOOKUP($A219,data1!$A$7:$M$406,data1!E$5,FALSE)</f>
        <v>64000</v>
      </c>
      <c r="I219">
        <f>VLOOKUP($A219,data1!$A$7:$M$406,data1!F$5,FALSE)</f>
        <v>61000</v>
      </c>
      <c r="J219">
        <f>VLOOKUP($A219,data1!$A$7:$M$406,data1!G$5,FALSE)</f>
        <v>62000</v>
      </c>
      <c r="K219">
        <f>VLOOKUP($A219,data1!$A$7:$M$406,data1!H$5,FALSE)</f>
        <v>64000</v>
      </c>
      <c r="L219">
        <f>VLOOKUP($A219,data1!$A$7:$M$406,data1!I$5,FALSE)</f>
        <v>70000</v>
      </c>
      <c r="M219">
        <f>VLOOKUP($A219,data1!$A$7:$M$406,data1!J$5,FALSE)</f>
        <v>66000</v>
      </c>
      <c r="N219">
        <f>VLOOKUP($A219,data1!$A$7:$M$406,data1!K$5,FALSE)</f>
        <v>68000</v>
      </c>
      <c r="O219">
        <f>VLOOKUP($A219,data1!$A$7:$M$406,data1!L$5,FALSE)</f>
        <v>69000</v>
      </c>
      <c r="P219">
        <f>VLOOKUP($A219,data1!$A$7:$M$406,data1!M$5,FALSE)</f>
        <v>65000</v>
      </c>
      <c r="Q219">
        <f>VLOOKUP($A219,data1!$A$7:N$406,data1!N$5,FALSE)</f>
        <v>73000</v>
      </c>
      <c r="R219">
        <f>VLOOKUP($A219,data1!$A$7:O$406,data1!O$5,FALSE)</f>
        <v>68000</v>
      </c>
      <c r="S219">
        <f>VLOOKUP($A219,data1!$A$7:P$406,data1!P$5,FALSE)</f>
        <v>70000</v>
      </c>
    </row>
    <row r="220" spans="1:19" x14ac:dyDescent="0.3">
      <c r="A220" t="s">
        <v>54</v>
      </c>
      <c r="B220" s="25" t="str">
        <f>IFERROR(VLOOKUP($A220,class!$A$1:$B$455,2,FALSE),"")</f>
        <v>Shire District</v>
      </c>
      <c r="C220" s="25" t="str">
        <f>IFERROR(IFERROR(VLOOKUP($A220,classifications!$A$3:$C$336,3,FALSE),VLOOKUP($A220,classifications!$I$2:$K$28,3,FALSE)),"")</f>
        <v>Urban with Significant Rural</v>
      </c>
      <c r="E220">
        <f>VLOOKUP($A220,data1!$A$7:$M$406,data1!B$5,FALSE)</f>
        <v>50000</v>
      </c>
      <c r="F220">
        <f>VLOOKUP($A220,data1!$A$7:$M$406,data1!C$5,FALSE)</f>
        <v>51000</v>
      </c>
      <c r="G220">
        <f>VLOOKUP($A220,data1!$A$7:$M$406,data1!D$5,FALSE)</f>
        <v>46000</v>
      </c>
      <c r="H220">
        <f>VLOOKUP($A220,data1!$A$7:$M$406,data1!E$5,FALSE)</f>
        <v>47000</v>
      </c>
      <c r="I220">
        <f>VLOOKUP($A220,data1!$A$7:$M$406,data1!F$5,FALSE)</f>
        <v>51000</v>
      </c>
      <c r="J220">
        <f>VLOOKUP($A220,data1!$A$7:$M$406,data1!G$5,FALSE)</f>
        <v>51000</v>
      </c>
      <c r="K220">
        <f>VLOOKUP($A220,data1!$A$7:$M$406,data1!H$5,FALSE)</f>
        <v>50000</v>
      </c>
      <c r="L220">
        <f>VLOOKUP($A220,data1!$A$7:$M$406,data1!I$5,FALSE)</f>
        <v>53000</v>
      </c>
      <c r="M220">
        <f>VLOOKUP($A220,data1!$A$7:$M$406,data1!J$5,FALSE)</f>
        <v>56000</v>
      </c>
      <c r="N220">
        <f>VLOOKUP($A220,data1!$A$7:$M$406,data1!K$5,FALSE)</f>
        <v>54000</v>
      </c>
      <c r="O220">
        <f>VLOOKUP($A220,data1!$A$7:$M$406,data1!L$5,FALSE)</f>
        <v>55000</v>
      </c>
      <c r="P220">
        <f>VLOOKUP($A220,data1!$A$7:$M$406,data1!M$5,FALSE)</f>
        <v>57000</v>
      </c>
      <c r="Q220">
        <f>VLOOKUP($A220,data1!$A$7:N$406,data1!N$5,FALSE)</f>
        <v>55000</v>
      </c>
      <c r="R220">
        <f>VLOOKUP($A220,data1!$A$7:O$406,data1!O$5,FALSE)</f>
        <v>58000</v>
      </c>
      <c r="S220">
        <f>VLOOKUP($A220,data1!$A$7:P$406,data1!P$5,FALSE)</f>
        <v>61000</v>
      </c>
    </row>
    <row r="221" spans="1:19" x14ac:dyDescent="0.3">
      <c r="A221" t="s">
        <v>286</v>
      </c>
      <c r="B221" s="25" t="str">
        <f>IFERROR(VLOOKUP($A221,class!$A$1:$B$455,2,FALSE),"")</f>
        <v>Shire District</v>
      </c>
      <c r="C221" s="25" t="str">
        <f>IFERROR(IFERROR(VLOOKUP($A221,classifications!$A$3:$C$336,3,FALSE),VLOOKUP($A221,classifications!$I$2:$K$28,3,FALSE)),"")</f>
        <v>Predominantly Urban</v>
      </c>
      <c r="E221">
        <f>VLOOKUP($A221,data1!$A$7:$M$406,data1!B$5,FALSE)</f>
        <v>48000</v>
      </c>
      <c r="F221">
        <f>VLOOKUP($A221,data1!$A$7:$M$406,data1!C$5,FALSE)</f>
        <v>50000</v>
      </c>
      <c r="G221">
        <f>VLOOKUP($A221,data1!$A$7:$M$406,data1!D$5,FALSE)</f>
        <v>48000</v>
      </c>
      <c r="H221">
        <f>VLOOKUP($A221,data1!$A$7:$M$406,data1!E$5,FALSE)</f>
        <v>46000</v>
      </c>
      <c r="I221">
        <f>VLOOKUP($A221,data1!$A$7:$M$406,data1!F$5,FALSE)</f>
        <v>49000</v>
      </c>
      <c r="J221">
        <f>VLOOKUP($A221,data1!$A$7:$M$406,data1!G$5,FALSE)</f>
        <v>52000</v>
      </c>
      <c r="K221">
        <f>VLOOKUP($A221,data1!$A$7:$M$406,data1!H$5,FALSE)</f>
        <v>51000</v>
      </c>
      <c r="L221">
        <f>VLOOKUP($A221,data1!$A$7:$M$406,data1!I$5,FALSE)</f>
        <v>51000</v>
      </c>
      <c r="M221">
        <f>VLOOKUP($A221,data1!$A$7:$M$406,data1!J$5,FALSE)</f>
        <v>53000</v>
      </c>
      <c r="N221">
        <f>VLOOKUP($A221,data1!$A$7:$M$406,data1!K$5,FALSE)</f>
        <v>54000</v>
      </c>
      <c r="O221">
        <f>VLOOKUP($A221,data1!$A$7:$M$406,data1!L$5,FALSE)</f>
        <v>55000</v>
      </c>
      <c r="P221">
        <f>VLOOKUP($A221,data1!$A$7:$M$406,data1!M$5,FALSE)</f>
        <v>49000</v>
      </c>
      <c r="Q221">
        <f>VLOOKUP($A221,data1!$A$7:N$406,data1!N$5,FALSE)</f>
        <v>51000</v>
      </c>
      <c r="R221">
        <f>VLOOKUP($A221,data1!$A$7:O$406,data1!O$5,FALSE)</f>
        <v>50000</v>
      </c>
      <c r="S221">
        <f>VLOOKUP($A221,data1!$A$7:P$406,data1!P$5,FALSE)</f>
        <v>52000</v>
      </c>
    </row>
    <row r="222" spans="1:19" x14ac:dyDescent="0.3">
      <c r="A222" t="s">
        <v>287</v>
      </c>
      <c r="B222" s="25" t="str">
        <f>IFERROR(VLOOKUP($A222,class!$A$1:$B$455,2,FALSE),"")</f>
        <v>Shire District</v>
      </c>
      <c r="C222" s="25" t="str">
        <f>IFERROR(IFERROR(VLOOKUP($A222,classifications!$A$3:$C$336,3,FALSE),VLOOKUP($A222,classifications!$I$2:$K$28,3,FALSE)),"")</f>
        <v>Urban with Significant Rural</v>
      </c>
      <c r="E222">
        <f>VLOOKUP($A222,data1!$A$7:$M$406,data1!B$5,FALSE)</f>
        <v>35000</v>
      </c>
      <c r="F222">
        <f>VLOOKUP($A222,data1!$A$7:$M$406,data1!C$5,FALSE)</f>
        <v>34000</v>
      </c>
      <c r="G222">
        <f>VLOOKUP($A222,data1!$A$7:$M$406,data1!D$5,FALSE)</f>
        <v>35000</v>
      </c>
      <c r="H222">
        <f>VLOOKUP($A222,data1!$A$7:$M$406,data1!E$5,FALSE)</f>
        <v>36000</v>
      </c>
      <c r="I222">
        <f>VLOOKUP($A222,data1!$A$7:$M$406,data1!F$5,FALSE)</f>
        <v>35000</v>
      </c>
      <c r="J222">
        <f>VLOOKUP($A222,data1!$A$7:$M$406,data1!G$5,FALSE)</f>
        <v>39000</v>
      </c>
      <c r="K222">
        <f>VLOOKUP($A222,data1!$A$7:$M$406,data1!H$5,FALSE)</f>
        <v>35000</v>
      </c>
      <c r="L222">
        <f>VLOOKUP($A222,data1!$A$7:$M$406,data1!I$5,FALSE)</f>
        <v>40000</v>
      </c>
      <c r="M222">
        <f>VLOOKUP($A222,data1!$A$7:$M$406,data1!J$5,FALSE)</f>
        <v>41000</v>
      </c>
      <c r="N222">
        <f>VLOOKUP($A222,data1!$A$7:$M$406,data1!K$5,FALSE)</f>
        <v>44000</v>
      </c>
      <c r="O222">
        <f>VLOOKUP($A222,data1!$A$7:$M$406,data1!L$5,FALSE)</f>
        <v>38000</v>
      </c>
      <c r="P222">
        <f>VLOOKUP($A222,data1!$A$7:$M$406,data1!M$5,FALSE)</f>
        <v>41000</v>
      </c>
      <c r="Q222">
        <f>VLOOKUP($A222,data1!$A$7:N$406,data1!N$5,FALSE)</f>
        <v>41000</v>
      </c>
      <c r="R222">
        <f>VLOOKUP($A222,data1!$A$7:O$406,data1!O$5,FALSE)</f>
        <v>40000</v>
      </c>
      <c r="S222">
        <f>VLOOKUP($A222,data1!$A$7:P$406,data1!P$5,FALSE)</f>
        <v>45000</v>
      </c>
    </row>
    <row r="223" spans="1:19" x14ac:dyDescent="0.3">
      <c r="A223" t="s">
        <v>93</v>
      </c>
      <c r="B223" s="25" t="str">
        <f>IFERROR(VLOOKUP($A223,class!$A$1:$B$455,2,FALSE),"")</f>
        <v>Shire District</v>
      </c>
      <c r="C223" s="25" t="str">
        <f>IFERROR(IFERROR(VLOOKUP($A223,classifications!$A$3:$C$336,3,FALSE),VLOOKUP($A223,classifications!$I$2:$K$28,3,FALSE)),"")</f>
        <v>Urban with Significant Rural</v>
      </c>
      <c r="E223">
        <f>VLOOKUP($A223,data1!$A$7:$M$406,data1!B$5,FALSE)</f>
        <v>69000</v>
      </c>
      <c r="F223">
        <f>VLOOKUP($A223,data1!$A$7:$M$406,data1!C$5,FALSE)</f>
        <v>67000</v>
      </c>
      <c r="G223">
        <f>VLOOKUP($A223,data1!$A$7:$M$406,data1!D$5,FALSE)</f>
        <v>68000</v>
      </c>
      <c r="H223">
        <f>VLOOKUP($A223,data1!$A$7:$M$406,data1!E$5,FALSE)</f>
        <v>68000</v>
      </c>
      <c r="I223">
        <f>VLOOKUP($A223,data1!$A$7:$M$406,data1!F$5,FALSE)</f>
        <v>69000</v>
      </c>
      <c r="J223">
        <f>VLOOKUP($A223,data1!$A$7:$M$406,data1!G$5,FALSE)</f>
        <v>68000</v>
      </c>
      <c r="K223">
        <f>VLOOKUP($A223,data1!$A$7:$M$406,data1!H$5,FALSE)</f>
        <v>65000</v>
      </c>
      <c r="L223">
        <f>VLOOKUP($A223,data1!$A$7:$M$406,data1!I$5,FALSE)</f>
        <v>65000</v>
      </c>
      <c r="M223">
        <f>VLOOKUP($A223,data1!$A$7:$M$406,data1!J$5,FALSE)</f>
        <v>72000</v>
      </c>
      <c r="N223">
        <f>VLOOKUP($A223,data1!$A$7:$M$406,data1!K$5,FALSE)</f>
        <v>76000</v>
      </c>
      <c r="O223">
        <f>VLOOKUP($A223,data1!$A$7:$M$406,data1!L$5,FALSE)</f>
        <v>73000</v>
      </c>
      <c r="P223">
        <f>VLOOKUP($A223,data1!$A$7:$M$406,data1!M$5,FALSE)</f>
        <v>70000</v>
      </c>
      <c r="Q223">
        <f>VLOOKUP($A223,data1!$A$7:N$406,data1!N$5,FALSE)</f>
        <v>66000</v>
      </c>
      <c r="R223">
        <f>VLOOKUP($A223,data1!$A$7:O$406,data1!O$5,FALSE)</f>
        <v>75000</v>
      </c>
      <c r="S223">
        <f>VLOOKUP($A223,data1!$A$7:P$406,data1!P$5,FALSE)</f>
        <v>76000</v>
      </c>
    </row>
    <row r="224" spans="1:19" x14ac:dyDescent="0.3">
      <c r="A224" t="s">
        <v>288</v>
      </c>
      <c r="B224" s="25" t="str">
        <f>IFERROR(VLOOKUP($A224,class!$A$1:$B$455,2,FALSE),"")</f>
        <v>Shire District</v>
      </c>
      <c r="C224" s="25" t="str">
        <f>IFERROR(IFERROR(VLOOKUP($A224,classifications!$A$3:$C$336,3,FALSE),VLOOKUP($A224,classifications!$I$2:$K$28,3,FALSE)),"")</f>
        <v>Predominantly Rural</v>
      </c>
      <c r="E224">
        <f>VLOOKUP($A224,data1!$A$7:$M$406,data1!B$5,FALSE)</f>
        <v>39000</v>
      </c>
      <c r="F224">
        <f>VLOOKUP($A224,data1!$A$7:$M$406,data1!C$5,FALSE)</f>
        <v>37000</v>
      </c>
      <c r="G224">
        <f>VLOOKUP($A224,data1!$A$7:$M$406,data1!D$5,FALSE)</f>
        <v>38000</v>
      </c>
      <c r="H224">
        <f>VLOOKUP($A224,data1!$A$7:$M$406,data1!E$5,FALSE)</f>
        <v>34000</v>
      </c>
      <c r="I224">
        <f>VLOOKUP($A224,data1!$A$7:$M$406,data1!F$5,FALSE)</f>
        <v>34000</v>
      </c>
      <c r="J224">
        <f>VLOOKUP($A224,data1!$A$7:$M$406,data1!G$5,FALSE)</f>
        <v>34000</v>
      </c>
      <c r="K224">
        <f>VLOOKUP($A224,data1!$A$7:$M$406,data1!H$5,FALSE)</f>
        <v>37000</v>
      </c>
      <c r="L224">
        <f>VLOOKUP($A224,data1!$A$7:$M$406,data1!I$5,FALSE)</f>
        <v>35000</v>
      </c>
      <c r="M224">
        <f>VLOOKUP($A224,data1!$A$7:$M$406,data1!J$5,FALSE)</f>
        <v>36000</v>
      </c>
      <c r="N224">
        <f>VLOOKUP($A224,data1!$A$7:$M$406,data1!K$5,FALSE)</f>
        <v>34000</v>
      </c>
      <c r="O224">
        <f>VLOOKUP($A224,data1!$A$7:$M$406,data1!L$5,FALSE)</f>
        <v>36000</v>
      </c>
      <c r="P224">
        <f>VLOOKUP($A224,data1!$A$7:$M$406,data1!M$5,FALSE)</f>
        <v>40000</v>
      </c>
      <c r="Q224">
        <f>VLOOKUP($A224,data1!$A$7:N$406,data1!N$5,FALSE)</f>
        <v>41000</v>
      </c>
      <c r="R224">
        <f>VLOOKUP($A224,data1!$A$7:O$406,data1!O$5,FALSE)</f>
        <v>39000</v>
      </c>
      <c r="S224">
        <f>VLOOKUP($A224,data1!$A$7:P$406,data1!P$5,FALSE)</f>
        <v>42000</v>
      </c>
    </row>
    <row r="225" spans="1:19" x14ac:dyDescent="0.3">
      <c r="A225" t="s">
        <v>289</v>
      </c>
      <c r="B225" s="25" t="str">
        <f>IFERROR(VLOOKUP($A225,class!$A$1:$B$455,2,FALSE),"")</f>
        <v>Shire District</v>
      </c>
      <c r="C225" s="25" t="str">
        <f>IFERROR(IFERROR(VLOOKUP($A225,classifications!$A$3:$C$336,3,FALSE),VLOOKUP($A225,classifications!$I$2:$K$28,3,FALSE)),"")</f>
        <v>Predominantly Urban</v>
      </c>
      <c r="E225">
        <f>VLOOKUP($A225,data1!$A$7:$M$406,data1!B$5,FALSE)</f>
        <v>33000</v>
      </c>
      <c r="F225">
        <f>VLOOKUP($A225,data1!$A$7:$M$406,data1!C$5,FALSE)</f>
        <v>30000</v>
      </c>
      <c r="G225">
        <f>VLOOKUP($A225,data1!$A$7:$M$406,data1!D$5,FALSE)</f>
        <v>30000</v>
      </c>
      <c r="H225">
        <f>VLOOKUP($A225,data1!$A$7:$M$406,data1!E$5,FALSE)</f>
        <v>30000</v>
      </c>
      <c r="I225">
        <f>VLOOKUP($A225,data1!$A$7:$M$406,data1!F$5,FALSE)</f>
        <v>33000</v>
      </c>
      <c r="J225">
        <f>VLOOKUP($A225,data1!$A$7:$M$406,data1!G$5,FALSE)</f>
        <v>34000</v>
      </c>
      <c r="K225">
        <f>VLOOKUP($A225,data1!$A$7:$M$406,data1!H$5,FALSE)</f>
        <v>34000</v>
      </c>
      <c r="L225">
        <f>VLOOKUP($A225,data1!$A$7:$M$406,data1!I$5,FALSE)</f>
        <v>37000</v>
      </c>
      <c r="M225">
        <f>VLOOKUP($A225,data1!$A$7:$M$406,data1!J$5,FALSE)</f>
        <v>32000</v>
      </c>
      <c r="N225">
        <f>VLOOKUP($A225,data1!$A$7:$M$406,data1!K$5,FALSE)</f>
        <v>32000</v>
      </c>
      <c r="O225">
        <f>VLOOKUP($A225,data1!$A$7:$M$406,data1!L$5,FALSE)</f>
        <v>35000</v>
      </c>
      <c r="P225">
        <f>VLOOKUP($A225,data1!$A$7:$M$406,data1!M$5,FALSE)</f>
        <v>36000</v>
      </c>
      <c r="Q225">
        <f>VLOOKUP($A225,data1!$A$7:N$406,data1!N$5,FALSE)</f>
        <v>33000</v>
      </c>
      <c r="R225">
        <f>VLOOKUP($A225,data1!$A$7:O$406,data1!O$5,FALSE)</f>
        <v>32000</v>
      </c>
      <c r="S225">
        <f>VLOOKUP($A225,data1!$A$7:P$406,data1!P$5,FALSE)</f>
        <v>33000</v>
      </c>
    </row>
    <row r="226" spans="1:19" x14ac:dyDescent="0.3">
      <c r="A226" t="s">
        <v>306</v>
      </c>
      <c r="B226" s="25" t="str">
        <f>IFERROR(VLOOKUP($A226,class!$A$1:$B$455,2,FALSE),"")</f>
        <v>Shire District</v>
      </c>
      <c r="C226" s="25" t="str">
        <f>IFERROR(IFERROR(VLOOKUP($A226,classifications!$A$3:$C$336,3,FALSE),VLOOKUP($A226,classifications!$I$2:$K$28,3,FALSE)),"")</f>
        <v>Predominantly Rural</v>
      </c>
      <c r="E226">
        <f>VLOOKUP($A226,data1!$A$7:$M$406,data1!B$5,FALSE)</f>
        <v>43000</v>
      </c>
      <c r="F226">
        <f>VLOOKUP($A226,data1!$A$7:$M$406,data1!C$5,FALSE)</f>
        <v>42000</v>
      </c>
      <c r="G226">
        <f>VLOOKUP($A226,data1!$A$7:$M$406,data1!D$5,FALSE)</f>
        <v>41000</v>
      </c>
      <c r="H226">
        <f>VLOOKUP($A226,data1!$A$7:$M$406,data1!E$5,FALSE)</f>
        <v>44000</v>
      </c>
      <c r="I226">
        <f>VLOOKUP($A226,data1!$A$7:$M$406,data1!F$5,FALSE)</f>
        <v>42000</v>
      </c>
      <c r="J226">
        <f>VLOOKUP($A226,data1!$A$7:$M$406,data1!G$5,FALSE)</f>
        <v>38000</v>
      </c>
      <c r="K226">
        <f>VLOOKUP($A226,data1!$A$7:$M$406,data1!H$5,FALSE)</f>
        <v>45000</v>
      </c>
      <c r="L226">
        <f>VLOOKUP($A226,data1!$A$7:$M$406,data1!I$5,FALSE)</f>
        <v>48000</v>
      </c>
      <c r="M226">
        <f>VLOOKUP($A226,data1!$A$7:$M$406,data1!J$5,FALSE)</f>
        <v>49000</v>
      </c>
      <c r="N226">
        <f>VLOOKUP($A226,data1!$A$7:$M$406,data1!K$5,FALSE)</f>
        <v>53000</v>
      </c>
      <c r="O226">
        <f>VLOOKUP($A226,data1!$A$7:$M$406,data1!L$5,FALSE)</f>
        <v>54000</v>
      </c>
      <c r="P226">
        <f>VLOOKUP($A226,data1!$A$7:$M$406,data1!M$5,FALSE)</f>
        <v>53000</v>
      </c>
      <c r="Q226">
        <f>VLOOKUP($A226,data1!$A$7:N$406,data1!N$5,FALSE)</f>
        <v>50000</v>
      </c>
      <c r="R226">
        <f>VLOOKUP($A226,data1!$A$7:O$406,data1!O$5,FALSE)</f>
        <v>46000</v>
      </c>
      <c r="S226">
        <f>VLOOKUP($A226,data1!$A$7:P$406,data1!P$5,FALSE)</f>
        <v>54000</v>
      </c>
    </row>
    <row r="227" spans="1:19" x14ac:dyDescent="0.3">
      <c r="A227" t="s">
        <v>307</v>
      </c>
      <c r="B227" s="25" t="str">
        <f>IFERROR(VLOOKUP($A227,class!$A$1:$B$455,2,FALSE),"")</f>
        <v>Shire District</v>
      </c>
      <c r="C227" s="25" t="str">
        <f>IFERROR(IFERROR(VLOOKUP($A227,classifications!$A$3:$C$336,3,FALSE),VLOOKUP($A227,classifications!$I$2:$K$28,3,FALSE)),"")</f>
        <v>Predominantly Urban</v>
      </c>
      <c r="E227">
        <f>VLOOKUP($A227,data1!$A$7:$M$406,data1!B$5,FALSE)</f>
        <v>43000</v>
      </c>
      <c r="F227">
        <f>VLOOKUP($A227,data1!$A$7:$M$406,data1!C$5,FALSE)</f>
        <v>43000</v>
      </c>
      <c r="G227">
        <f>VLOOKUP($A227,data1!$A$7:$M$406,data1!D$5,FALSE)</f>
        <v>45000</v>
      </c>
      <c r="H227">
        <f>VLOOKUP($A227,data1!$A$7:$M$406,data1!E$5,FALSE)</f>
        <v>49000</v>
      </c>
      <c r="I227">
        <f>VLOOKUP($A227,data1!$A$7:$M$406,data1!F$5,FALSE)</f>
        <v>45000</v>
      </c>
      <c r="J227">
        <f>VLOOKUP($A227,data1!$A$7:$M$406,data1!G$5,FALSE)</f>
        <v>48000</v>
      </c>
      <c r="K227">
        <f>VLOOKUP($A227,data1!$A$7:$M$406,data1!H$5,FALSE)</f>
        <v>47000</v>
      </c>
      <c r="L227">
        <f>VLOOKUP($A227,data1!$A$7:$M$406,data1!I$5,FALSE)</f>
        <v>52000</v>
      </c>
      <c r="M227">
        <f>VLOOKUP($A227,data1!$A$7:$M$406,data1!J$5,FALSE)</f>
        <v>50000</v>
      </c>
      <c r="N227">
        <f>VLOOKUP($A227,data1!$A$7:$M$406,data1!K$5,FALSE)</f>
        <v>53000</v>
      </c>
      <c r="O227">
        <f>VLOOKUP($A227,data1!$A$7:$M$406,data1!L$5,FALSE)</f>
        <v>55000</v>
      </c>
      <c r="P227">
        <f>VLOOKUP($A227,data1!$A$7:$M$406,data1!M$5,FALSE)</f>
        <v>54000</v>
      </c>
      <c r="Q227">
        <f>VLOOKUP($A227,data1!$A$7:N$406,data1!N$5,FALSE)</f>
        <v>50000</v>
      </c>
      <c r="R227">
        <f>VLOOKUP($A227,data1!$A$7:O$406,data1!O$5,FALSE)</f>
        <v>54000</v>
      </c>
      <c r="S227">
        <f>VLOOKUP($A227,data1!$A$7:P$406,data1!P$5,FALSE)</f>
        <v>50000</v>
      </c>
    </row>
    <row r="228" spans="1:19" x14ac:dyDescent="0.3">
      <c r="A228" t="s">
        <v>77</v>
      </c>
      <c r="B228" s="25" t="str">
        <f>IFERROR(VLOOKUP($A228,class!$A$1:$B$455,2,FALSE),"")</f>
        <v>Shire District</v>
      </c>
      <c r="C228" s="25" t="str">
        <f>IFERROR(IFERROR(VLOOKUP($A228,classifications!$A$3:$C$336,3,FALSE),VLOOKUP($A228,classifications!$I$2:$K$28,3,FALSE)),"")</f>
        <v>Predominantly Urban</v>
      </c>
      <c r="E228">
        <f>VLOOKUP($A228,data1!$A$7:$M$406,data1!B$5,FALSE)</f>
        <v>49000</v>
      </c>
      <c r="F228">
        <f>VLOOKUP($A228,data1!$A$7:$M$406,data1!C$5,FALSE)</f>
        <v>46000</v>
      </c>
      <c r="G228">
        <f>VLOOKUP($A228,data1!$A$7:$M$406,data1!D$5,FALSE)</f>
        <v>47000</v>
      </c>
      <c r="H228">
        <f>VLOOKUP($A228,data1!$A$7:$M$406,data1!E$5,FALSE)</f>
        <v>50000</v>
      </c>
      <c r="I228">
        <f>VLOOKUP($A228,data1!$A$7:$M$406,data1!F$5,FALSE)</f>
        <v>52000</v>
      </c>
      <c r="J228">
        <f>VLOOKUP($A228,data1!$A$7:$M$406,data1!G$5,FALSE)</f>
        <v>53000</v>
      </c>
      <c r="K228">
        <f>VLOOKUP($A228,data1!$A$7:$M$406,data1!H$5,FALSE)</f>
        <v>53000</v>
      </c>
      <c r="L228">
        <f>VLOOKUP($A228,data1!$A$7:$M$406,data1!I$5,FALSE)</f>
        <v>52000</v>
      </c>
      <c r="M228">
        <f>VLOOKUP($A228,data1!$A$7:$M$406,data1!J$5,FALSE)</f>
        <v>54000</v>
      </c>
      <c r="N228">
        <f>VLOOKUP($A228,data1!$A$7:$M$406,data1!K$5,FALSE)</f>
        <v>58000</v>
      </c>
      <c r="O228">
        <f>VLOOKUP($A228,data1!$A$7:$M$406,data1!L$5,FALSE)</f>
        <v>53000</v>
      </c>
      <c r="P228">
        <f>VLOOKUP($A228,data1!$A$7:$M$406,data1!M$5,FALSE)</f>
        <v>56000</v>
      </c>
      <c r="Q228">
        <f>VLOOKUP($A228,data1!$A$7:N$406,data1!N$5,FALSE)</f>
        <v>57000</v>
      </c>
      <c r="R228">
        <f>VLOOKUP($A228,data1!$A$7:O$406,data1!O$5,FALSE)</f>
        <v>55000</v>
      </c>
      <c r="S228">
        <f>VLOOKUP($A228,data1!$A$7:P$406,data1!P$5,FALSE)</f>
        <v>62000</v>
      </c>
    </row>
    <row r="229" spans="1:19" x14ac:dyDescent="0.3">
      <c r="A229" t="s">
        <v>95</v>
      </c>
      <c r="B229" s="25" t="str">
        <f>IFERROR(VLOOKUP($A229,class!$A$1:$B$455,2,FALSE),"")</f>
        <v>Shire District</v>
      </c>
      <c r="C229" s="25" t="str">
        <f>IFERROR(IFERROR(VLOOKUP($A229,classifications!$A$3:$C$336,3,FALSE),VLOOKUP($A229,classifications!$I$2:$K$28,3,FALSE)),"")</f>
        <v>Predominantly Rural</v>
      </c>
      <c r="E229">
        <f>VLOOKUP($A229,data1!$A$7:$M$406,data1!B$5,FALSE)</f>
        <v>74000</v>
      </c>
      <c r="F229">
        <f>VLOOKUP($A229,data1!$A$7:$M$406,data1!C$5,FALSE)</f>
        <v>71000</v>
      </c>
      <c r="G229">
        <f>VLOOKUP($A229,data1!$A$7:$M$406,data1!D$5,FALSE)</f>
        <v>69000</v>
      </c>
      <c r="H229">
        <f>VLOOKUP($A229,data1!$A$7:$M$406,data1!E$5,FALSE)</f>
        <v>70000</v>
      </c>
      <c r="I229">
        <f>VLOOKUP($A229,data1!$A$7:$M$406,data1!F$5,FALSE)</f>
        <v>71000</v>
      </c>
      <c r="J229">
        <f>VLOOKUP($A229,data1!$A$7:$M$406,data1!G$5,FALSE)</f>
        <v>72000</v>
      </c>
      <c r="K229">
        <f>VLOOKUP($A229,data1!$A$7:$M$406,data1!H$5,FALSE)</f>
        <v>77000</v>
      </c>
      <c r="L229">
        <f>VLOOKUP($A229,data1!$A$7:$M$406,data1!I$5,FALSE)</f>
        <v>78000</v>
      </c>
      <c r="M229">
        <f>VLOOKUP($A229,data1!$A$7:$M$406,data1!J$5,FALSE)</f>
        <v>80000</v>
      </c>
      <c r="N229">
        <f>VLOOKUP($A229,data1!$A$7:$M$406,data1!K$5,FALSE)</f>
        <v>88000</v>
      </c>
      <c r="O229">
        <f>VLOOKUP($A229,data1!$A$7:$M$406,data1!L$5,FALSE)</f>
        <v>83000</v>
      </c>
      <c r="P229">
        <f>VLOOKUP($A229,data1!$A$7:$M$406,data1!M$5,FALSE)</f>
        <v>88000</v>
      </c>
      <c r="Q229">
        <f>VLOOKUP($A229,data1!$A$7:N$406,data1!N$5,FALSE)</f>
        <v>82000</v>
      </c>
      <c r="R229">
        <f>VLOOKUP($A229,data1!$A$7:O$406,data1!O$5,FALSE)</f>
        <v>82000</v>
      </c>
      <c r="S229">
        <f>VLOOKUP($A229,data1!$A$7:P$406,data1!P$5,FALSE)</f>
        <v>86000</v>
      </c>
    </row>
    <row r="230" spans="1:19" x14ac:dyDescent="0.3">
      <c r="A230" t="s">
        <v>308</v>
      </c>
      <c r="B230" s="25" t="str">
        <f>IFERROR(VLOOKUP($A230,class!$A$1:$B$455,2,FALSE),"")</f>
        <v>Shire District</v>
      </c>
      <c r="C230" s="25" t="str">
        <f>IFERROR(IFERROR(VLOOKUP($A230,classifications!$A$3:$C$336,3,FALSE),VLOOKUP($A230,classifications!$I$2:$K$28,3,FALSE)),"")</f>
        <v>Predominantly Urban</v>
      </c>
      <c r="E230">
        <f>VLOOKUP($A230,data1!$A$7:$M$406,data1!B$5,FALSE)</f>
        <v>86000</v>
      </c>
      <c r="F230">
        <f>VLOOKUP($A230,data1!$A$7:$M$406,data1!C$5,FALSE)</f>
        <v>88000</v>
      </c>
      <c r="G230">
        <f>VLOOKUP($A230,data1!$A$7:$M$406,data1!D$5,FALSE)</f>
        <v>88000</v>
      </c>
      <c r="H230">
        <f>VLOOKUP($A230,data1!$A$7:$M$406,data1!E$5,FALSE)</f>
        <v>91000</v>
      </c>
      <c r="I230">
        <f>VLOOKUP($A230,data1!$A$7:$M$406,data1!F$5,FALSE)</f>
        <v>89000</v>
      </c>
      <c r="J230">
        <f>VLOOKUP($A230,data1!$A$7:$M$406,data1!G$5,FALSE)</f>
        <v>88000</v>
      </c>
      <c r="K230">
        <f>VLOOKUP($A230,data1!$A$7:$M$406,data1!H$5,FALSE)</f>
        <v>98000</v>
      </c>
      <c r="L230">
        <f>VLOOKUP($A230,data1!$A$7:$M$406,data1!I$5,FALSE)</f>
        <v>93000</v>
      </c>
      <c r="M230">
        <f>VLOOKUP($A230,data1!$A$7:$M$406,data1!J$5,FALSE)</f>
        <v>98000</v>
      </c>
      <c r="N230">
        <f>VLOOKUP($A230,data1!$A$7:$M$406,data1!K$5,FALSE)</f>
        <v>101000</v>
      </c>
      <c r="O230">
        <f>VLOOKUP($A230,data1!$A$7:$M$406,data1!L$5,FALSE)</f>
        <v>102000</v>
      </c>
      <c r="P230">
        <f>VLOOKUP($A230,data1!$A$7:$M$406,data1!M$5,FALSE)</f>
        <v>100000</v>
      </c>
      <c r="Q230">
        <f>VLOOKUP($A230,data1!$A$7:N$406,data1!N$5,FALSE)</f>
        <v>102000</v>
      </c>
      <c r="R230">
        <f>VLOOKUP($A230,data1!$A$7:O$406,data1!O$5,FALSE)</f>
        <v>100000</v>
      </c>
      <c r="S230">
        <f>VLOOKUP($A230,data1!$A$7:P$406,data1!P$5,FALSE)</f>
        <v>111000</v>
      </c>
    </row>
    <row r="231" spans="1:19" x14ac:dyDescent="0.3">
      <c r="A231" t="s">
        <v>314</v>
      </c>
      <c r="B231" s="25" t="str">
        <f>IFERROR(VLOOKUP($A231,class!$A$1:$B$455,2,FALSE),"")</f>
        <v>Shire District</v>
      </c>
      <c r="C231" s="25" t="str">
        <f>IFERROR(IFERROR(VLOOKUP($A231,classifications!$A$3:$C$336,3,FALSE),VLOOKUP($A231,classifications!$I$2:$K$28,3,FALSE)),"")</f>
        <v>Predominantly Urban</v>
      </c>
      <c r="E231">
        <f>VLOOKUP($A231,data1!$A$7:$M$406,data1!B$5,FALSE)</f>
        <v>40000</v>
      </c>
      <c r="F231">
        <f>VLOOKUP($A231,data1!$A$7:$M$406,data1!C$5,FALSE)</f>
        <v>40000</v>
      </c>
      <c r="G231">
        <f>VLOOKUP($A231,data1!$A$7:$M$406,data1!D$5,FALSE)</f>
        <v>38000</v>
      </c>
      <c r="H231">
        <f>VLOOKUP($A231,data1!$A$7:$M$406,data1!E$5,FALSE)</f>
        <v>37000</v>
      </c>
      <c r="I231">
        <f>VLOOKUP($A231,data1!$A$7:$M$406,data1!F$5,FALSE)</f>
        <v>40000</v>
      </c>
      <c r="J231">
        <f>VLOOKUP($A231,data1!$A$7:$M$406,data1!G$5,FALSE)</f>
        <v>41000</v>
      </c>
      <c r="K231">
        <f>VLOOKUP($A231,data1!$A$7:$M$406,data1!H$5,FALSE)</f>
        <v>40000</v>
      </c>
      <c r="L231">
        <f>VLOOKUP($A231,data1!$A$7:$M$406,data1!I$5,FALSE)</f>
        <v>41000</v>
      </c>
      <c r="M231">
        <f>VLOOKUP($A231,data1!$A$7:$M$406,data1!J$5,FALSE)</f>
        <v>53000</v>
      </c>
      <c r="N231">
        <f>VLOOKUP($A231,data1!$A$7:$M$406,data1!K$5,FALSE)</f>
        <v>68000</v>
      </c>
      <c r="O231">
        <f>VLOOKUP($A231,data1!$A$7:$M$406,data1!L$5,FALSE)</f>
        <v>58000</v>
      </c>
      <c r="P231">
        <f>VLOOKUP($A231,data1!$A$7:$M$406,data1!M$5,FALSE)</f>
        <v>54000</v>
      </c>
      <c r="Q231">
        <f>VLOOKUP($A231,data1!$A$7:N$406,data1!N$5,FALSE)</f>
        <v>56000</v>
      </c>
      <c r="R231">
        <f>VLOOKUP($A231,data1!$A$7:O$406,data1!O$5,FALSE)</f>
        <v>46000</v>
      </c>
      <c r="S231">
        <f>VLOOKUP($A231,data1!$A$7:P$406,data1!P$5,FALSE)</f>
        <v>53000</v>
      </c>
    </row>
    <row r="232" spans="1:19" x14ac:dyDescent="0.3">
      <c r="A232" t="s">
        <v>56</v>
      </c>
      <c r="B232" s="25" t="str">
        <f>IFERROR(VLOOKUP($A232,class!$A$1:$B$455,2,FALSE),"")</f>
        <v>Shire District</v>
      </c>
      <c r="C232" s="25" t="str">
        <f>IFERROR(IFERROR(VLOOKUP($A232,classifications!$A$3:$C$336,3,FALSE),VLOOKUP($A232,classifications!$I$2:$K$28,3,FALSE)),"")</f>
        <v>Predominantly Rural</v>
      </c>
      <c r="E232">
        <f>VLOOKUP($A232,data1!$A$7:$M$406,data1!B$5,FALSE)</f>
        <v>33000</v>
      </c>
      <c r="F232">
        <f>VLOOKUP($A232,data1!$A$7:$M$406,data1!C$5,FALSE)</f>
        <v>32000</v>
      </c>
      <c r="G232">
        <f>VLOOKUP($A232,data1!$A$7:$M$406,data1!D$5,FALSE)</f>
        <v>32000</v>
      </c>
      <c r="H232">
        <f>VLOOKUP($A232,data1!$A$7:$M$406,data1!E$5,FALSE)</f>
        <v>31000</v>
      </c>
      <c r="I232">
        <f>VLOOKUP($A232,data1!$A$7:$M$406,data1!F$5,FALSE)</f>
        <v>33000</v>
      </c>
      <c r="J232">
        <f>VLOOKUP($A232,data1!$A$7:$M$406,data1!G$5,FALSE)</f>
        <v>31000</v>
      </c>
      <c r="K232">
        <f>VLOOKUP($A232,data1!$A$7:$M$406,data1!H$5,FALSE)</f>
        <v>33000</v>
      </c>
      <c r="L232">
        <f>VLOOKUP($A232,data1!$A$7:$M$406,data1!I$5,FALSE)</f>
        <v>32000</v>
      </c>
      <c r="M232">
        <f>VLOOKUP($A232,data1!$A$7:$M$406,data1!J$5,FALSE)</f>
        <v>33000</v>
      </c>
      <c r="N232">
        <f>VLOOKUP($A232,data1!$A$7:$M$406,data1!K$5,FALSE)</f>
        <v>33000</v>
      </c>
      <c r="O232">
        <f>VLOOKUP($A232,data1!$A$7:$M$406,data1!L$5,FALSE)</f>
        <v>35000</v>
      </c>
      <c r="P232">
        <f>VLOOKUP($A232,data1!$A$7:$M$406,data1!M$5,FALSE)</f>
        <v>37000</v>
      </c>
      <c r="Q232">
        <f>VLOOKUP($A232,data1!$A$7:N$406,data1!N$5,FALSE)</f>
        <v>34000</v>
      </c>
      <c r="R232">
        <f>VLOOKUP($A232,data1!$A$7:O$406,data1!O$5,FALSE)</f>
        <v>36000</v>
      </c>
      <c r="S232">
        <f>VLOOKUP($A232,data1!$A$7:P$406,data1!P$5,FALSE)</f>
        <v>38000</v>
      </c>
    </row>
    <row r="233" spans="1:19" x14ac:dyDescent="0.3">
      <c r="A233" t="s">
        <v>315</v>
      </c>
      <c r="B233" s="25" t="str">
        <f>IFERROR(VLOOKUP($A233,class!$A$1:$B$455,2,FALSE),"")</f>
        <v>Shire District</v>
      </c>
      <c r="C233" s="25" t="str">
        <f>IFERROR(IFERROR(VLOOKUP($A233,classifications!$A$3:$C$336,3,FALSE),VLOOKUP($A233,classifications!$I$2:$K$28,3,FALSE)),"")</f>
        <v>Predominantly Urban</v>
      </c>
      <c r="E233">
        <f>VLOOKUP($A233,data1!$A$7:$M$406,data1!B$5,FALSE)</f>
        <v>40000</v>
      </c>
      <c r="F233">
        <f>VLOOKUP($A233,data1!$A$7:$M$406,data1!C$5,FALSE)</f>
        <v>41000</v>
      </c>
      <c r="G233">
        <f>VLOOKUP($A233,data1!$A$7:$M$406,data1!D$5,FALSE)</f>
        <v>38000</v>
      </c>
      <c r="H233">
        <f>VLOOKUP($A233,data1!$A$7:$M$406,data1!E$5,FALSE)</f>
        <v>41000</v>
      </c>
      <c r="I233">
        <f>VLOOKUP($A233,data1!$A$7:$M$406,data1!F$5,FALSE)</f>
        <v>40000</v>
      </c>
      <c r="J233">
        <f>VLOOKUP($A233,data1!$A$7:$M$406,data1!G$5,FALSE)</f>
        <v>41000</v>
      </c>
      <c r="K233">
        <f>VLOOKUP($A233,data1!$A$7:$M$406,data1!H$5,FALSE)</f>
        <v>43000</v>
      </c>
      <c r="L233">
        <f>VLOOKUP($A233,data1!$A$7:$M$406,data1!I$5,FALSE)</f>
        <v>42000</v>
      </c>
      <c r="M233">
        <f>VLOOKUP($A233,data1!$A$7:$M$406,data1!J$5,FALSE)</f>
        <v>40000</v>
      </c>
      <c r="N233">
        <f>VLOOKUP($A233,data1!$A$7:$M$406,data1!K$5,FALSE)</f>
        <v>43000</v>
      </c>
      <c r="O233">
        <f>VLOOKUP($A233,data1!$A$7:$M$406,data1!L$5,FALSE)</f>
        <v>44000</v>
      </c>
      <c r="P233">
        <f>VLOOKUP($A233,data1!$A$7:$M$406,data1!M$5,FALSE)</f>
        <v>45000</v>
      </c>
      <c r="Q233">
        <f>VLOOKUP($A233,data1!$A$7:N$406,data1!N$5,FALSE)</f>
        <v>42000</v>
      </c>
      <c r="R233">
        <f>VLOOKUP($A233,data1!$A$7:O$406,data1!O$5,FALSE)</f>
        <v>41000</v>
      </c>
      <c r="S233">
        <f>VLOOKUP($A233,data1!$A$7:P$406,data1!P$5,FALSE)</f>
        <v>45000</v>
      </c>
    </row>
    <row r="234" spans="1:19" x14ac:dyDescent="0.3">
      <c r="A234" t="s">
        <v>316</v>
      </c>
      <c r="B234" s="25" t="str">
        <f>IFERROR(VLOOKUP($A234,class!$A$1:$B$455,2,FALSE),"")</f>
        <v>Shire District</v>
      </c>
      <c r="C234" s="25" t="str">
        <f>IFERROR(IFERROR(VLOOKUP($A234,classifications!$A$3:$C$336,3,FALSE),VLOOKUP($A234,classifications!$I$2:$K$28,3,FALSE)),"")</f>
        <v>Predominantly Urban</v>
      </c>
      <c r="E234">
        <f>VLOOKUP($A234,data1!$A$7:$M$406,data1!B$5,FALSE)</f>
        <v>56000</v>
      </c>
      <c r="F234">
        <f>VLOOKUP($A234,data1!$A$7:$M$406,data1!C$5,FALSE)</f>
        <v>58000</v>
      </c>
      <c r="G234">
        <f>VLOOKUP($A234,data1!$A$7:$M$406,data1!D$5,FALSE)</f>
        <v>57000</v>
      </c>
      <c r="H234">
        <f>VLOOKUP($A234,data1!$A$7:$M$406,data1!E$5,FALSE)</f>
        <v>58000</v>
      </c>
      <c r="I234">
        <f>VLOOKUP($A234,data1!$A$7:$M$406,data1!F$5,FALSE)</f>
        <v>57000</v>
      </c>
      <c r="J234">
        <f>VLOOKUP($A234,data1!$A$7:$M$406,data1!G$5,FALSE)</f>
        <v>57000</v>
      </c>
      <c r="K234">
        <f>VLOOKUP($A234,data1!$A$7:$M$406,data1!H$5,FALSE)</f>
        <v>57000</v>
      </c>
      <c r="L234">
        <f>VLOOKUP($A234,data1!$A$7:$M$406,data1!I$5,FALSE)</f>
        <v>59000</v>
      </c>
      <c r="M234">
        <f>VLOOKUP($A234,data1!$A$7:$M$406,data1!J$5,FALSE)</f>
        <v>59000</v>
      </c>
      <c r="N234">
        <f>VLOOKUP($A234,data1!$A$7:$M$406,data1!K$5,FALSE)</f>
        <v>60000</v>
      </c>
      <c r="O234">
        <f>VLOOKUP($A234,data1!$A$7:$M$406,data1!L$5,FALSE)</f>
        <v>62000</v>
      </c>
      <c r="P234">
        <f>VLOOKUP($A234,data1!$A$7:$M$406,data1!M$5,FALSE)</f>
        <v>62000</v>
      </c>
      <c r="Q234">
        <f>VLOOKUP($A234,data1!$A$7:N$406,data1!N$5,FALSE)</f>
        <v>62000</v>
      </c>
      <c r="R234">
        <f>VLOOKUP($A234,data1!$A$7:O$406,data1!O$5,FALSE)</f>
        <v>63000</v>
      </c>
      <c r="S234">
        <f>VLOOKUP($A234,data1!$A$7:P$406,data1!P$5,FALSE)</f>
        <v>62000</v>
      </c>
    </row>
    <row r="235" spans="1:19" x14ac:dyDescent="0.3">
      <c r="A235" t="s">
        <v>109</v>
      </c>
      <c r="B235" s="25" t="str">
        <f>IFERROR(VLOOKUP($A235,class!$A$1:$B$455,2,FALSE),"")</f>
        <v>Shire District</v>
      </c>
      <c r="C235" s="25" t="str">
        <f>IFERROR(IFERROR(VLOOKUP($A235,classifications!$A$3:$C$336,3,FALSE),VLOOKUP($A235,classifications!$I$2:$K$28,3,FALSE)),"")</f>
        <v>Predominantly Rural</v>
      </c>
      <c r="E235">
        <f>VLOOKUP($A235,data1!$A$7:$M$406,data1!B$5,FALSE)</f>
        <v>60000</v>
      </c>
      <c r="F235">
        <f>VLOOKUP($A235,data1!$A$7:$M$406,data1!C$5,FALSE)</f>
        <v>57000</v>
      </c>
      <c r="G235">
        <f>VLOOKUP($A235,data1!$A$7:$M$406,data1!D$5,FALSE)</f>
        <v>55000</v>
      </c>
      <c r="H235">
        <f>VLOOKUP($A235,data1!$A$7:$M$406,data1!E$5,FALSE)</f>
        <v>55000</v>
      </c>
      <c r="I235">
        <f>VLOOKUP($A235,data1!$A$7:$M$406,data1!F$5,FALSE)</f>
        <v>58000</v>
      </c>
      <c r="J235">
        <f>VLOOKUP($A235,data1!$A$7:$M$406,data1!G$5,FALSE)</f>
        <v>56000</v>
      </c>
      <c r="K235">
        <f>VLOOKUP($A235,data1!$A$7:$M$406,data1!H$5,FALSE)</f>
        <v>62000</v>
      </c>
      <c r="L235">
        <f>VLOOKUP($A235,data1!$A$7:$M$406,data1!I$5,FALSE)</f>
        <v>63000</v>
      </c>
      <c r="M235">
        <f>VLOOKUP($A235,data1!$A$7:$M$406,data1!J$5,FALSE)</f>
        <v>64000</v>
      </c>
      <c r="N235">
        <f>VLOOKUP($A235,data1!$A$7:$M$406,data1!K$5,FALSE)</f>
        <v>66000</v>
      </c>
      <c r="O235">
        <f>VLOOKUP($A235,data1!$A$7:$M$406,data1!L$5,FALSE)</f>
        <v>62000</v>
      </c>
      <c r="P235">
        <f>VLOOKUP($A235,data1!$A$7:$M$406,data1!M$5,FALSE)</f>
        <v>63000</v>
      </c>
      <c r="Q235">
        <f>VLOOKUP($A235,data1!$A$7:N$406,data1!N$5,FALSE)</f>
        <v>63000</v>
      </c>
      <c r="R235">
        <f>VLOOKUP($A235,data1!$A$7:O$406,data1!O$5,FALSE)</f>
        <v>61000</v>
      </c>
      <c r="S235">
        <f>VLOOKUP($A235,data1!$A$7:P$406,data1!P$5,FALSE)</f>
        <v>62000</v>
      </c>
    </row>
    <row r="236" spans="1:19" x14ac:dyDescent="0.3">
      <c r="A236" t="s">
        <v>317</v>
      </c>
      <c r="B236" s="25" t="str">
        <f>IFERROR(VLOOKUP($A236,class!$A$1:$B$455,2,FALSE),"")</f>
        <v>Shire District</v>
      </c>
      <c r="C236" s="25" t="str">
        <f>IFERROR(IFERROR(VLOOKUP($A236,classifications!$A$3:$C$336,3,FALSE),VLOOKUP($A236,classifications!$I$2:$K$28,3,FALSE)),"")</f>
        <v>Urban with Significant Rural</v>
      </c>
      <c r="E236">
        <f>VLOOKUP($A236,data1!$A$7:$M$406,data1!B$5,FALSE)</f>
        <v>39000</v>
      </c>
      <c r="F236">
        <f>VLOOKUP($A236,data1!$A$7:$M$406,data1!C$5,FALSE)</f>
        <v>37000</v>
      </c>
      <c r="G236">
        <f>VLOOKUP($A236,data1!$A$7:$M$406,data1!D$5,FALSE)</f>
        <v>36000</v>
      </c>
      <c r="H236">
        <f>VLOOKUP($A236,data1!$A$7:$M$406,data1!E$5,FALSE)</f>
        <v>39000</v>
      </c>
      <c r="I236">
        <f>VLOOKUP($A236,data1!$A$7:$M$406,data1!F$5,FALSE)</f>
        <v>38000</v>
      </c>
      <c r="J236">
        <f>VLOOKUP($A236,data1!$A$7:$M$406,data1!G$5,FALSE)</f>
        <v>36000</v>
      </c>
      <c r="K236">
        <f>VLOOKUP($A236,data1!$A$7:$M$406,data1!H$5,FALSE)</f>
        <v>35000</v>
      </c>
      <c r="L236">
        <f>VLOOKUP($A236,data1!$A$7:$M$406,data1!I$5,FALSE)</f>
        <v>37000</v>
      </c>
      <c r="M236">
        <f>VLOOKUP($A236,data1!$A$7:$M$406,data1!J$5,FALSE)</f>
        <v>41000</v>
      </c>
      <c r="N236">
        <f>VLOOKUP($A236,data1!$A$7:$M$406,data1!K$5,FALSE)</f>
        <v>41000</v>
      </c>
      <c r="O236">
        <f>VLOOKUP($A236,data1!$A$7:$M$406,data1!L$5,FALSE)</f>
        <v>43000</v>
      </c>
      <c r="P236">
        <f>VLOOKUP($A236,data1!$A$7:$M$406,data1!M$5,FALSE)</f>
        <v>43000</v>
      </c>
      <c r="Q236">
        <f>VLOOKUP($A236,data1!$A$7:N$406,data1!N$5,FALSE)</f>
        <v>43000</v>
      </c>
      <c r="R236">
        <f>VLOOKUP($A236,data1!$A$7:O$406,data1!O$5,FALSE)</f>
        <v>43000</v>
      </c>
      <c r="S236">
        <f>VLOOKUP($A236,data1!$A$7:P$406,data1!P$5,FALSE)</f>
        <v>40000</v>
      </c>
    </row>
    <row r="237" spans="1:19" x14ac:dyDescent="0.3">
      <c r="A237" t="s">
        <v>185</v>
      </c>
      <c r="B237" s="25" t="str">
        <f>IFERROR(VLOOKUP($A237,class!$A$1:$B$455,2,FALSE),"")</f>
        <v>Shire District</v>
      </c>
      <c r="C237" s="25" t="str">
        <f>IFERROR(IFERROR(VLOOKUP($A237,classifications!$A$3:$C$336,3,FALSE),VLOOKUP($A237,classifications!$I$2:$K$28,3,FALSE)),"")</f>
        <v>Predominantly Urban</v>
      </c>
      <c r="E237">
        <f>VLOOKUP($A237,data1!$A$7:$M$406,data1!B$5,FALSE)</f>
        <v>100000</v>
      </c>
      <c r="F237">
        <f>VLOOKUP($A237,data1!$A$7:$M$406,data1!C$5,FALSE)</f>
        <v>98000</v>
      </c>
      <c r="G237">
        <f>VLOOKUP($A237,data1!$A$7:$M$406,data1!D$5,FALSE)</f>
        <v>95000</v>
      </c>
      <c r="H237">
        <f>VLOOKUP($A237,data1!$A$7:$M$406,data1!E$5,FALSE)</f>
        <v>98000</v>
      </c>
      <c r="I237">
        <f>VLOOKUP($A237,data1!$A$7:$M$406,data1!F$5,FALSE)</f>
        <v>100000</v>
      </c>
      <c r="J237">
        <f>VLOOKUP($A237,data1!$A$7:$M$406,data1!G$5,FALSE)</f>
        <v>108000</v>
      </c>
      <c r="K237">
        <f>VLOOKUP($A237,data1!$A$7:$M$406,data1!H$5,FALSE)</f>
        <v>113000</v>
      </c>
      <c r="L237">
        <f>VLOOKUP($A237,data1!$A$7:$M$406,data1!I$5,FALSE)</f>
        <v>114000</v>
      </c>
      <c r="M237">
        <f>VLOOKUP($A237,data1!$A$7:$M$406,data1!J$5,FALSE)</f>
        <v>115000</v>
      </c>
      <c r="N237">
        <f>VLOOKUP($A237,data1!$A$7:$M$406,data1!K$5,FALSE)</f>
        <v>118000</v>
      </c>
      <c r="O237">
        <f>VLOOKUP($A237,data1!$A$7:$M$406,data1!L$5,FALSE)</f>
        <v>122000</v>
      </c>
      <c r="P237">
        <f>VLOOKUP($A237,data1!$A$7:$M$406,data1!M$5,FALSE)</f>
        <v>123000</v>
      </c>
      <c r="Q237">
        <f>VLOOKUP($A237,data1!$A$7:N$406,data1!N$5,FALSE)</f>
        <v>121000</v>
      </c>
      <c r="R237">
        <f>VLOOKUP($A237,data1!$A$7:O$406,data1!O$5,FALSE)</f>
        <v>118000</v>
      </c>
      <c r="S237">
        <f>VLOOKUP($A237,data1!$A$7:P$406,data1!P$5,FALSE)</f>
        <v>122000</v>
      </c>
    </row>
    <row r="238" spans="1:19" x14ac:dyDescent="0.3">
      <c r="A238" t="s">
        <v>36</v>
      </c>
      <c r="B238" s="25" t="str">
        <f>IFERROR(VLOOKUP($A238,class!$A$1:$B$455,2,FALSE),"")</f>
        <v>Shire District</v>
      </c>
      <c r="C238" s="25" t="str">
        <f>IFERROR(IFERROR(VLOOKUP($A238,classifications!$A$3:$C$336,3,FALSE),VLOOKUP($A238,classifications!$I$2:$K$28,3,FALSE)),"")</f>
        <v>Predominantly Rural</v>
      </c>
      <c r="E238">
        <f>VLOOKUP($A238,data1!$A$7:$M$406,data1!B$5,FALSE)</f>
        <v>30000</v>
      </c>
      <c r="F238">
        <f>VLOOKUP($A238,data1!$A$7:$M$406,data1!C$5,FALSE)</f>
        <v>29000</v>
      </c>
      <c r="G238">
        <f>VLOOKUP($A238,data1!$A$7:$M$406,data1!D$5,FALSE)</f>
        <v>29000</v>
      </c>
      <c r="H238">
        <f>VLOOKUP($A238,data1!$A$7:$M$406,data1!E$5,FALSE)</f>
        <v>29000</v>
      </c>
      <c r="I238">
        <f>VLOOKUP($A238,data1!$A$7:$M$406,data1!F$5,FALSE)</f>
        <v>33000</v>
      </c>
      <c r="J238">
        <f>VLOOKUP($A238,data1!$A$7:$M$406,data1!G$5,FALSE)</f>
        <v>37000</v>
      </c>
      <c r="K238">
        <f>VLOOKUP($A238,data1!$A$7:$M$406,data1!H$5,FALSE)</f>
        <v>37000</v>
      </c>
      <c r="L238">
        <f>VLOOKUP($A238,data1!$A$7:$M$406,data1!I$5,FALSE)</f>
        <v>37000</v>
      </c>
      <c r="M238">
        <f>VLOOKUP($A238,data1!$A$7:$M$406,data1!J$5,FALSE)</f>
        <v>42000</v>
      </c>
      <c r="N238">
        <f>VLOOKUP($A238,data1!$A$7:$M$406,data1!K$5,FALSE)</f>
        <v>40000</v>
      </c>
      <c r="O238">
        <f>VLOOKUP($A238,data1!$A$7:$M$406,data1!L$5,FALSE)</f>
        <v>39000</v>
      </c>
      <c r="P238">
        <f>VLOOKUP($A238,data1!$A$7:$M$406,data1!M$5,FALSE)</f>
        <v>40000</v>
      </c>
      <c r="Q238">
        <f>VLOOKUP($A238,data1!$A$7:N$406,data1!N$5,FALSE)</f>
        <v>41000</v>
      </c>
      <c r="R238">
        <f>VLOOKUP($A238,data1!$A$7:O$406,data1!O$5,FALSE)</f>
        <v>39000</v>
      </c>
      <c r="S238">
        <f>VLOOKUP($A238,data1!$A$7:P$406,data1!P$5,FALSE)</f>
        <v>39000</v>
      </c>
    </row>
    <row r="239" spans="1:19" x14ac:dyDescent="0.3">
      <c r="A239" t="s">
        <v>186</v>
      </c>
      <c r="B239" s="25" t="str">
        <f>IFERROR(VLOOKUP($A239,class!$A$1:$B$455,2,FALSE),"")</f>
        <v>Shire District</v>
      </c>
      <c r="C239" s="25" t="str">
        <f>IFERROR(IFERROR(VLOOKUP($A239,classifications!$A$3:$C$336,3,FALSE),VLOOKUP($A239,classifications!$I$2:$K$28,3,FALSE)),"")</f>
        <v>Predominantly Rural</v>
      </c>
      <c r="E239">
        <f>VLOOKUP($A239,data1!$A$7:$M$406,data1!B$5,FALSE)</f>
        <v>36000</v>
      </c>
      <c r="F239">
        <f>VLOOKUP($A239,data1!$A$7:$M$406,data1!C$5,FALSE)</f>
        <v>37000</v>
      </c>
      <c r="G239">
        <f>VLOOKUP($A239,data1!$A$7:$M$406,data1!D$5,FALSE)</f>
        <v>34000</v>
      </c>
      <c r="H239">
        <f>VLOOKUP($A239,data1!$A$7:$M$406,data1!E$5,FALSE)</f>
        <v>35000</v>
      </c>
      <c r="I239">
        <f>VLOOKUP($A239,data1!$A$7:$M$406,data1!F$5,FALSE)</f>
        <v>36000</v>
      </c>
      <c r="J239">
        <f>VLOOKUP($A239,data1!$A$7:$M$406,data1!G$5,FALSE)</f>
        <v>38000</v>
      </c>
      <c r="K239">
        <f>VLOOKUP($A239,data1!$A$7:$M$406,data1!H$5,FALSE)</f>
        <v>35000</v>
      </c>
      <c r="L239">
        <f>VLOOKUP($A239,data1!$A$7:$M$406,data1!I$5,FALSE)</f>
        <v>37000</v>
      </c>
      <c r="M239">
        <f>VLOOKUP($A239,data1!$A$7:$M$406,data1!J$5,FALSE)</f>
        <v>44000</v>
      </c>
      <c r="N239">
        <f>VLOOKUP($A239,data1!$A$7:$M$406,data1!K$5,FALSE)</f>
        <v>43000</v>
      </c>
      <c r="O239">
        <f>VLOOKUP($A239,data1!$A$7:$M$406,data1!L$5,FALSE)</f>
        <v>42000</v>
      </c>
      <c r="P239">
        <f>VLOOKUP($A239,data1!$A$7:$M$406,data1!M$5,FALSE)</f>
        <v>41000</v>
      </c>
      <c r="Q239">
        <f>VLOOKUP($A239,data1!$A$7:N$406,data1!N$5,FALSE)</f>
        <v>44000</v>
      </c>
      <c r="R239">
        <f>VLOOKUP($A239,data1!$A$7:O$406,data1!O$5,FALSE)</f>
        <v>45000</v>
      </c>
      <c r="S239">
        <f>VLOOKUP($A239,data1!$A$7:P$406,data1!P$5,FALSE)</f>
        <v>42000</v>
      </c>
    </row>
    <row r="240" spans="1:19" x14ac:dyDescent="0.3">
      <c r="A240" t="s">
        <v>187</v>
      </c>
      <c r="B240" s="25" t="str">
        <f>IFERROR(VLOOKUP($A240,class!$A$1:$B$455,2,FALSE),"")</f>
        <v>Shire District</v>
      </c>
      <c r="C240" s="25" t="str">
        <f>IFERROR(IFERROR(VLOOKUP($A240,classifications!$A$3:$C$336,3,FALSE),VLOOKUP($A240,classifications!$I$2:$K$28,3,FALSE)),"")</f>
        <v>Predominantly Rural</v>
      </c>
      <c r="E240">
        <f>VLOOKUP($A240,data1!$A$7:$M$406,data1!B$5,FALSE)</f>
        <v>84000</v>
      </c>
      <c r="F240">
        <f>VLOOKUP($A240,data1!$A$7:$M$406,data1!C$5,FALSE)</f>
        <v>82000</v>
      </c>
      <c r="G240">
        <f>VLOOKUP($A240,data1!$A$7:$M$406,data1!D$5,FALSE)</f>
        <v>84000</v>
      </c>
      <c r="H240">
        <f>VLOOKUP($A240,data1!$A$7:$M$406,data1!E$5,FALSE)</f>
        <v>81000</v>
      </c>
      <c r="I240">
        <f>VLOOKUP($A240,data1!$A$7:$M$406,data1!F$5,FALSE)</f>
        <v>81000</v>
      </c>
      <c r="J240">
        <f>VLOOKUP($A240,data1!$A$7:$M$406,data1!G$5,FALSE)</f>
        <v>82000</v>
      </c>
      <c r="K240">
        <f>VLOOKUP($A240,data1!$A$7:$M$406,data1!H$5,FALSE)</f>
        <v>84000</v>
      </c>
      <c r="L240">
        <f>VLOOKUP($A240,data1!$A$7:$M$406,data1!I$5,FALSE)</f>
        <v>87000</v>
      </c>
      <c r="M240">
        <f>VLOOKUP($A240,data1!$A$7:$M$406,data1!J$5,FALSE)</f>
        <v>88000</v>
      </c>
      <c r="N240">
        <f>VLOOKUP($A240,data1!$A$7:$M$406,data1!K$5,FALSE)</f>
        <v>83000</v>
      </c>
      <c r="O240">
        <f>VLOOKUP($A240,data1!$A$7:$M$406,data1!L$5,FALSE)</f>
        <v>85000</v>
      </c>
      <c r="P240">
        <f>VLOOKUP($A240,data1!$A$7:$M$406,data1!M$5,FALSE)</f>
        <v>90000</v>
      </c>
      <c r="Q240">
        <f>VLOOKUP($A240,data1!$A$7:N$406,data1!N$5,FALSE)</f>
        <v>86000</v>
      </c>
      <c r="R240">
        <f>VLOOKUP($A240,data1!$A$7:O$406,data1!O$5,FALSE)</f>
        <v>88000</v>
      </c>
      <c r="S240">
        <f>VLOOKUP($A240,data1!$A$7:P$406,data1!P$5,FALSE)</f>
        <v>86000</v>
      </c>
    </row>
    <row r="241" spans="1:19" x14ac:dyDescent="0.3">
      <c r="A241" t="s">
        <v>85</v>
      </c>
      <c r="B241" s="25" t="str">
        <f>IFERROR(VLOOKUP($A241,class!$A$1:$B$455,2,FALSE),"")</f>
        <v>Shire District</v>
      </c>
      <c r="C241" s="25" t="str">
        <f>IFERROR(IFERROR(VLOOKUP($A241,classifications!$A$3:$C$336,3,FALSE),VLOOKUP($A241,classifications!$I$2:$K$28,3,FALSE)),"")</f>
        <v>Predominantly Rural</v>
      </c>
      <c r="E241">
        <f>VLOOKUP($A241,data1!$A$7:$M$406,data1!B$5,FALSE)</f>
        <v>77000</v>
      </c>
      <c r="F241">
        <f>VLOOKUP($A241,data1!$A$7:$M$406,data1!C$5,FALSE)</f>
        <v>75000</v>
      </c>
      <c r="G241">
        <f>VLOOKUP($A241,data1!$A$7:$M$406,data1!D$5,FALSE)</f>
        <v>81000</v>
      </c>
      <c r="H241">
        <f>VLOOKUP($A241,data1!$A$7:$M$406,data1!E$5,FALSE)</f>
        <v>80000</v>
      </c>
      <c r="I241">
        <f>VLOOKUP($A241,data1!$A$7:$M$406,data1!F$5,FALSE)</f>
        <v>74000</v>
      </c>
      <c r="J241">
        <f>VLOOKUP($A241,data1!$A$7:$M$406,data1!G$5,FALSE)</f>
        <v>75000</v>
      </c>
      <c r="K241">
        <f>VLOOKUP($A241,data1!$A$7:$M$406,data1!H$5,FALSE)</f>
        <v>84000</v>
      </c>
      <c r="L241">
        <f>VLOOKUP($A241,data1!$A$7:$M$406,data1!I$5,FALSE)</f>
        <v>87000</v>
      </c>
      <c r="M241">
        <f>VLOOKUP($A241,data1!$A$7:$M$406,data1!J$5,FALSE)</f>
        <v>91000</v>
      </c>
      <c r="N241">
        <f>VLOOKUP($A241,data1!$A$7:$M$406,data1!K$5,FALSE)</f>
        <v>97000</v>
      </c>
      <c r="O241">
        <f>VLOOKUP($A241,data1!$A$7:$M$406,data1!L$5,FALSE)</f>
        <v>93000</v>
      </c>
      <c r="P241">
        <f>VLOOKUP($A241,data1!$A$7:$M$406,data1!M$5,FALSE)</f>
        <v>99000</v>
      </c>
      <c r="Q241">
        <f>VLOOKUP($A241,data1!$A$7:N$406,data1!N$5,FALSE)</f>
        <v>96000</v>
      </c>
      <c r="R241">
        <f>VLOOKUP($A241,data1!$A$7:O$406,data1!O$5,FALSE)</f>
        <v>98000</v>
      </c>
      <c r="S241">
        <f>VLOOKUP($A241,data1!$A$7:P$406,data1!P$5,FALSE)</f>
        <v>96000</v>
      </c>
    </row>
    <row r="242" spans="1:19" x14ac:dyDescent="0.3">
      <c r="A242" t="s">
        <v>206</v>
      </c>
      <c r="B242" s="25" t="str">
        <f>IFERROR(VLOOKUP($A242,class!$A$1:$B$455,2,FALSE),"")</f>
        <v>Shire District</v>
      </c>
      <c r="C242" s="25" t="str">
        <f>IFERROR(IFERROR(VLOOKUP($A242,classifications!$A$3:$C$336,3,FALSE),VLOOKUP($A242,classifications!$I$2:$K$28,3,FALSE)),"")</f>
        <v>Predominantly Urban</v>
      </c>
      <c r="E242">
        <f>VLOOKUP($A242,data1!$A$7:$M$406,data1!B$5,FALSE)</f>
        <v>87000</v>
      </c>
      <c r="F242">
        <f>VLOOKUP($A242,data1!$A$7:$M$406,data1!C$5,FALSE)</f>
        <v>86000</v>
      </c>
      <c r="G242">
        <f>VLOOKUP($A242,data1!$A$7:$M$406,data1!D$5,FALSE)</f>
        <v>82000</v>
      </c>
      <c r="H242">
        <f>VLOOKUP($A242,data1!$A$7:$M$406,data1!E$5,FALSE)</f>
        <v>86000</v>
      </c>
      <c r="I242">
        <f>VLOOKUP($A242,data1!$A$7:$M$406,data1!F$5,FALSE)</f>
        <v>87000</v>
      </c>
      <c r="J242">
        <f>VLOOKUP($A242,data1!$A$7:$M$406,data1!G$5,FALSE)</f>
        <v>86000</v>
      </c>
      <c r="K242">
        <f>VLOOKUP($A242,data1!$A$7:$M$406,data1!H$5,FALSE)</f>
        <v>93000</v>
      </c>
      <c r="L242">
        <f>VLOOKUP($A242,data1!$A$7:$M$406,data1!I$5,FALSE)</f>
        <v>93000</v>
      </c>
      <c r="M242">
        <f>VLOOKUP($A242,data1!$A$7:$M$406,data1!J$5,FALSE)</f>
        <v>100000</v>
      </c>
      <c r="N242">
        <f>VLOOKUP($A242,data1!$A$7:$M$406,data1!K$5,FALSE)</f>
        <v>96000</v>
      </c>
      <c r="O242">
        <f>VLOOKUP($A242,data1!$A$7:$M$406,data1!L$5,FALSE)</f>
        <v>96000</v>
      </c>
      <c r="P242">
        <f>VLOOKUP($A242,data1!$A$7:$M$406,data1!M$5,FALSE)</f>
        <v>100000</v>
      </c>
      <c r="Q242">
        <f>VLOOKUP($A242,data1!$A$7:N$406,data1!N$5,FALSE)</f>
        <v>94000</v>
      </c>
      <c r="R242">
        <f>VLOOKUP($A242,data1!$A$7:O$406,data1!O$5,FALSE)</f>
        <v>98000</v>
      </c>
      <c r="S242">
        <f>VLOOKUP($A242,data1!$A$7:P$406,data1!P$5,FALSE)</f>
        <v>100000</v>
      </c>
    </row>
    <row r="243" spans="1:19" x14ac:dyDescent="0.3">
      <c r="A243" t="s">
        <v>24</v>
      </c>
      <c r="B243" s="25" t="str">
        <f>IFERROR(VLOOKUP($A243,class!$A$1:$B$455,2,FALSE),"")</f>
        <v>Shire District</v>
      </c>
      <c r="C243" s="25" t="str">
        <f>IFERROR(IFERROR(VLOOKUP($A243,classifications!$A$3:$C$336,3,FALSE),VLOOKUP($A243,classifications!$I$2:$K$28,3,FALSE)),"")</f>
        <v>Predominantly Rural</v>
      </c>
      <c r="E243">
        <f>VLOOKUP($A243,data1!$A$7:$M$406,data1!B$5,FALSE)</f>
        <v>59000</v>
      </c>
      <c r="F243">
        <f>VLOOKUP($A243,data1!$A$7:$M$406,data1!C$5,FALSE)</f>
        <v>60000</v>
      </c>
      <c r="G243">
        <f>VLOOKUP($A243,data1!$A$7:$M$406,data1!D$5,FALSE)</f>
        <v>55000</v>
      </c>
      <c r="H243">
        <f>VLOOKUP($A243,data1!$A$7:$M$406,data1!E$5,FALSE)</f>
        <v>57000</v>
      </c>
      <c r="I243">
        <f>VLOOKUP($A243,data1!$A$7:$M$406,data1!F$5,FALSE)</f>
        <v>57000</v>
      </c>
      <c r="J243">
        <f>VLOOKUP($A243,data1!$A$7:$M$406,data1!G$5,FALSE)</f>
        <v>56000</v>
      </c>
      <c r="K243">
        <f>VLOOKUP($A243,data1!$A$7:$M$406,data1!H$5,FALSE)</f>
        <v>61000</v>
      </c>
      <c r="L243">
        <f>VLOOKUP($A243,data1!$A$7:$M$406,data1!I$5,FALSE)</f>
        <v>63000</v>
      </c>
      <c r="M243">
        <f>VLOOKUP($A243,data1!$A$7:$M$406,data1!J$5,FALSE)</f>
        <v>70000</v>
      </c>
      <c r="N243">
        <f>VLOOKUP($A243,data1!$A$7:$M$406,data1!K$5,FALSE)</f>
        <v>70000</v>
      </c>
      <c r="O243">
        <f>VLOOKUP($A243,data1!$A$7:$M$406,data1!L$5,FALSE)</f>
        <v>66000</v>
      </c>
      <c r="P243">
        <f>VLOOKUP($A243,data1!$A$7:$M$406,data1!M$5,FALSE)</f>
        <v>67000</v>
      </c>
      <c r="Q243">
        <f>VLOOKUP($A243,data1!$A$7:N$406,data1!N$5,FALSE)</f>
        <v>67000</v>
      </c>
      <c r="R243">
        <f>VLOOKUP($A243,data1!$A$7:O$406,data1!O$5,FALSE)</f>
        <v>66000</v>
      </c>
      <c r="S243">
        <f>VLOOKUP($A243,data1!$A$7:P$406,data1!P$5,FALSE)</f>
        <v>65000</v>
      </c>
    </row>
    <row r="244" spans="1:19" x14ac:dyDescent="0.3">
      <c r="A244" t="s">
        <v>207</v>
      </c>
      <c r="B244" s="25" t="str">
        <f>IFERROR(VLOOKUP($A244,class!$A$1:$B$455,2,FALSE),"")</f>
        <v>Shire District</v>
      </c>
      <c r="C244" s="25" t="str">
        <f>IFERROR(IFERROR(VLOOKUP($A244,classifications!$A$3:$C$336,3,FALSE),VLOOKUP($A244,classifications!$I$2:$K$28,3,FALSE)),"")</f>
        <v>Urban with Significant Rural</v>
      </c>
      <c r="E244">
        <f>VLOOKUP($A244,data1!$A$7:$M$406,data1!B$5,FALSE)</f>
        <v>37000</v>
      </c>
      <c r="F244">
        <f>VLOOKUP($A244,data1!$A$7:$M$406,data1!C$5,FALSE)</f>
        <v>42000</v>
      </c>
      <c r="G244">
        <f>VLOOKUP($A244,data1!$A$7:$M$406,data1!D$5,FALSE)</f>
        <v>35000</v>
      </c>
      <c r="H244">
        <f>VLOOKUP($A244,data1!$A$7:$M$406,data1!E$5,FALSE)</f>
        <v>36000</v>
      </c>
      <c r="I244">
        <f>VLOOKUP($A244,data1!$A$7:$M$406,data1!F$5,FALSE)</f>
        <v>39000</v>
      </c>
      <c r="J244">
        <f>VLOOKUP($A244,data1!$A$7:$M$406,data1!G$5,FALSE)</f>
        <v>41000</v>
      </c>
      <c r="K244">
        <f>VLOOKUP($A244,data1!$A$7:$M$406,data1!H$5,FALSE)</f>
        <v>38000</v>
      </c>
      <c r="L244">
        <f>VLOOKUP($A244,data1!$A$7:$M$406,data1!I$5,FALSE)</f>
        <v>42000</v>
      </c>
      <c r="M244">
        <f>VLOOKUP($A244,data1!$A$7:$M$406,data1!J$5,FALSE)</f>
        <v>45000</v>
      </c>
      <c r="N244">
        <f>VLOOKUP($A244,data1!$A$7:$M$406,data1!K$5,FALSE)</f>
        <v>39000</v>
      </c>
      <c r="O244">
        <f>VLOOKUP($A244,data1!$A$7:$M$406,data1!L$5,FALSE)</f>
        <v>41000</v>
      </c>
      <c r="P244">
        <f>VLOOKUP($A244,data1!$A$7:$M$406,data1!M$5,FALSE)</f>
        <v>42000</v>
      </c>
      <c r="Q244">
        <f>VLOOKUP($A244,data1!$A$7:N$406,data1!N$5,FALSE)</f>
        <v>42000</v>
      </c>
      <c r="R244">
        <f>VLOOKUP($A244,data1!$A$7:O$406,data1!O$5,FALSE)</f>
        <v>39000</v>
      </c>
      <c r="S244">
        <f>VLOOKUP($A244,data1!$A$7:P$406,data1!P$5,FALSE)</f>
        <v>38000</v>
      </c>
    </row>
    <row r="245" spans="1:19" x14ac:dyDescent="0.3">
      <c r="A245" t="s">
        <v>208</v>
      </c>
      <c r="B245" s="25" t="str">
        <f>IFERROR(VLOOKUP($A245,class!$A$1:$B$455,2,FALSE),"")</f>
        <v>Shire District</v>
      </c>
      <c r="C245" s="25" t="str">
        <f>IFERROR(IFERROR(VLOOKUP($A245,classifications!$A$3:$C$336,3,FALSE),VLOOKUP($A245,classifications!$I$2:$K$28,3,FALSE)),"")</f>
        <v>Predominantly Urban</v>
      </c>
      <c r="E245">
        <f>VLOOKUP($A245,data1!$A$7:$M$406,data1!B$5,FALSE)</f>
        <v>25000</v>
      </c>
      <c r="F245">
        <f>VLOOKUP($A245,data1!$A$7:$M$406,data1!C$5,FALSE)</f>
        <v>26000</v>
      </c>
      <c r="G245">
        <f>VLOOKUP($A245,data1!$A$7:$M$406,data1!D$5,FALSE)</f>
        <v>26000</v>
      </c>
      <c r="H245">
        <f>VLOOKUP($A245,data1!$A$7:$M$406,data1!E$5,FALSE)</f>
        <v>26000</v>
      </c>
      <c r="I245">
        <f>VLOOKUP($A245,data1!$A$7:$M$406,data1!F$5,FALSE)</f>
        <v>29000</v>
      </c>
      <c r="J245">
        <f>VLOOKUP($A245,data1!$A$7:$M$406,data1!G$5,FALSE)</f>
        <v>24000</v>
      </c>
      <c r="K245">
        <f>VLOOKUP($A245,data1!$A$7:$M$406,data1!H$5,FALSE)</f>
        <v>25000</v>
      </c>
      <c r="L245">
        <f>VLOOKUP($A245,data1!$A$7:$M$406,data1!I$5,FALSE)</f>
        <v>27000</v>
      </c>
      <c r="M245">
        <f>VLOOKUP($A245,data1!$A$7:$M$406,data1!J$5,FALSE)</f>
        <v>26000</v>
      </c>
      <c r="N245">
        <f>VLOOKUP($A245,data1!$A$7:$M$406,data1!K$5,FALSE)</f>
        <v>26000</v>
      </c>
      <c r="O245">
        <f>VLOOKUP($A245,data1!$A$7:$M$406,data1!L$5,FALSE)</f>
        <v>29000</v>
      </c>
      <c r="P245">
        <f>VLOOKUP($A245,data1!$A$7:$M$406,data1!M$5,FALSE)</f>
        <v>29000</v>
      </c>
      <c r="Q245">
        <f>VLOOKUP($A245,data1!$A$7:N$406,data1!N$5,FALSE)</f>
        <v>30000</v>
      </c>
      <c r="R245">
        <f>VLOOKUP($A245,data1!$A$7:O$406,data1!O$5,FALSE)</f>
        <v>26000</v>
      </c>
      <c r="S245">
        <f>VLOOKUP($A245,data1!$A$7:P$406,data1!P$5,FALSE)</f>
        <v>33000</v>
      </c>
    </row>
    <row r="246" spans="1:19" x14ac:dyDescent="0.3">
      <c r="A246" t="s">
        <v>209</v>
      </c>
      <c r="B246" s="25" t="str">
        <f>IFERROR(VLOOKUP($A246,class!$A$1:$B$455,2,FALSE),"")</f>
        <v>Shire District</v>
      </c>
      <c r="C246" s="25" t="str">
        <f>IFERROR(IFERROR(VLOOKUP($A246,classifications!$A$3:$C$336,3,FALSE),VLOOKUP($A246,classifications!$I$2:$K$28,3,FALSE)),"")</f>
        <v>Predominantly Urban</v>
      </c>
      <c r="E246">
        <f>VLOOKUP($A246,data1!$A$7:$M$406,data1!B$5,FALSE)</f>
        <v>88000</v>
      </c>
      <c r="F246">
        <f>VLOOKUP($A246,data1!$A$7:$M$406,data1!C$5,FALSE)</f>
        <v>90000</v>
      </c>
      <c r="G246">
        <f>VLOOKUP($A246,data1!$A$7:$M$406,data1!D$5,FALSE)</f>
        <v>93000</v>
      </c>
      <c r="H246">
        <f>VLOOKUP($A246,data1!$A$7:$M$406,data1!E$5,FALSE)</f>
        <v>97000</v>
      </c>
      <c r="I246">
        <f>VLOOKUP($A246,data1!$A$7:$M$406,data1!F$5,FALSE)</f>
        <v>94000</v>
      </c>
      <c r="J246">
        <f>VLOOKUP($A246,data1!$A$7:$M$406,data1!G$5,FALSE)</f>
        <v>92000</v>
      </c>
      <c r="K246">
        <f>VLOOKUP($A246,data1!$A$7:$M$406,data1!H$5,FALSE)</f>
        <v>92000</v>
      </c>
      <c r="L246">
        <f>VLOOKUP($A246,data1!$A$7:$M$406,data1!I$5,FALSE)</f>
        <v>95000</v>
      </c>
      <c r="M246">
        <f>VLOOKUP($A246,data1!$A$7:$M$406,data1!J$5,FALSE)</f>
        <v>98000</v>
      </c>
      <c r="N246">
        <f>VLOOKUP($A246,data1!$A$7:$M$406,data1!K$5,FALSE)</f>
        <v>104000</v>
      </c>
      <c r="O246">
        <f>VLOOKUP($A246,data1!$A$7:$M$406,data1!L$5,FALSE)</f>
        <v>103000</v>
      </c>
      <c r="P246">
        <f>VLOOKUP($A246,data1!$A$7:$M$406,data1!M$5,FALSE)</f>
        <v>103000</v>
      </c>
      <c r="Q246">
        <f>VLOOKUP($A246,data1!$A$7:N$406,data1!N$5,FALSE)</f>
        <v>100000</v>
      </c>
      <c r="R246">
        <f>VLOOKUP($A246,data1!$A$7:O$406,data1!O$5,FALSE)</f>
        <v>100000</v>
      </c>
      <c r="S246">
        <f>VLOOKUP($A246,data1!$A$7:P$406,data1!P$5,FALSE)</f>
        <v>103000</v>
      </c>
    </row>
    <row r="247" spans="1:19" x14ac:dyDescent="0.3">
      <c r="A247" t="s">
        <v>210</v>
      </c>
      <c r="B247" s="25" t="str">
        <f>IFERROR(VLOOKUP($A247,class!$A$1:$B$455,2,FALSE),"")</f>
        <v>Shire District</v>
      </c>
      <c r="C247" s="25" t="str">
        <f>IFERROR(IFERROR(VLOOKUP($A247,classifications!$A$3:$C$336,3,FALSE),VLOOKUP($A247,classifications!$I$2:$K$28,3,FALSE)),"")</f>
        <v>Urban with Significant Rural</v>
      </c>
      <c r="E247">
        <f>VLOOKUP($A247,data1!$A$7:$M$406,data1!B$5,FALSE)</f>
        <v>88000</v>
      </c>
      <c r="F247">
        <f>VLOOKUP($A247,data1!$A$7:$M$406,data1!C$5,FALSE)</f>
        <v>86000</v>
      </c>
      <c r="G247">
        <f>VLOOKUP($A247,data1!$A$7:$M$406,data1!D$5,FALSE)</f>
        <v>88000</v>
      </c>
      <c r="H247">
        <f>VLOOKUP($A247,data1!$A$7:$M$406,data1!E$5,FALSE)</f>
        <v>91000</v>
      </c>
      <c r="I247">
        <f>VLOOKUP($A247,data1!$A$7:$M$406,data1!F$5,FALSE)</f>
        <v>92000</v>
      </c>
      <c r="J247">
        <f>VLOOKUP($A247,data1!$A$7:$M$406,data1!G$5,FALSE)</f>
        <v>91000</v>
      </c>
      <c r="K247">
        <f>VLOOKUP($A247,data1!$A$7:$M$406,data1!H$5,FALSE)</f>
        <v>97000</v>
      </c>
      <c r="L247">
        <f>VLOOKUP($A247,data1!$A$7:$M$406,data1!I$5,FALSE)</f>
        <v>99000</v>
      </c>
      <c r="M247">
        <f>VLOOKUP($A247,data1!$A$7:$M$406,data1!J$5,FALSE)</f>
        <v>99000</v>
      </c>
      <c r="N247">
        <f>VLOOKUP($A247,data1!$A$7:$M$406,data1!K$5,FALSE)</f>
        <v>103000</v>
      </c>
      <c r="O247">
        <f>VLOOKUP($A247,data1!$A$7:$M$406,data1!L$5,FALSE)</f>
        <v>98000</v>
      </c>
      <c r="P247">
        <f>VLOOKUP($A247,data1!$A$7:$M$406,data1!M$5,FALSE)</f>
        <v>99000</v>
      </c>
      <c r="Q247">
        <f>VLOOKUP($A247,data1!$A$7:N$406,data1!N$5,FALSE)</f>
        <v>93000</v>
      </c>
      <c r="R247">
        <f>VLOOKUP($A247,data1!$A$7:O$406,data1!O$5,FALSE)</f>
        <v>94000</v>
      </c>
      <c r="S247">
        <f>VLOOKUP($A247,data1!$A$7:P$406,data1!P$5,FALSE)</f>
        <v>96000</v>
      </c>
    </row>
    <row r="248" spans="1:19" x14ac:dyDescent="0.3">
      <c r="A248" t="s">
        <v>211</v>
      </c>
      <c r="B248" s="25" t="str">
        <f>IFERROR(VLOOKUP($A248,class!$A$1:$B$455,2,FALSE),"")</f>
        <v>Shire District</v>
      </c>
      <c r="C248" s="25" t="str">
        <f>IFERROR(IFERROR(VLOOKUP($A248,classifications!$A$3:$C$336,3,FALSE),VLOOKUP($A248,classifications!$I$2:$K$28,3,FALSE)),"")</f>
        <v>Urban with Significant Rural</v>
      </c>
      <c r="E248">
        <f>VLOOKUP($A248,data1!$A$7:$M$406,data1!B$5,FALSE)</f>
        <v>52000</v>
      </c>
      <c r="F248">
        <f>VLOOKUP($A248,data1!$A$7:$M$406,data1!C$5,FALSE)</f>
        <v>53000</v>
      </c>
      <c r="G248">
        <f>VLOOKUP($A248,data1!$A$7:$M$406,data1!D$5,FALSE)</f>
        <v>52000</v>
      </c>
      <c r="H248">
        <f>VLOOKUP($A248,data1!$A$7:$M$406,data1!E$5,FALSE)</f>
        <v>53000</v>
      </c>
      <c r="I248">
        <f>VLOOKUP($A248,data1!$A$7:$M$406,data1!F$5,FALSE)</f>
        <v>56000</v>
      </c>
      <c r="J248">
        <f>VLOOKUP($A248,data1!$A$7:$M$406,data1!G$5,FALSE)</f>
        <v>54000</v>
      </c>
      <c r="K248">
        <f>VLOOKUP($A248,data1!$A$7:$M$406,data1!H$5,FALSE)</f>
        <v>53000</v>
      </c>
      <c r="L248">
        <f>VLOOKUP($A248,data1!$A$7:$M$406,data1!I$5,FALSE)</f>
        <v>55000</v>
      </c>
      <c r="M248">
        <f>VLOOKUP($A248,data1!$A$7:$M$406,data1!J$5,FALSE)</f>
        <v>61000</v>
      </c>
      <c r="N248">
        <f>VLOOKUP($A248,data1!$A$7:$M$406,data1!K$5,FALSE)</f>
        <v>62000</v>
      </c>
      <c r="O248">
        <f>VLOOKUP($A248,data1!$A$7:$M$406,data1!L$5,FALSE)</f>
        <v>65000</v>
      </c>
      <c r="P248">
        <f>VLOOKUP($A248,data1!$A$7:$M$406,data1!M$5,FALSE)</f>
        <v>65000</v>
      </c>
      <c r="Q248">
        <f>VLOOKUP($A248,data1!$A$7:N$406,data1!N$5,FALSE)</f>
        <v>65000</v>
      </c>
      <c r="R248">
        <f>VLOOKUP($A248,data1!$A$7:O$406,data1!O$5,FALSE)</f>
        <v>66000</v>
      </c>
      <c r="S248">
        <f>VLOOKUP($A248,data1!$A$7:P$406,data1!P$5,FALSE)</f>
        <v>62000</v>
      </c>
    </row>
    <row r="249" spans="1:19" x14ac:dyDescent="0.3">
      <c r="A249" t="s">
        <v>212</v>
      </c>
      <c r="B249" s="25" t="str">
        <f>IFERROR(VLOOKUP($A249,class!$A$1:$B$455,2,FALSE),"")</f>
        <v>Shire District</v>
      </c>
      <c r="C249" s="25" t="str">
        <f>IFERROR(IFERROR(VLOOKUP($A249,classifications!$A$3:$C$336,3,FALSE),VLOOKUP($A249,classifications!$I$2:$K$28,3,FALSE)),"")</f>
        <v>Predominantly Urban</v>
      </c>
      <c r="E249">
        <f>VLOOKUP($A249,data1!$A$7:$M$406,data1!B$5,FALSE)</f>
        <v>46000</v>
      </c>
      <c r="F249">
        <f>VLOOKUP($A249,data1!$A$7:$M$406,data1!C$5,FALSE)</f>
        <v>42000</v>
      </c>
      <c r="G249">
        <f>VLOOKUP($A249,data1!$A$7:$M$406,data1!D$5,FALSE)</f>
        <v>42000</v>
      </c>
      <c r="H249">
        <f>VLOOKUP($A249,data1!$A$7:$M$406,data1!E$5,FALSE)</f>
        <v>43000</v>
      </c>
      <c r="I249">
        <f>VLOOKUP($A249,data1!$A$7:$M$406,data1!F$5,FALSE)</f>
        <v>48000</v>
      </c>
      <c r="J249">
        <f>VLOOKUP($A249,data1!$A$7:$M$406,data1!G$5,FALSE)</f>
        <v>45000</v>
      </c>
      <c r="K249">
        <f>VLOOKUP($A249,data1!$A$7:$M$406,data1!H$5,FALSE)</f>
        <v>44000</v>
      </c>
      <c r="L249">
        <f>VLOOKUP($A249,data1!$A$7:$M$406,data1!I$5,FALSE)</f>
        <v>46000</v>
      </c>
      <c r="M249">
        <f>VLOOKUP($A249,data1!$A$7:$M$406,data1!J$5,FALSE)</f>
        <v>49000</v>
      </c>
      <c r="N249">
        <f>VLOOKUP($A249,data1!$A$7:$M$406,data1!K$5,FALSE)</f>
        <v>48000</v>
      </c>
      <c r="O249">
        <f>VLOOKUP($A249,data1!$A$7:$M$406,data1!L$5,FALSE)</f>
        <v>47000</v>
      </c>
      <c r="P249">
        <f>VLOOKUP($A249,data1!$A$7:$M$406,data1!M$5,FALSE)</f>
        <v>45000</v>
      </c>
      <c r="Q249">
        <f>VLOOKUP($A249,data1!$A$7:N$406,data1!N$5,FALSE)</f>
        <v>44000</v>
      </c>
      <c r="R249">
        <f>VLOOKUP($A249,data1!$A$7:O$406,data1!O$5,FALSE)</f>
        <v>48000</v>
      </c>
      <c r="S249">
        <f>VLOOKUP($A249,data1!$A$7:P$406,data1!P$5,FALSE)</f>
        <v>46000</v>
      </c>
    </row>
    <row r="250" spans="1:19" x14ac:dyDescent="0.3">
      <c r="A250" t="s">
        <v>213</v>
      </c>
      <c r="B250" s="25" t="str">
        <f>IFERROR(VLOOKUP($A250,class!$A$1:$B$455,2,FALSE),"")</f>
        <v>Shire District</v>
      </c>
      <c r="C250" s="25" t="str">
        <f>IFERROR(IFERROR(VLOOKUP($A250,classifications!$A$3:$C$336,3,FALSE),VLOOKUP($A250,classifications!$I$2:$K$28,3,FALSE)),"")</f>
        <v>Predominantly Rural</v>
      </c>
      <c r="E250">
        <f>VLOOKUP($A250,data1!$A$7:$M$406,data1!B$5,FALSE)</f>
        <v>27000</v>
      </c>
      <c r="F250">
        <f>VLOOKUP($A250,data1!$A$7:$M$406,data1!C$5,FALSE)</f>
        <v>24000</v>
      </c>
      <c r="G250">
        <f>VLOOKUP($A250,data1!$A$7:$M$406,data1!D$5,FALSE)</f>
        <v>24000</v>
      </c>
      <c r="H250">
        <f>VLOOKUP($A250,data1!$A$7:$M$406,data1!E$5,FALSE)</f>
        <v>22000</v>
      </c>
      <c r="I250">
        <f>VLOOKUP($A250,data1!$A$7:$M$406,data1!F$5,FALSE)</f>
        <v>27000</v>
      </c>
      <c r="J250">
        <f>VLOOKUP($A250,data1!$A$7:$M$406,data1!G$5,FALSE)</f>
        <v>24000</v>
      </c>
      <c r="K250">
        <f>VLOOKUP($A250,data1!$A$7:$M$406,data1!H$5,FALSE)</f>
        <v>25000</v>
      </c>
      <c r="L250">
        <f>VLOOKUP($A250,data1!$A$7:$M$406,data1!I$5,FALSE)</f>
        <v>28000</v>
      </c>
      <c r="M250">
        <f>VLOOKUP($A250,data1!$A$7:$M$406,data1!J$5,FALSE)</f>
        <v>25000</v>
      </c>
      <c r="N250">
        <f>VLOOKUP($A250,data1!$A$7:$M$406,data1!K$5,FALSE)</f>
        <v>27000</v>
      </c>
      <c r="O250">
        <f>VLOOKUP($A250,data1!$A$7:$M$406,data1!L$5,FALSE)</f>
        <v>28000</v>
      </c>
      <c r="P250">
        <f>VLOOKUP($A250,data1!$A$7:$M$406,data1!M$5,FALSE)</f>
        <v>26000</v>
      </c>
      <c r="Q250">
        <f>VLOOKUP($A250,data1!$A$7:N$406,data1!N$5,FALSE)</f>
        <v>26000</v>
      </c>
      <c r="R250">
        <f>VLOOKUP($A250,data1!$A$7:O$406,data1!O$5,FALSE)</f>
        <v>26000</v>
      </c>
      <c r="S250">
        <f>VLOOKUP($A250,data1!$A$7:P$406,data1!P$5,FALSE)</f>
        <v>27000</v>
      </c>
    </row>
    <row r="251" spans="1:19" x14ac:dyDescent="0.3">
      <c r="A251" t="s">
        <v>214</v>
      </c>
      <c r="B251" s="25" t="str">
        <f>IFERROR(VLOOKUP($A251,class!$A$1:$B$455,2,FALSE),"")</f>
        <v>Shire District</v>
      </c>
      <c r="C251" s="25" t="str">
        <f>IFERROR(IFERROR(VLOOKUP($A251,classifications!$A$3:$C$336,3,FALSE),VLOOKUP($A251,classifications!$I$2:$K$28,3,FALSE)),"")</f>
        <v>Predominantly Urban</v>
      </c>
      <c r="E251">
        <f>VLOOKUP($A251,data1!$A$7:$M$406,data1!B$5,FALSE)</f>
        <v>26000</v>
      </c>
      <c r="F251">
        <f>VLOOKUP($A251,data1!$A$7:$M$406,data1!C$5,FALSE)</f>
        <v>25000</v>
      </c>
      <c r="G251">
        <f>VLOOKUP($A251,data1!$A$7:$M$406,data1!D$5,FALSE)</f>
        <v>26000</v>
      </c>
      <c r="H251">
        <f>VLOOKUP($A251,data1!$A$7:$M$406,data1!E$5,FALSE)</f>
        <v>29000</v>
      </c>
      <c r="I251">
        <f>VLOOKUP($A251,data1!$A$7:$M$406,data1!F$5,FALSE)</f>
        <v>31000</v>
      </c>
      <c r="J251">
        <f>VLOOKUP($A251,data1!$A$7:$M$406,data1!G$5,FALSE)</f>
        <v>31000</v>
      </c>
      <c r="K251">
        <f>VLOOKUP($A251,data1!$A$7:$M$406,data1!H$5,FALSE)</f>
        <v>27000</v>
      </c>
      <c r="L251">
        <f>VLOOKUP($A251,data1!$A$7:$M$406,data1!I$5,FALSE)</f>
        <v>30000</v>
      </c>
      <c r="M251">
        <f>VLOOKUP($A251,data1!$A$7:$M$406,data1!J$5,FALSE)</f>
        <v>28000</v>
      </c>
      <c r="N251">
        <f>VLOOKUP($A251,data1!$A$7:$M$406,data1!K$5,FALSE)</f>
        <v>31000</v>
      </c>
      <c r="O251">
        <f>VLOOKUP($A251,data1!$A$7:$M$406,data1!L$5,FALSE)</f>
        <v>29000</v>
      </c>
      <c r="P251">
        <f>VLOOKUP($A251,data1!$A$7:$M$406,data1!M$5,FALSE)</f>
        <v>31000</v>
      </c>
      <c r="Q251">
        <f>VLOOKUP($A251,data1!$A$7:N$406,data1!N$5,FALSE)</f>
        <v>28000</v>
      </c>
      <c r="R251">
        <f>VLOOKUP($A251,data1!$A$7:O$406,data1!O$5,FALSE)</f>
        <v>28000</v>
      </c>
      <c r="S251">
        <f>VLOOKUP($A251,data1!$A$7:P$406,data1!P$5,FALSE)</f>
        <v>27000</v>
      </c>
    </row>
    <row r="252" spans="1:19" x14ac:dyDescent="0.3">
      <c r="A252" t="s">
        <v>215</v>
      </c>
      <c r="B252" s="25" t="str">
        <f>IFERROR(VLOOKUP($A252,class!$A$1:$B$455,2,FALSE),"")</f>
        <v>Shire District</v>
      </c>
      <c r="C252" s="25" t="str">
        <f>IFERROR(IFERROR(VLOOKUP($A252,classifications!$A$3:$C$336,3,FALSE),VLOOKUP($A252,classifications!$I$2:$K$28,3,FALSE)),"")</f>
        <v>Predominantly Rural</v>
      </c>
      <c r="E252">
        <f>VLOOKUP($A252,data1!$A$7:$M$406,data1!B$5,FALSE)</f>
        <v>46000</v>
      </c>
      <c r="F252">
        <f>VLOOKUP($A252,data1!$A$7:$M$406,data1!C$5,FALSE)</f>
        <v>44000</v>
      </c>
      <c r="G252">
        <f>VLOOKUP($A252,data1!$A$7:$M$406,data1!D$5,FALSE)</f>
        <v>46000</v>
      </c>
      <c r="H252">
        <f>VLOOKUP($A252,data1!$A$7:$M$406,data1!E$5,FALSE)</f>
        <v>47000</v>
      </c>
      <c r="I252">
        <f>VLOOKUP($A252,data1!$A$7:$M$406,data1!F$5,FALSE)</f>
        <v>49000</v>
      </c>
      <c r="J252">
        <f>VLOOKUP($A252,data1!$A$7:$M$406,data1!G$5,FALSE)</f>
        <v>45000</v>
      </c>
      <c r="K252">
        <f>VLOOKUP($A252,data1!$A$7:$M$406,data1!H$5,FALSE)</f>
        <v>45000</v>
      </c>
      <c r="L252">
        <f>VLOOKUP($A252,data1!$A$7:$M$406,data1!I$5,FALSE)</f>
        <v>44000</v>
      </c>
      <c r="M252">
        <f>VLOOKUP($A252,data1!$A$7:$M$406,data1!J$5,FALSE)</f>
        <v>47000</v>
      </c>
      <c r="N252">
        <f>VLOOKUP($A252,data1!$A$7:$M$406,data1!K$5,FALSE)</f>
        <v>47000</v>
      </c>
      <c r="O252">
        <f>VLOOKUP($A252,data1!$A$7:$M$406,data1!L$5,FALSE)</f>
        <v>50000</v>
      </c>
      <c r="P252">
        <f>VLOOKUP($A252,data1!$A$7:$M$406,data1!M$5,FALSE)</f>
        <v>52000</v>
      </c>
      <c r="Q252">
        <f>VLOOKUP($A252,data1!$A$7:N$406,data1!N$5,FALSE)</f>
        <v>52000</v>
      </c>
      <c r="R252">
        <f>VLOOKUP($A252,data1!$A$7:O$406,data1!O$5,FALSE)</f>
        <v>54000</v>
      </c>
      <c r="S252">
        <f>VLOOKUP($A252,data1!$A$7:P$406,data1!P$5,FALSE)</f>
        <v>60000</v>
      </c>
    </row>
    <row r="253" spans="1:19" x14ac:dyDescent="0.3">
      <c r="A253" t="s">
        <v>101</v>
      </c>
      <c r="B253" s="25" t="str">
        <f>IFERROR(VLOOKUP($A253,class!$A$1:$B$455,2,FALSE),"")</f>
        <v>Shire District</v>
      </c>
      <c r="C253" s="25" t="str">
        <f>IFERROR(IFERROR(VLOOKUP($A253,classifications!$A$3:$C$336,3,FALSE),VLOOKUP($A253,classifications!$I$2:$K$28,3,FALSE)),"")</f>
        <v>Predominantly Rural</v>
      </c>
      <c r="E253">
        <f>VLOOKUP($A253,data1!$A$7:$M$406,data1!B$5,FALSE)</f>
        <v>43000</v>
      </c>
      <c r="F253">
        <f>VLOOKUP($A253,data1!$A$7:$M$406,data1!C$5,FALSE)</f>
        <v>40000</v>
      </c>
      <c r="G253">
        <f>VLOOKUP($A253,data1!$A$7:$M$406,data1!D$5,FALSE)</f>
        <v>40000</v>
      </c>
      <c r="H253">
        <f>VLOOKUP($A253,data1!$A$7:$M$406,data1!E$5,FALSE)</f>
        <v>42000</v>
      </c>
      <c r="I253">
        <f>VLOOKUP($A253,data1!$A$7:$M$406,data1!F$5,FALSE)</f>
        <v>46000</v>
      </c>
      <c r="J253">
        <f>VLOOKUP($A253,data1!$A$7:$M$406,data1!G$5,FALSE)</f>
        <v>42000</v>
      </c>
      <c r="K253">
        <f>VLOOKUP($A253,data1!$A$7:$M$406,data1!H$5,FALSE)</f>
        <v>43000</v>
      </c>
      <c r="L253">
        <f>VLOOKUP($A253,data1!$A$7:$M$406,data1!I$5,FALSE)</f>
        <v>46000</v>
      </c>
      <c r="M253">
        <f>VLOOKUP($A253,data1!$A$7:$M$406,data1!J$5,FALSE)</f>
        <v>50000</v>
      </c>
      <c r="N253">
        <f>VLOOKUP($A253,data1!$A$7:$M$406,data1!K$5,FALSE)</f>
        <v>53000</v>
      </c>
      <c r="O253">
        <f>VLOOKUP($A253,data1!$A$7:$M$406,data1!L$5,FALSE)</f>
        <v>55000</v>
      </c>
      <c r="P253">
        <f>VLOOKUP($A253,data1!$A$7:$M$406,data1!M$5,FALSE)</f>
        <v>56000</v>
      </c>
      <c r="Q253">
        <f>VLOOKUP($A253,data1!$A$7:N$406,data1!N$5,FALSE)</f>
        <v>57000</v>
      </c>
      <c r="R253">
        <f>VLOOKUP($A253,data1!$A$7:O$406,data1!O$5,FALSE)</f>
        <v>56000</v>
      </c>
      <c r="S253">
        <f>VLOOKUP($A253,data1!$A$7:P$406,data1!P$5,FALSE)</f>
        <v>54000</v>
      </c>
    </row>
    <row r="254" spans="1:19" x14ac:dyDescent="0.3">
      <c r="A254" t="s">
        <v>228</v>
      </c>
      <c r="B254" s="25" t="str">
        <f>IFERROR(VLOOKUP($A254,class!$A$1:$B$455,2,FALSE),"")</f>
        <v>Shire District</v>
      </c>
      <c r="C254" s="25" t="str">
        <f>IFERROR(IFERROR(VLOOKUP($A254,classifications!$A$3:$C$336,3,FALSE),VLOOKUP($A254,classifications!$I$2:$K$28,3,FALSE)),"")</f>
        <v>Predominantly Urban</v>
      </c>
      <c r="E254">
        <f>VLOOKUP($A254,data1!$A$7:$M$406,data1!B$5,FALSE)</f>
        <v>41000</v>
      </c>
      <c r="F254">
        <f>VLOOKUP($A254,data1!$A$7:$M$406,data1!C$5,FALSE)</f>
        <v>42000</v>
      </c>
      <c r="G254">
        <f>VLOOKUP($A254,data1!$A$7:$M$406,data1!D$5,FALSE)</f>
        <v>43000</v>
      </c>
      <c r="H254">
        <f>VLOOKUP($A254,data1!$A$7:$M$406,data1!E$5,FALSE)</f>
        <v>44000</v>
      </c>
      <c r="I254">
        <f>VLOOKUP($A254,data1!$A$7:$M$406,data1!F$5,FALSE)</f>
        <v>44000</v>
      </c>
      <c r="J254">
        <f>VLOOKUP($A254,data1!$A$7:$M$406,data1!G$5,FALSE)</f>
        <v>48000</v>
      </c>
      <c r="K254">
        <f>VLOOKUP($A254,data1!$A$7:$M$406,data1!H$5,FALSE)</f>
        <v>45000</v>
      </c>
      <c r="L254">
        <f>VLOOKUP($A254,data1!$A$7:$M$406,data1!I$5,FALSE)</f>
        <v>45000</v>
      </c>
      <c r="M254">
        <f>VLOOKUP($A254,data1!$A$7:$M$406,data1!J$5,FALSE)</f>
        <v>44000</v>
      </c>
      <c r="N254">
        <f>VLOOKUP($A254,data1!$A$7:$M$406,data1!K$5,FALSE)</f>
        <v>43000</v>
      </c>
      <c r="O254">
        <f>VLOOKUP($A254,data1!$A$7:$M$406,data1!L$5,FALSE)</f>
        <v>41000</v>
      </c>
      <c r="P254">
        <f>VLOOKUP($A254,data1!$A$7:$M$406,data1!M$5,FALSE)</f>
        <v>40000</v>
      </c>
      <c r="Q254">
        <f>VLOOKUP($A254,data1!$A$7:N$406,data1!N$5,FALSE)</f>
        <v>44000</v>
      </c>
      <c r="R254">
        <f>VLOOKUP($A254,data1!$A$7:O$406,data1!O$5,FALSE)</f>
        <v>40000</v>
      </c>
      <c r="S254">
        <f>VLOOKUP($A254,data1!$A$7:P$406,data1!P$5,FALSE)</f>
        <v>44000</v>
      </c>
    </row>
    <row r="255" spans="1:19" x14ac:dyDescent="0.3">
      <c r="A255" t="s">
        <v>229</v>
      </c>
      <c r="B255" s="25" t="str">
        <f>IFERROR(VLOOKUP($A255,class!$A$1:$B$455,2,FALSE),"")</f>
        <v>Shire District</v>
      </c>
      <c r="C255" s="25" t="str">
        <f>IFERROR(IFERROR(VLOOKUP($A255,classifications!$A$3:$C$336,3,FALSE),VLOOKUP($A255,classifications!$I$2:$K$28,3,FALSE)),"")</f>
        <v>Urban with Significant Rural</v>
      </c>
      <c r="E255">
        <f>VLOOKUP($A255,data1!$A$7:$M$406,data1!B$5,FALSE)</f>
        <v>73000</v>
      </c>
      <c r="F255">
        <f>VLOOKUP($A255,data1!$A$7:$M$406,data1!C$5,FALSE)</f>
        <v>67000</v>
      </c>
      <c r="G255">
        <f>VLOOKUP($A255,data1!$A$7:$M$406,data1!D$5,FALSE)</f>
        <v>65000</v>
      </c>
      <c r="H255">
        <f>VLOOKUP($A255,data1!$A$7:$M$406,data1!E$5,FALSE)</f>
        <v>71000</v>
      </c>
      <c r="I255">
        <f>VLOOKUP($A255,data1!$A$7:$M$406,data1!F$5,FALSE)</f>
        <v>70000</v>
      </c>
      <c r="J255">
        <f>VLOOKUP($A255,data1!$A$7:$M$406,data1!G$5,FALSE)</f>
        <v>69000</v>
      </c>
      <c r="K255">
        <f>VLOOKUP($A255,data1!$A$7:$M$406,data1!H$5,FALSE)</f>
        <v>72000</v>
      </c>
      <c r="L255">
        <f>VLOOKUP($A255,data1!$A$7:$M$406,data1!I$5,FALSE)</f>
        <v>76000</v>
      </c>
      <c r="M255">
        <f>VLOOKUP($A255,data1!$A$7:$M$406,data1!J$5,FALSE)</f>
        <v>81000</v>
      </c>
      <c r="N255">
        <f>VLOOKUP($A255,data1!$A$7:$M$406,data1!K$5,FALSE)</f>
        <v>81000</v>
      </c>
      <c r="O255">
        <f>VLOOKUP($A255,data1!$A$7:$M$406,data1!L$5,FALSE)</f>
        <v>80000</v>
      </c>
      <c r="P255">
        <f>VLOOKUP($A255,data1!$A$7:$M$406,data1!M$5,FALSE)</f>
        <v>111000</v>
      </c>
      <c r="Q255">
        <f>VLOOKUP($A255,data1!$A$7:N$406,data1!N$5,FALSE)</f>
        <v>115000</v>
      </c>
      <c r="R255">
        <f>VLOOKUP($A255,data1!$A$7:O$406,data1!O$5,FALSE)</f>
        <v>133000</v>
      </c>
      <c r="S255">
        <f>VLOOKUP($A255,data1!$A$7:P$406,data1!P$5,FALSE)</f>
        <v>131000</v>
      </c>
    </row>
    <row r="256" spans="1:19" x14ac:dyDescent="0.3">
      <c r="A256" t="s">
        <v>38</v>
      </c>
      <c r="B256" s="25" t="str">
        <f>IFERROR(VLOOKUP($A256,class!$A$1:$B$455,2,FALSE),"")</f>
        <v>Shire District</v>
      </c>
      <c r="C256" s="25" t="str">
        <f>IFERROR(IFERROR(VLOOKUP($A256,classifications!$A$3:$C$336,3,FALSE),VLOOKUP($A256,classifications!$I$2:$K$28,3,FALSE)),"")</f>
        <v>Urban with Significant Rural</v>
      </c>
      <c r="E256">
        <f>VLOOKUP($A256,data1!$A$7:$M$406,data1!B$5,FALSE)</f>
        <v>68000</v>
      </c>
      <c r="F256">
        <f>VLOOKUP($A256,data1!$A$7:$M$406,data1!C$5,FALSE)</f>
        <v>67000</v>
      </c>
      <c r="G256">
        <f>VLOOKUP($A256,data1!$A$7:$M$406,data1!D$5,FALSE)</f>
        <v>62000</v>
      </c>
      <c r="H256">
        <f>VLOOKUP($A256,data1!$A$7:$M$406,data1!E$5,FALSE)</f>
        <v>63000</v>
      </c>
      <c r="I256">
        <f>VLOOKUP($A256,data1!$A$7:$M$406,data1!F$5,FALSE)</f>
        <v>64000</v>
      </c>
      <c r="J256">
        <f>VLOOKUP($A256,data1!$A$7:$M$406,data1!G$5,FALSE)</f>
        <v>69000</v>
      </c>
      <c r="K256">
        <f>VLOOKUP($A256,data1!$A$7:$M$406,data1!H$5,FALSE)</f>
        <v>74000</v>
      </c>
      <c r="L256">
        <f>VLOOKUP($A256,data1!$A$7:$M$406,data1!I$5,FALSE)</f>
        <v>73000</v>
      </c>
      <c r="M256">
        <f>VLOOKUP($A256,data1!$A$7:$M$406,data1!J$5,FALSE)</f>
        <v>76000</v>
      </c>
      <c r="N256">
        <f>VLOOKUP($A256,data1!$A$7:$M$406,data1!K$5,FALSE)</f>
        <v>85000</v>
      </c>
      <c r="O256">
        <f>VLOOKUP($A256,data1!$A$7:$M$406,data1!L$5,FALSE)</f>
        <v>94000</v>
      </c>
      <c r="P256">
        <f>VLOOKUP($A256,data1!$A$7:$M$406,data1!M$5,FALSE)</f>
        <v>84000</v>
      </c>
      <c r="Q256">
        <f>VLOOKUP($A256,data1!$A$7:N$406,data1!N$5,FALSE)</f>
        <v>84000</v>
      </c>
      <c r="R256">
        <f>VLOOKUP($A256,data1!$A$7:O$406,data1!O$5,FALSE)</f>
        <v>79000</v>
      </c>
      <c r="S256">
        <f>VLOOKUP($A256,data1!$A$7:P$406,data1!P$5,FALSE)</f>
        <v>76000</v>
      </c>
    </row>
    <row r="257" spans="1:19" x14ac:dyDescent="0.3">
      <c r="A257" t="s">
        <v>230</v>
      </c>
      <c r="B257" s="25" t="str">
        <f>IFERROR(VLOOKUP($A257,class!$A$1:$B$455,2,FALSE),"")</f>
        <v>Shire District</v>
      </c>
      <c r="C257" s="25" t="str">
        <f>IFERROR(IFERROR(VLOOKUP($A257,classifications!$A$3:$C$336,3,FALSE),VLOOKUP($A257,classifications!$I$2:$K$28,3,FALSE)),"")</f>
        <v>Predominantly Urban</v>
      </c>
      <c r="E257">
        <f>VLOOKUP($A257,data1!$A$7:$M$406,data1!B$5,FALSE)</f>
        <v>54000</v>
      </c>
      <c r="F257">
        <f>VLOOKUP($A257,data1!$A$7:$M$406,data1!C$5,FALSE)</f>
        <v>57000</v>
      </c>
      <c r="G257">
        <f>VLOOKUP($A257,data1!$A$7:$M$406,data1!D$5,FALSE)</f>
        <v>53000</v>
      </c>
      <c r="H257">
        <f>VLOOKUP($A257,data1!$A$7:$M$406,data1!E$5,FALSE)</f>
        <v>51000</v>
      </c>
      <c r="I257">
        <f>VLOOKUP($A257,data1!$A$7:$M$406,data1!F$5,FALSE)</f>
        <v>54000</v>
      </c>
      <c r="J257">
        <f>VLOOKUP($A257,data1!$A$7:$M$406,data1!G$5,FALSE)</f>
        <v>53000</v>
      </c>
      <c r="K257">
        <f>VLOOKUP($A257,data1!$A$7:$M$406,data1!H$5,FALSE)</f>
        <v>54000</v>
      </c>
      <c r="L257">
        <f>VLOOKUP($A257,data1!$A$7:$M$406,data1!I$5,FALSE)</f>
        <v>60000</v>
      </c>
      <c r="M257">
        <f>VLOOKUP($A257,data1!$A$7:$M$406,data1!J$5,FALSE)</f>
        <v>62000</v>
      </c>
      <c r="N257">
        <f>VLOOKUP($A257,data1!$A$7:$M$406,data1!K$5,FALSE)</f>
        <v>62000</v>
      </c>
      <c r="O257">
        <f>VLOOKUP($A257,data1!$A$7:$M$406,data1!L$5,FALSE)</f>
        <v>62000</v>
      </c>
      <c r="P257">
        <f>VLOOKUP($A257,data1!$A$7:$M$406,data1!M$5,FALSE)</f>
        <v>65000</v>
      </c>
      <c r="Q257">
        <f>VLOOKUP($A257,data1!$A$7:N$406,data1!N$5,FALSE)</f>
        <v>62000</v>
      </c>
      <c r="R257">
        <f>VLOOKUP($A257,data1!$A$7:O$406,data1!O$5,FALSE)</f>
        <v>69000</v>
      </c>
      <c r="S257">
        <f>VLOOKUP($A257,data1!$A$7:P$406,data1!P$5,FALSE)</f>
        <v>66000</v>
      </c>
    </row>
    <row r="258" spans="1:19" x14ac:dyDescent="0.3">
      <c r="A258" t="s">
        <v>231</v>
      </c>
      <c r="B258" s="25" t="str">
        <f>IFERROR(VLOOKUP($A258,class!$A$1:$B$455,2,FALSE),"")</f>
        <v>Shire District</v>
      </c>
      <c r="C258" s="25" t="str">
        <f>IFERROR(IFERROR(VLOOKUP($A258,classifications!$A$3:$C$336,3,FALSE),VLOOKUP($A258,classifications!$I$2:$K$28,3,FALSE)),"")</f>
        <v>Urban with Significant Rural</v>
      </c>
      <c r="E258">
        <f>VLOOKUP($A258,data1!$A$7:$M$406,data1!B$5,FALSE)</f>
        <v>57000</v>
      </c>
      <c r="F258">
        <f>VLOOKUP($A258,data1!$A$7:$M$406,data1!C$5,FALSE)</f>
        <v>52000</v>
      </c>
      <c r="G258">
        <f>VLOOKUP($A258,data1!$A$7:$M$406,data1!D$5,FALSE)</f>
        <v>53000</v>
      </c>
      <c r="H258">
        <f>VLOOKUP($A258,data1!$A$7:$M$406,data1!E$5,FALSE)</f>
        <v>53000</v>
      </c>
      <c r="I258">
        <f>VLOOKUP($A258,data1!$A$7:$M$406,data1!F$5,FALSE)</f>
        <v>52000</v>
      </c>
      <c r="J258">
        <f>VLOOKUP($A258,data1!$A$7:$M$406,data1!G$5,FALSE)</f>
        <v>56000</v>
      </c>
      <c r="K258">
        <f>VLOOKUP($A258,data1!$A$7:$M$406,data1!H$5,FALSE)</f>
        <v>60000</v>
      </c>
      <c r="L258">
        <f>VLOOKUP($A258,data1!$A$7:$M$406,data1!I$5,FALSE)</f>
        <v>60000</v>
      </c>
      <c r="M258">
        <f>VLOOKUP($A258,data1!$A$7:$M$406,data1!J$5,FALSE)</f>
        <v>66000</v>
      </c>
      <c r="N258">
        <f>VLOOKUP($A258,data1!$A$7:$M$406,data1!K$5,FALSE)</f>
        <v>60000</v>
      </c>
      <c r="O258">
        <f>VLOOKUP($A258,data1!$A$7:$M$406,data1!L$5,FALSE)</f>
        <v>63000</v>
      </c>
      <c r="P258">
        <f>VLOOKUP($A258,data1!$A$7:$M$406,data1!M$5,FALSE)</f>
        <v>66000</v>
      </c>
      <c r="Q258">
        <f>VLOOKUP($A258,data1!$A$7:N$406,data1!N$5,FALSE)</f>
        <v>65000</v>
      </c>
      <c r="R258">
        <f>VLOOKUP($A258,data1!$A$7:O$406,data1!O$5,FALSE)</f>
        <v>64000</v>
      </c>
      <c r="S258">
        <f>VLOOKUP($A258,data1!$A$7:P$406,data1!P$5,FALSE)</f>
        <v>66000</v>
      </c>
    </row>
    <row r="259" spans="1:19" x14ac:dyDescent="0.3">
      <c r="A259" t="s">
        <v>232</v>
      </c>
      <c r="B259" s="25" t="str">
        <f>IFERROR(VLOOKUP($A259,class!$A$1:$B$455,2,FALSE),"")</f>
        <v>Shire District</v>
      </c>
      <c r="C259" s="25" t="str">
        <f>IFERROR(IFERROR(VLOOKUP($A259,classifications!$A$3:$C$336,3,FALSE),VLOOKUP($A259,classifications!$I$2:$K$28,3,FALSE)),"")</f>
        <v>Predominantly Urban</v>
      </c>
      <c r="E259">
        <f>VLOOKUP($A259,data1!$A$7:$M$406,data1!B$5,FALSE)</f>
        <v>81000</v>
      </c>
      <c r="F259">
        <f>VLOOKUP($A259,data1!$A$7:$M$406,data1!C$5,FALSE)</f>
        <v>76000</v>
      </c>
      <c r="G259">
        <f>VLOOKUP($A259,data1!$A$7:$M$406,data1!D$5,FALSE)</f>
        <v>73000</v>
      </c>
      <c r="H259">
        <f>VLOOKUP($A259,data1!$A$7:$M$406,data1!E$5,FALSE)</f>
        <v>77000</v>
      </c>
      <c r="I259">
        <f>VLOOKUP($A259,data1!$A$7:$M$406,data1!F$5,FALSE)</f>
        <v>79000</v>
      </c>
      <c r="J259">
        <f>VLOOKUP($A259,data1!$A$7:$M$406,data1!G$5,FALSE)</f>
        <v>80000</v>
      </c>
      <c r="K259">
        <f>VLOOKUP($A259,data1!$A$7:$M$406,data1!H$5,FALSE)</f>
        <v>83000</v>
      </c>
      <c r="L259">
        <f>VLOOKUP($A259,data1!$A$7:$M$406,data1!I$5,FALSE)</f>
        <v>88000</v>
      </c>
      <c r="M259">
        <f>VLOOKUP($A259,data1!$A$7:$M$406,data1!J$5,FALSE)</f>
        <v>81000</v>
      </c>
      <c r="N259">
        <f>VLOOKUP($A259,data1!$A$7:$M$406,data1!K$5,FALSE)</f>
        <v>86000</v>
      </c>
      <c r="O259">
        <f>VLOOKUP($A259,data1!$A$7:$M$406,data1!L$5,FALSE)</f>
        <v>91000</v>
      </c>
      <c r="P259">
        <f>VLOOKUP($A259,data1!$A$7:$M$406,data1!M$5,FALSE)</f>
        <v>87000</v>
      </c>
      <c r="Q259">
        <f>VLOOKUP($A259,data1!$A$7:N$406,data1!N$5,FALSE)</f>
        <v>83000</v>
      </c>
      <c r="R259">
        <f>VLOOKUP($A259,data1!$A$7:O$406,data1!O$5,FALSE)</f>
        <v>86000</v>
      </c>
      <c r="S259">
        <f>VLOOKUP($A259,data1!$A$7:P$406,data1!P$5,FALSE)</f>
        <v>75000</v>
      </c>
    </row>
    <row r="260" spans="1:19" x14ac:dyDescent="0.3">
      <c r="A260" t="s">
        <v>233</v>
      </c>
      <c r="B260" s="25" t="str">
        <f>IFERROR(VLOOKUP($A260,class!$A$1:$B$455,2,FALSE),"")</f>
        <v>Shire District</v>
      </c>
      <c r="C260" s="25" t="str">
        <f>IFERROR(IFERROR(VLOOKUP($A260,classifications!$A$3:$C$336,3,FALSE),VLOOKUP($A260,classifications!$I$2:$K$28,3,FALSE)),"")</f>
        <v>Predominantly Urban</v>
      </c>
      <c r="E260">
        <f>VLOOKUP($A260,data1!$A$7:$M$406,data1!B$5,FALSE)</f>
        <v>46000</v>
      </c>
      <c r="F260">
        <f>VLOOKUP($A260,data1!$A$7:$M$406,data1!C$5,FALSE)</f>
        <v>48000</v>
      </c>
      <c r="G260">
        <f>VLOOKUP($A260,data1!$A$7:$M$406,data1!D$5,FALSE)</f>
        <v>47000</v>
      </c>
      <c r="H260">
        <f>VLOOKUP($A260,data1!$A$7:$M$406,data1!E$5,FALSE)</f>
        <v>47000</v>
      </c>
      <c r="I260">
        <f>VLOOKUP($A260,data1!$A$7:$M$406,data1!F$5,FALSE)</f>
        <v>47000</v>
      </c>
      <c r="J260">
        <f>VLOOKUP($A260,data1!$A$7:$M$406,data1!G$5,FALSE)</f>
        <v>45000</v>
      </c>
      <c r="K260">
        <f>VLOOKUP($A260,data1!$A$7:$M$406,data1!H$5,FALSE)</f>
        <v>47000</v>
      </c>
      <c r="L260">
        <f>VLOOKUP($A260,data1!$A$7:$M$406,data1!I$5,FALSE)</f>
        <v>48000</v>
      </c>
      <c r="M260">
        <f>VLOOKUP($A260,data1!$A$7:$M$406,data1!J$5,FALSE)</f>
        <v>50000</v>
      </c>
      <c r="N260">
        <f>VLOOKUP($A260,data1!$A$7:$M$406,data1!K$5,FALSE)</f>
        <v>51000</v>
      </c>
      <c r="O260">
        <f>VLOOKUP($A260,data1!$A$7:$M$406,data1!L$5,FALSE)</f>
        <v>52000</v>
      </c>
      <c r="P260">
        <f>VLOOKUP($A260,data1!$A$7:$M$406,data1!M$5,FALSE)</f>
        <v>54000</v>
      </c>
      <c r="Q260">
        <f>VLOOKUP($A260,data1!$A$7:N$406,data1!N$5,FALSE)</f>
        <v>52000</v>
      </c>
      <c r="R260">
        <f>VLOOKUP($A260,data1!$A$7:O$406,data1!O$5,FALSE)</f>
        <v>52000</v>
      </c>
      <c r="S260">
        <f>VLOOKUP($A260,data1!$A$7:P$406,data1!P$5,FALSE)</f>
        <v>54000</v>
      </c>
    </row>
    <row r="261" spans="1:19" x14ac:dyDescent="0.3">
      <c r="A261" t="s">
        <v>234</v>
      </c>
      <c r="B261" s="25" t="str">
        <f>IFERROR(VLOOKUP($A261,class!$A$1:$B$455,2,FALSE),"")</f>
        <v>Shire District</v>
      </c>
      <c r="C261" s="25" t="str">
        <f>IFERROR(IFERROR(VLOOKUP($A261,classifications!$A$3:$C$336,3,FALSE),VLOOKUP($A261,classifications!$I$2:$K$28,3,FALSE)),"")</f>
        <v>Predominantly Urban</v>
      </c>
      <c r="E261">
        <f>VLOOKUP($A261,data1!$A$7:$M$406,data1!B$5,FALSE)</f>
        <v>40000</v>
      </c>
      <c r="F261">
        <f>VLOOKUP($A261,data1!$A$7:$M$406,data1!C$5,FALSE)</f>
        <v>37000</v>
      </c>
      <c r="G261">
        <f>VLOOKUP($A261,data1!$A$7:$M$406,data1!D$5,FALSE)</f>
        <v>37000</v>
      </c>
      <c r="H261">
        <f>VLOOKUP($A261,data1!$A$7:$M$406,data1!E$5,FALSE)</f>
        <v>37000</v>
      </c>
      <c r="I261">
        <f>VLOOKUP($A261,data1!$A$7:$M$406,data1!F$5,FALSE)</f>
        <v>39000</v>
      </c>
      <c r="J261">
        <f>VLOOKUP($A261,data1!$A$7:$M$406,data1!G$5,FALSE)</f>
        <v>39000</v>
      </c>
      <c r="K261">
        <f>VLOOKUP($A261,data1!$A$7:$M$406,data1!H$5,FALSE)</f>
        <v>46000</v>
      </c>
      <c r="L261">
        <f>VLOOKUP($A261,data1!$A$7:$M$406,data1!I$5,FALSE)</f>
        <v>50000</v>
      </c>
      <c r="M261">
        <f>VLOOKUP($A261,data1!$A$7:$M$406,data1!J$5,FALSE)</f>
        <v>47000</v>
      </c>
      <c r="N261">
        <f>VLOOKUP($A261,data1!$A$7:$M$406,data1!K$5,FALSE)</f>
        <v>51000</v>
      </c>
      <c r="O261">
        <f>VLOOKUP($A261,data1!$A$7:$M$406,data1!L$5,FALSE)</f>
        <v>52000</v>
      </c>
      <c r="P261">
        <f>VLOOKUP($A261,data1!$A$7:$M$406,data1!M$5,FALSE)</f>
        <v>54000</v>
      </c>
      <c r="Q261">
        <f>VLOOKUP($A261,data1!$A$7:N$406,data1!N$5,FALSE)</f>
        <v>50000</v>
      </c>
      <c r="R261">
        <f>VLOOKUP($A261,data1!$A$7:O$406,data1!O$5,FALSE)</f>
        <v>50000</v>
      </c>
      <c r="S261">
        <f>VLOOKUP($A261,data1!$A$7:P$406,data1!P$5,FALSE)</f>
        <v>50000</v>
      </c>
    </row>
    <row r="262" spans="1:19" x14ac:dyDescent="0.3">
      <c r="A262" t="s">
        <v>235</v>
      </c>
      <c r="B262" s="25" t="str">
        <f>IFERROR(VLOOKUP($A262,class!$A$1:$B$455,2,FALSE),"")</f>
        <v>Shire District</v>
      </c>
      <c r="C262" s="25" t="str">
        <f>IFERROR(IFERROR(VLOOKUP($A262,classifications!$A$3:$C$336,3,FALSE),VLOOKUP($A262,classifications!$I$2:$K$28,3,FALSE)),"")</f>
        <v>Predominantly Urban</v>
      </c>
      <c r="E262">
        <f>VLOOKUP($A262,data1!$A$7:$M$406,data1!B$5,FALSE)</f>
        <v>58000</v>
      </c>
      <c r="F262">
        <f>VLOOKUP($A262,data1!$A$7:$M$406,data1!C$5,FALSE)</f>
        <v>72000</v>
      </c>
      <c r="G262">
        <f>VLOOKUP($A262,data1!$A$7:$M$406,data1!D$5,FALSE)</f>
        <v>73000</v>
      </c>
      <c r="H262">
        <f>VLOOKUP($A262,data1!$A$7:$M$406,data1!E$5,FALSE)</f>
        <v>74000</v>
      </c>
      <c r="I262">
        <f>VLOOKUP($A262,data1!$A$7:$M$406,data1!F$5,FALSE)</f>
        <v>76000</v>
      </c>
      <c r="J262">
        <f>VLOOKUP($A262,data1!$A$7:$M$406,data1!G$5,FALSE)</f>
        <v>82000</v>
      </c>
      <c r="K262">
        <f>VLOOKUP($A262,data1!$A$7:$M$406,data1!H$5,FALSE)</f>
        <v>87000</v>
      </c>
      <c r="L262">
        <f>VLOOKUP($A262,data1!$A$7:$M$406,data1!I$5,FALSE)</f>
        <v>91000</v>
      </c>
      <c r="M262">
        <f>VLOOKUP($A262,data1!$A$7:$M$406,data1!J$5,FALSE)</f>
        <v>104000</v>
      </c>
      <c r="N262">
        <f>VLOOKUP($A262,data1!$A$7:$M$406,data1!K$5,FALSE)</f>
        <v>105000</v>
      </c>
      <c r="O262">
        <f>VLOOKUP($A262,data1!$A$7:$M$406,data1!L$5,FALSE)</f>
        <v>98000</v>
      </c>
      <c r="P262">
        <f>VLOOKUP($A262,data1!$A$7:$M$406,data1!M$5,FALSE)</f>
        <v>72000</v>
      </c>
      <c r="Q262">
        <f>VLOOKUP($A262,data1!$A$7:N$406,data1!N$5,FALSE)</f>
        <v>80000</v>
      </c>
      <c r="R262">
        <f>VLOOKUP($A262,data1!$A$7:O$406,data1!O$5,FALSE)</f>
        <v>83000</v>
      </c>
      <c r="S262">
        <f>VLOOKUP($A262,data1!$A$7:P$406,data1!P$5,FALSE)</f>
        <v>73000</v>
      </c>
    </row>
    <row r="263" spans="1:19" x14ac:dyDescent="0.3">
      <c r="A263" t="s">
        <v>236</v>
      </c>
      <c r="B263" s="25" t="str">
        <f>IFERROR(VLOOKUP($A263,class!$A$1:$B$455,2,FALSE),"")</f>
        <v>Shire District</v>
      </c>
      <c r="C263" s="25" t="str">
        <f>IFERROR(IFERROR(VLOOKUP($A263,classifications!$A$3:$C$336,3,FALSE),VLOOKUP($A263,classifications!$I$2:$K$28,3,FALSE)),"")</f>
        <v>Predominantly Urban</v>
      </c>
      <c r="E263">
        <f>VLOOKUP($A263,data1!$A$7:$M$406,data1!B$5,FALSE)</f>
        <v>78000</v>
      </c>
      <c r="F263">
        <f>VLOOKUP($A263,data1!$A$7:$M$406,data1!C$5,FALSE)</f>
        <v>78000</v>
      </c>
      <c r="G263">
        <f>VLOOKUP($A263,data1!$A$7:$M$406,data1!D$5,FALSE)</f>
        <v>73000</v>
      </c>
      <c r="H263">
        <f>VLOOKUP($A263,data1!$A$7:$M$406,data1!E$5,FALSE)</f>
        <v>75000</v>
      </c>
      <c r="I263">
        <f>VLOOKUP($A263,data1!$A$7:$M$406,data1!F$5,FALSE)</f>
        <v>79000</v>
      </c>
      <c r="J263">
        <f>VLOOKUP($A263,data1!$A$7:$M$406,data1!G$5,FALSE)</f>
        <v>83000</v>
      </c>
      <c r="K263">
        <f>VLOOKUP($A263,data1!$A$7:$M$406,data1!H$5,FALSE)</f>
        <v>84000</v>
      </c>
      <c r="L263">
        <f>VLOOKUP($A263,data1!$A$7:$M$406,data1!I$5,FALSE)</f>
        <v>79000</v>
      </c>
      <c r="M263">
        <f>VLOOKUP($A263,data1!$A$7:$M$406,data1!J$5,FALSE)</f>
        <v>87000</v>
      </c>
      <c r="N263">
        <f>VLOOKUP($A263,data1!$A$7:$M$406,data1!K$5,FALSE)</f>
        <v>100000</v>
      </c>
      <c r="O263">
        <f>VLOOKUP($A263,data1!$A$7:$M$406,data1!L$5,FALSE)</f>
        <v>101000</v>
      </c>
      <c r="P263">
        <f>VLOOKUP($A263,data1!$A$7:$M$406,data1!M$5,FALSE)</f>
        <v>104000</v>
      </c>
      <c r="Q263">
        <f>VLOOKUP($A263,data1!$A$7:N$406,data1!N$5,FALSE)</f>
        <v>94000</v>
      </c>
      <c r="R263">
        <f>VLOOKUP($A263,data1!$A$7:O$406,data1!O$5,FALSE)</f>
        <v>96000</v>
      </c>
      <c r="S263">
        <f>VLOOKUP($A263,data1!$A$7:P$406,data1!P$5,FALSE)</f>
        <v>87000</v>
      </c>
    </row>
    <row r="264" spans="1:19" x14ac:dyDescent="0.3">
      <c r="A264" t="s">
        <v>25</v>
      </c>
      <c r="B264" s="25" t="str">
        <f>IFERROR(VLOOKUP($A264,class!$A$1:$B$455,2,FALSE),"")</f>
        <v>Shire District</v>
      </c>
      <c r="C264" s="25" t="str">
        <f>IFERROR(IFERROR(VLOOKUP($A264,classifications!$A$3:$C$336,3,FALSE),VLOOKUP($A264,classifications!$I$2:$K$28,3,FALSE)),"")</f>
        <v>Predominantly Rural</v>
      </c>
      <c r="E264">
        <f>VLOOKUP($A264,data1!$A$7:$M$406,data1!B$5,FALSE)</f>
        <v>51000</v>
      </c>
      <c r="F264">
        <f>VLOOKUP($A264,data1!$A$7:$M$406,data1!C$5,FALSE)</f>
        <v>49000</v>
      </c>
      <c r="G264">
        <f>VLOOKUP($A264,data1!$A$7:$M$406,data1!D$5,FALSE)</f>
        <v>46000</v>
      </c>
      <c r="H264">
        <f>VLOOKUP($A264,data1!$A$7:$M$406,data1!E$5,FALSE)</f>
        <v>51000</v>
      </c>
      <c r="I264">
        <f>VLOOKUP($A264,data1!$A$7:$M$406,data1!F$5,FALSE)</f>
        <v>51000</v>
      </c>
      <c r="J264">
        <f>VLOOKUP($A264,data1!$A$7:$M$406,data1!G$5,FALSE)</f>
        <v>49000</v>
      </c>
      <c r="K264">
        <f>VLOOKUP($A264,data1!$A$7:$M$406,data1!H$5,FALSE)</f>
        <v>54000</v>
      </c>
      <c r="L264">
        <f>VLOOKUP($A264,data1!$A$7:$M$406,data1!I$5,FALSE)</f>
        <v>56000</v>
      </c>
      <c r="M264">
        <f>VLOOKUP($A264,data1!$A$7:$M$406,data1!J$5,FALSE)</f>
        <v>56000</v>
      </c>
      <c r="N264">
        <f>VLOOKUP($A264,data1!$A$7:$M$406,data1!K$5,FALSE)</f>
        <v>55000</v>
      </c>
      <c r="O264">
        <f>VLOOKUP($A264,data1!$A$7:$M$406,data1!L$5,FALSE)</f>
        <v>57000</v>
      </c>
      <c r="P264">
        <f>VLOOKUP($A264,data1!$A$7:$M$406,data1!M$5,FALSE)</f>
        <v>56000</v>
      </c>
      <c r="Q264">
        <f>VLOOKUP($A264,data1!$A$7:N$406,data1!N$5,FALSE)</f>
        <v>57000</v>
      </c>
      <c r="R264">
        <f>VLOOKUP($A264,data1!$A$7:O$406,data1!O$5,FALSE)</f>
        <v>56000</v>
      </c>
      <c r="S264">
        <f>VLOOKUP($A264,data1!$A$7:P$406,data1!P$5,FALSE)</f>
        <v>59000</v>
      </c>
    </row>
    <row r="265" spans="1:19" x14ac:dyDescent="0.3">
      <c r="A265" t="s">
        <v>264</v>
      </c>
      <c r="B265" s="25" t="str">
        <f>IFERROR(VLOOKUP($A265,class!$A$1:$B$455,2,FALSE),"")</f>
        <v>Shire District</v>
      </c>
      <c r="C265" s="25" t="str">
        <f>IFERROR(IFERROR(VLOOKUP($A265,classifications!$A$3:$C$336,3,FALSE),VLOOKUP($A265,classifications!$I$2:$K$28,3,FALSE)),"")</f>
        <v>Urban with Significant Rural</v>
      </c>
      <c r="E265">
        <f>VLOOKUP($A265,data1!$A$7:$M$406,data1!B$5,FALSE)</f>
        <v>49000</v>
      </c>
      <c r="F265">
        <f>VLOOKUP($A265,data1!$A$7:$M$406,data1!C$5,FALSE)</f>
        <v>54000</v>
      </c>
      <c r="G265">
        <f>VLOOKUP($A265,data1!$A$7:$M$406,data1!D$5,FALSE)</f>
        <v>50000</v>
      </c>
      <c r="H265">
        <f>VLOOKUP($A265,data1!$A$7:$M$406,data1!E$5,FALSE)</f>
        <v>51000</v>
      </c>
      <c r="I265">
        <f>VLOOKUP($A265,data1!$A$7:$M$406,data1!F$5,FALSE)</f>
        <v>56000</v>
      </c>
      <c r="J265">
        <f>VLOOKUP($A265,data1!$A$7:$M$406,data1!G$5,FALSE)</f>
        <v>54000</v>
      </c>
      <c r="K265">
        <f>VLOOKUP($A265,data1!$A$7:$M$406,data1!H$5,FALSE)</f>
        <v>53000</v>
      </c>
      <c r="L265">
        <f>VLOOKUP($A265,data1!$A$7:$M$406,data1!I$5,FALSE)</f>
        <v>54000</v>
      </c>
      <c r="M265">
        <f>VLOOKUP($A265,data1!$A$7:$M$406,data1!J$5,FALSE)</f>
        <v>58000</v>
      </c>
      <c r="N265">
        <f>VLOOKUP($A265,data1!$A$7:$M$406,data1!K$5,FALSE)</f>
        <v>62000</v>
      </c>
      <c r="O265">
        <f>VLOOKUP($A265,data1!$A$7:$M$406,data1!L$5,FALSE)</f>
        <v>57000</v>
      </c>
      <c r="P265">
        <f>VLOOKUP($A265,data1!$A$7:$M$406,data1!M$5,FALSE)</f>
        <v>59000</v>
      </c>
      <c r="Q265">
        <f>VLOOKUP($A265,data1!$A$7:N$406,data1!N$5,FALSE)</f>
        <v>52000</v>
      </c>
      <c r="R265">
        <f>VLOOKUP($A265,data1!$A$7:O$406,data1!O$5,FALSE)</f>
        <v>54000</v>
      </c>
      <c r="S265">
        <f>VLOOKUP($A265,data1!$A$7:P$406,data1!P$5,FALSE)</f>
        <v>55000</v>
      </c>
    </row>
    <row r="266" spans="1:19" x14ac:dyDescent="0.3">
      <c r="A266" t="s">
        <v>265</v>
      </c>
      <c r="B266" s="25" t="str">
        <f>IFERROR(VLOOKUP($A266,class!$A$1:$B$455,2,FALSE),"")</f>
        <v>Shire District</v>
      </c>
      <c r="C266" s="25" t="str">
        <f>IFERROR(IFERROR(VLOOKUP($A266,classifications!$A$3:$C$336,3,FALSE),VLOOKUP($A266,classifications!$I$2:$K$28,3,FALSE)),"")</f>
        <v>Urban with Significant Rural</v>
      </c>
      <c r="E266">
        <f>VLOOKUP($A266,data1!$A$7:$M$406,data1!B$5,FALSE)</f>
        <v>40000</v>
      </c>
      <c r="F266">
        <f>VLOOKUP($A266,data1!$A$7:$M$406,data1!C$5,FALSE)</f>
        <v>43000</v>
      </c>
      <c r="G266">
        <f>VLOOKUP($A266,data1!$A$7:$M$406,data1!D$5,FALSE)</f>
        <v>46000</v>
      </c>
      <c r="H266">
        <f>VLOOKUP($A266,data1!$A$7:$M$406,data1!E$5,FALSE)</f>
        <v>41000</v>
      </c>
      <c r="I266">
        <f>VLOOKUP($A266,data1!$A$7:$M$406,data1!F$5,FALSE)</f>
        <v>43000</v>
      </c>
      <c r="J266">
        <f>VLOOKUP($A266,data1!$A$7:$M$406,data1!G$5,FALSE)</f>
        <v>44000</v>
      </c>
      <c r="K266">
        <f>VLOOKUP($A266,data1!$A$7:$M$406,data1!H$5,FALSE)</f>
        <v>43000</v>
      </c>
      <c r="L266">
        <f>VLOOKUP($A266,data1!$A$7:$M$406,data1!I$5,FALSE)</f>
        <v>42000</v>
      </c>
      <c r="M266">
        <f>VLOOKUP($A266,data1!$A$7:$M$406,data1!J$5,FALSE)</f>
        <v>45000</v>
      </c>
      <c r="N266">
        <f>VLOOKUP($A266,data1!$A$7:$M$406,data1!K$5,FALSE)</f>
        <v>42000</v>
      </c>
      <c r="O266">
        <f>VLOOKUP($A266,data1!$A$7:$M$406,data1!L$5,FALSE)</f>
        <v>41000</v>
      </c>
      <c r="P266">
        <f>VLOOKUP($A266,data1!$A$7:$M$406,data1!M$5,FALSE)</f>
        <v>43000</v>
      </c>
      <c r="Q266">
        <f>VLOOKUP($A266,data1!$A$7:N$406,data1!N$5,FALSE)</f>
        <v>45000</v>
      </c>
      <c r="R266">
        <f>VLOOKUP($A266,data1!$A$7:O$406,data1!O$5,FALSE)</f>
        <v>44000</v>
      </c>
      <c r="S266">
        <f>VLOOKUP($A266,data1!$A$7:P$406,data1!P$5,FALSE)</f>
        <v>44000</v>
      </c>
    </row>
    <row r="267" spans="1:19" x14ac:dyDescent="0.3">
      <c r="A267" t="s">
        <v>51</v>
      </c>
      <c r="B267" s="25" t="str">
        <f>IFERROR(VLOOKUP($A267,class!$A$1:$B$455,2,FALSE),"")</f>
        <v>Shire District</v>
      </c>
      <c r="C267" s="25" t="str">
        <f>IFERROR(IFERROR(VLOOKUP($A267,classifications!$A$3:$C$336,3,FALSE),VLOOKUP($A267,classifications!$I$2:$K$28,3,FALSE)),"")</f>
        <v>Predominantly Rural</v>
      </c>
      <c r="E267">
        <f>VLOOKUP($A267,data1!$A$7:$M$406,data1!B$5,FALSE)</f>
        <v>64000</v>
      </c>
      <c r="F267">
        <f>VLOOKUP($A267,data1!$A$7:$M$406,data1!C$5,FALSE)</f>
        <v>65000</v>
      </c>
      <c r="G267">
        <f>VLOOKUP($A267,data1!$A$7:$M$406,data1!D$5,FALSE)</f>
        <v>64000</v>
      </c>
      <c r="H267">
        <f>VLOOKUP($A267,data1!$A$7:$M$406,data1!E$5,FALSE)</f>
        <v>63000</v>
      </c>
      <c r="I267">
        <f>VLOOKUP($A267,data1!$A$7:$M$406,data1!F$5,FALSE)</f>
        <v>68000</v>
      </c>
      <c r="J267">
        <f>VLOOKUP($A267,data1!$A$7:$M$406,data1!G$5,FALSE)</f>
        <v>61000</v>
      </c>
      <c r="K267">
        <f>VLOOKUP($A267,data1!$A$7:$M$406,data1!H$5,FALSE)</f>
        <v>67000</v>
      </c>
      <c r="L267">
        <f>VLOOKUP($A267,data1!$A$7:$M$406,data1!I$5,FALSE)</f>
        <v>67000</v>
      </c>
      <c r="M267">
        <f>VLOOKUP($A267,data1!$A$7:$M$406,data1!J$5,FALSE)</f>
        <v>67000</v>
      </c>
      <c r="N267">
        <f>VLOOKUP($A267,data1!$A$7:$M$406,data1!K$5,FALSE)</f>
        <v>74000</v>
      </c>
      <c r="O267">
        <f>VLOOKUP($A267,data1!$A$7:$M$406,data1!L$5,FALSE)</f>
        <v>69000</v>
      </c>
      <c r="P267">
        <f>VLOOKUP($A267,data1!$A$7:$M$406,data1!M$5,FALSE)</f>
        <v>66000</v>
      </c>
      <c r="Q267">
        <f>VLOOKUP($A267,data1!$A$7:N$406,data1!N$5,FALSE)</f>
        <v>69000</v>
      </c>
      <c r="R267">
        <f>VLOOKUP($A267,data1!$A$7:O$406,data1!O$5,FALSE)</f>
        <v>71000</v>
      </c>
      <c r="S267">
        <f>VLOOKUP($A267,data1!$A$7:P$406,data1!P$5,FALSE)</f>
        <v>74000</v>
      </c>
    </row>
    <row r="268" spans="1:19" x14ac:dyDescent="0.3">
      <c r="A268" t="s">
        <v>68</v>
      </c>
      <c r="B268" s="25" t="str">
        <f>IFERROR(VLOOKUP($A268,class!$A$1:$B$455,2,FALSE),"")</f>
        <v>Shire District</v>
      </c>
      <c r="C268" s="25" t="str">
        <f>IFERROR(IFERROR(VLOOKUP($A268,classifications!$A$3:$C$336,3,FALSE),VLOOKUP($A268,classifications!$I$2:$K$28,3,FALSE)),"")</f>
        <v>Predominantly Rural</v>
      </c>
      <c r="E268">
        <f>VLOOKUP($A268,data1!$A$7:$M$406,data1!B$5,FALSE)</f>
        <v>36000</v>
      </c>
      <c r="F268">
        <f>VLOOKUP($A268,data1!$A$7:$M$406,data1!C$5,FALSE)</f>
        <v>39000</v>
      </c>
      <c r="G268">
        <f>VLOOKUP($A268,data1!$A$7:$M$406,data1!D$5,FALSE)</f>
        <v>39000</v>
      </c>
      <c r="H268">
        <f>VLOOKUP($A268,data1!$A$7:$M$406,data1!E$5,FALSE)</f>
        <v>40000</v>
      </c>
      <c r="I268">
        <f>VLOOKUP($A268,data1!$A$7:$M$406,data1!F$5,FALSE)</f>
        <v>42000</v>
      </c>
      <c r="J268">
        <f>VLOOKUP($A268,data1!$A$7:$M$406,data1!G$5,FALSE)</f>
        <v>41000</v>
      </c>
      <c r="K268">
        <f>VLOOKUP($A268,data1!$A$7:$M$406,data1!H$5,FALSE)</f>
        <v>40000</v>
      </c>
      <c r="L268">
        <f>VLOOKUP($A268,data1!$A$7:$M$406,data1!I$5,FALSE)</f>
        <v>42000</v>
      </c>
      <c r="M268">
        <f>VLOOKUP($A268,data1!$A$7:$M$406,data1!J$5,FALSE)</f>
        <v>45000</v>
      </c>
      <c r="N268">
        <f>VLOOKUP($A268,data1!$A$7:$M$406,data1!K$5,FALSE)</f>
        <v>41000</v>
      </c>
      <c r="O268">
        <f>VLOOKUP($A268,data1!$A$7:$M$406,data1!L$5,FALSE)</f>
        <v>43000</v>
      </c>
      <c r="P268">
        <f>VLOOKUP($A268,data1!$A$7:$M$406,data1!M$5,FALSE)</f>
        <v>43000</v>
      </c>
      <c r="Q268">
        <f>VLOOKUP($A268,data1!$A$7:N$406,data1!N$5,FALSE)</f>
        <v>47000</v>
      </c>
      <c r="R268">
        <f>VLOOKUP($A268,data1!$A$7:O$406,data1!O$5,FALSE)</f>
        <v>43000</v>
      </c>
      <c r="S268">
        <f>VLOOKUP($A268,data1!$A$7:P$406,data1!P$5,FALSE)</f>
        <v>42000</v>
      </c>
    </row>
    <row r="269" spans="1:19" x14ac:dyDescent="0.3">
      <c r="A269" t="s">
        <v>266</v>
      </c>
      <c r="B269" s="25" t="str">
        <f>IFERROR(VLOOKUP($A269,class!$A$1:$B$455,2,FALSE),"")</f>
        <v>Shire District</v>
      </c>
      <c r="C269" s="25" t="str">
        <f>IFERROR(IFERROR(VLOOKUP($A269,classifications!$A$3:$C$336,3,FALSE),VLOOKUP($A269,classifications!$I$2:$K$28,3,FALSE)),"")</f>
        <v>Predominantly Urban</v>
      </c>
      <c r="E269">
        <f>VLOOKUP($A269,data1!$A$7:$M$406,data1!B$5,FALSE)</f>
        <v>101000</v>
      </c>
      <c r="F269">
        <f>VLOOKUP($A269,data1!$A$7:$M$406,data1!C$5,FALSE)</f>
        <v>94000</v>
      </c>
      <c r="G269">
        <f>VLOOKUP($A269,data1!$A$7:$M$406,data1!D$5,FALSE)</f>
        <v>91000</v>
      </c>
      <c r="H269">
        <f>VLOOKUP($A269,data1!$A$7:$M$406,data1!E$5,FALSE)</f>
        <v>94000</v>
      </c>
      <c r="I269">
        <f>VLOOKUP($A269,data1!$A$7:$M$406,data1!F$5,FALSE)</f>
        <v>97000</v>
      </c>
      <c r="J269">
        <f>VLOOKUP($A269,data1!$A$7:$M$406,data1!G$5,FALSE)</f>
        <v>96000</v>
      </c>
      <c r="K269">
        <f>VLOOKUP($A269,data1!$A$7:$M$406,data1!H$5,FALSE)</f>
        <v>99000</v>
      </c>
      <c r="L269">
        <f>VLOOKUP($A269,data1!$A$7:$M$406,data1!I$5,FALSE)</f>
        <v>100000</v>
      </c>
      <c r="M269">
        <f>VLOOKUP($A269,data1!$A$7:$M$406,data1!J$5,FALSE)</f>
        <v>104000</v>
      </c>
      <c r="N269">
        <f>VLOOKUP($A269,data1!$A$7:$M$406,data1!K$5,FALSE)</f>
        <v>102000</v>
      </c>
      <c r="O269">
        <f>VLOOKUP($A269,data1!$A$7:$M$406,data1!L$5,FALSE)</f>
        <v>106000</v>
      </c>
      <c r="P269">
        <f>VLOOKUP($A269,data1!$A$7:$M$406,data1!M$5,FALSE)</f>
        <v>106000</v>
      </c>
      <c r="Q269">
        <f>VLOOKUP($A269,data1!$A$7:N$406,data1!N$5,FALSE)</f>
        <v>98000</v>
      </c>
      <c r="R269">
        <f>VLOOKUP($A269,data1!$A$7:O$406,data1!O$5,FALSE)</f>
        <v>97000</v>
      </c>
      <c r="S269">
        <f>VLOOKUP($A269,data1!$A$7:P$406,data1!P$5,FALSE)</f>
        <v>103000</v>
      </c>
    </row>
    <row r="270" spans="1:19" x14ac:dyDescent="0.3">
      <c r="A270" t="s">
        <v>90</v>
      </c>
      <c r="B270" s="25" t="str">
        <f>IFERROR(VLOOKUP($A270,class!$A$1:$B$455,2,FALSE),"")</f>
        <v>Shire District</v>
      </c>
      <c r="C270" s="25" t="str">
        <f>IFERROR(IFERROR(VLOOKUP($A270,classifications!$A$3:$C$336,3,FALSE),VLOOKUP($A270,classifications!$I$2:$K$28,3,FALSE)),"")</f>
        <v>Predominantly Rural</v>
      </c>
      <c r="E270">
        <f>VLOOKUP($A270,data1!$A$7:$M$406,data1!B$5,FALSE)</f>
        <v>49000</v>
      </c>
      <c r="F270">
        <f>VLOOKUP($A270,data1!$A$7:$M$406,data1!C$5,FALSE)</f>
        <v>51000</v>
      </c>
      <c r="G270">
        <f>VLOOKUP($A270,data1!$A$7:$M$406,data1!D$5,FALSE)</f>
        <v>52000</v>
      </c>
      <c r="H270">
        <f>VLOOKUP($A270,data1!$A$7:$M$406,data1!E$5,FALSE)</f>
        <v>57000</v>
      </c>
      <c r="I270">
        <f>VLOOKUP($A270,data1!$A$7:$M$406,data1!F$5,FALSE)</f>
        <v>58000</v>
      </c>
      <c r="J270">
        <f>VLOOKUP($A270,data1!$A$7:$M$406,data1!G$5,FALSE)</f>
        <v>58000</v>
      </c>
      <c r="K270">
        <f>VLOOKUP($A270,data1!$A$7:$M$406,data1!H$5,FALSE)</f>
        <v>57000</v>
      </c>
      <c r="L270">
        <f>VLOOKUP($A270,data1!$A$7:$M$406,data1!I$5,FALSE)</f>
        <v>63000</v>
      </c>
      <c r="M270">
        <f>VLOOKUP($A270,data1!$A$7:$M$406,data1!J$5,FALSE)</f>
        <v>61000</v>
      </c>
      <c r="N270">
        <f>VLOOKUP($A270,data1!$A$7:$M$406,data1!K$5,FALSE)</f>
        <v>63000</v>
      </c>
      <c r="O270">
        <f>VLOOKUP($A270,data1!$A$7:$M$406,data1!L$5,FALSE)</f>
        <v>65000</v>
      </c>
      <c r="P270">
        <f>VLOOKUP($A270,data1!$A$7:$M$406,data1!M$5,FALSE)</f>
        <v>63000</v>
      </c>
      <c r="Q270">
        <f>VLOOKUP($A270,data1!$A$7:N$406,data1!N$5,FALSE)</f>
        <v>62000</v>
      </c>
      <c r="R270">
        <f>VLOOKUP($A270,data1!$A$7:O$406,data1!O$5,FALSE)</f>
        <v>64000</v>
      </c>
      <c r="S270">
        <f>VLOOKUP($A270,data1!$A$7:P$406,data1!P$5,FALSE)</f>
        <v>66000</v>
      </c>
    </row>
    <row r="271" spans="1:19" x14ac:dyDescent="0.3">
      <c r="A271" t="s">
        <v>22</v>
      </c>
      <c r="B271" s="25" t="str">
        <f>IFERROR(VLOOKUP($A271,class!$A$1:$B$455,2,FALSE),"")</f>
        <v>Shire District</v>
      </c>
      <c r="C271" s="25" t="str">
        <f>IFERROR(IFERROR(VLOOKUP($A271,classifications!$A$3:$C$336,3,FALSE),VLOOKUP($A271,classifications!$I$2:$K$28,3,FALSE)),"")</f>
        <v>Predominantly Rural</v>
      </c>
      <c r="E271">
        <f>VLOOKUP($A271,data1!$A$7:$M$406,data1!B$5,FALSE)</f>
        <v>38000</v>
      </c>
      <c r="F271">
        <f>VLOOKUP($A271,data1!$A$7:$M$406,data1!C$5,FALSE)</f>
        <v>35000</v>
      </c>
      <c r="G271">
        <f>VLOOKUP($A271,data1!$A$7:$M$406,data1!D$5,FALSE)</f>
        <v>35000</v>
      </c>
      <c r="H271">
        <f>VLOOKUP($A271,data1!$A$7:$M$406,data1!E$5,FALSE)</f>
        <v>37000</v>
      </c>
      <c r="I271">
        <f>VLOOKUP($A271,data1!$A$7:$M$406,data1!F$5,FALSE)</f>
        <v>37000</v>
      </c>
      <c r="J271">
        <f>VLOOKUP($A271,data1!$A$7:$M$406,data1!G$5,FALSE)</f>
        <v>37000</v>
      </c>
      <c r="K271">
        <f>VLOOKUP($A271,data1!$A$7:$M$406,data1!H$5,FALSE)</f>
        <v>37000</v>
      </c>
      <c r="L271">
        <f>VLOOKUP($A271,data1!$A$7:$M$406,data1!I$5,FALSE)</f>
        <v>39000</v>
      </c>
      <c r="M271">
        <f>VLOOKUP($A271,data1!$A$7:$M$406,data1!J$5,FALSE)</f>
        <v>37000</v>
      </c>
      <c r="N271">
        <f>VLOOKUP($A271,data1!$A$7:$M$406,data1!K$5,FALSE)</f>
        <v>38000</v>
      </c>
      <c r="O271">
        <f>VLOOKUP($A271,data1!$A$7:$M$406,data1!L$5,FALSE)</f>
        <v>37000</v>
      </c>
      <c r="P271">
        <f>VLOOKUP($A271,data1!$A$7:$M$406,data1!M$5,FALSE)</f>
        <v>36000</v>
      </c>
      <c r="Q271">
        <f>VLOOKUP($A271,data1!$A$7:N$406,data1!N$5,FALSE)</f>
        <v>40000</v>
      </c>
      <c r="R271">
        <f>VLOOKUP($A271,data1!$A$7:O$406,data1!O$5,FALSE)</f>
        <v>39000</v>
      </c>
      <c r="S271">
        <f>VLOOKUP($A271,data1!$A$7:P$406,data1!P$5,FALSE)</f>
        <v>40000</v>
      </c>
    </row>
    <row r="272" spans="1:19" x14ac:dyDescent="0.3">
      <c r="A272" t="s">
        <v>291</v>
      </c>
      <c r="B272" s="25" t="str">
        <f>IFERROR(VLOOKUP($A272,class!$A$1:$B$455,2,FALSE),"")</f>
        <v>Shire District</v>
      </c>
      <c r="C272" s="25" t="str">
        <f>IFERROR(IFERROR(VLOOKUP($A272,classifications!$A$3:$C$336,3,FALSE),VLOOKUP($A272,classifications!$I$2:$K$28,3,FALSE)),"")</f>
        <v>Predominantly Urban</v>
      </c>
      <c r="E272">
        <f>VLOOKUP($A272,data1!$A$7:$M$406,data1!B$5,FALSE)</f>
        <v>75000</v>
      </c>
      <c r="F272">
        <f>VLOOKUP($A272,data1!$A$7:$M$406,data1!C$5,FALSE)</f>
        <v>72000</v>
      </c>
      <c r="G272">
        <f>VLOOKUP($A272,data1!$A$7:$M$406,data1!D$5,FALSE)</f>
        <v>72000</v>
      </c>
      <c r="H272">
        <f>VLOOKUP($A272,data1!$A$7:$M$406,data1!E$5,FALSE)</f>
        <v>76000</v>
      </c>
      <c r="I272">
        <f>VLOOKUP($A272,data1!$A$7:$M$406,data1!F$5,FALSE)</f>
        <v>73000</v>
      </c>
      <c r="J272">
        <f>VLOOKUP($A272,data1!$A$7:$M$406,data1!G$5,FALSE)</f>
        <v>74000</v>
      </c>
      <c r="K272">
        <f>VLOOKUP($A272,data1!$A$7:$M$406,data1!H$5,FALSE)</f>
        <v>74000</v>
      </c>
      <c r="L272">
        <f>VLOOKUP($A272,data1!$A$7:$M$406,data1!I$5,FALSE)</f>
        <v>77000</v>
      </c>
      <c r="M272">
        <f>VLOOKUP($A272,data1!$A$7:$M$406,data1!J$5,FALSE)</f>
        <v>81000</v>
      </c>
      <c r="N272">
        <f>VLOOKUP($A272,data1!$A$7:$M$406,data1!K$5,FALSE)</f>
        <v>81000</v>
      </c>
      <c r="O272">
        <f>VLOOKUP($A272,data1!$A$7:$M$406,data1!L$5,FALSE)</f>
        <v>83000</v>
      </c>
      <c r="P272">
        <f>VLOOKUP($A272,data1!$A$7:$M$406,data1!M$5,FALSE)</f>
        <v>80000</v>
      </c>
      <c r="Q272">
        <f>VLOOKUP($A272,data1!$A$7:N$406,data1!N$5,FALSE)</f>
        <v>80000</v>
      </c>
      <c r="R272">
        <f>VLOOKUP($A272,data1!$A$7:O$406,data1!O$5,FALSE)</f>
        <v>81000</v>
      </c>
      <c r="S272">
        <f>VLOOKUP($A272,data1!$A$7:P$406,data1!P$5,FALSE)</f>
        <v>77000</v>
      </c>
    </row>
    <row r="273" spans="1:19" x14ac:dyDescent="0.3">
      <c r="A273" t="s">
        <v>60</v>
      </c>
      <c r="B273" s="25" t="str">
        <f>IFERROR(VLOOKUP($A273,class!$A$1:$B$455,2,FALSE),"")</f>
        <v>Shire District</v>
      </c>
      <c r="C273" s="25" t="str">
        <f>IFERROR(IFERROR(VLOOKUP($A273,classifications!$A$3:$C$336,3,FALSE),VLOOKUP($A273,classifications!$I$2:$K$28,3,FALSE)),"")</f>
        <v>Predominantly Rural</v>
      </c>
      <c r="E273">
        <f>VLOOKUP($A273,data1!$A$7:$M$406,data1!B$5,FALSE)</f>
        <v>42000</v>
      </c>
      <c r="F273">
        <f>VLOOKUP($A273,data1!$A$7:$M$406,data1!C$5,FALSE)</f>
        <v>40000</v>
      </c>
      <c r="G273">
        <f>VLOOKUP($A273,data1!$A$7:$M$406,data1!D$5,FALSE)</f>
        <v>45000</v>
      </c>
      <c r="H273">
        <f>VLOOKUP($A273,data1!$A$7:$M$406,data1!E$5,FALSE)</f>
        <v>44000</v>
      </c>
      <c r="I273">
        <f>VLOOKUP($A273,data1!$A$7:$M$406,data1!F$5,FALSE)</f>
        <v>43000</v>
      </c>
      <c r="J273">
        <f>VLOOKUP($A273,data1!$A$7:$M$406,data1!G$5,FALSE)</f>
        <v>45000</v>
      </c>
      <c r="K273">
        <f>VLOOKUP($A273,data1!$A$7:$M$406,data1!H$5,FALSE)</f>
        <v>45000</v>
      </c>
      <c r="L273">
        <f>VLOOKUP($A273,data1!$A$7:$M$406,data1!I$5,FALSE)</f>
        <v>46000</v>
      </c>
      <c r="M273">
        <f>VLOOKUP($A273,data1!$A$7:$M$406,data1!J$5,FALSE)</f>
        <v>44000</v>
      </c>
      <c r="N273">
        <f>VLOOKUP($A273,data1!$A$7:$M$406,data1!K$5,FALSE)</f>
        <v>46000</v>
      </c>
      <c r="O273">
        <f>VLOOKUP($A273,data1!$A$7:$M$406,data1!L$5,FALSE)</f>
        <v>47000</v>
      </c>
      <c r="P273">
        <f>VLOOKUP($A273,data1!$A$7:$M$406,data1!M$5,FALSE)</f>
        <v>48000</v>
      </c>
      <c r="Q273">
        <f>VLOOKUP($A273,data1!$A$7:N$406,data1!N$5,FALSE)</f>
        <v>50000</v>
      </c>
      <c r="R273">
        <f>VLOOKUP($A273,data1!$A$7:O$406,data1!O$5,FALSE)</f>
        <v>49000</v>
      </c>
      <c r="S273">
        <f>VLOOKUP($A273,data1!$A$7:P$406,data1!P$5,FALSE)</f>
        <v>47000</v>
      </c>
    </row>
    <row r="274" spans="1:19" x14ac:dyDescent="0.3">
      <c r="A274" t="s">
        <v>41</v>
      </c>
      <c r="B274" s="25" t="str">
        <f>IFERROR(VLOOKUP($A274,class!$A$1:$B$455,2,FALSE),"")</f>
        <v>Shire District</v>
      </c>
      <c r="C274" s="25" t="str">
        <f>IFERROR(IFERROR(VLOOKUP($A274,classifications!$A$3:$C$336,3,FALSE),VLOOKUP($A274,classifications!$I$2:$K$28,3,FALSE)),"")</f>
        <v>Predominantly Rural</v>
      </c>
      <c r="E274">
        <f>VLOOKUP($A274,data1!$A$7:$M$406,data1!B$5,FALSE)</f>
        <v>104000</v>
      </c>
      <c r="F274">
        <f>VLOOKUP($A274,data1!$A$7:$M$406,data1!C$5,FALSE)</f>
        <v>107000</v>
      </c>
      <c r="G274">
        <f>VLOOKUP($A274,data1!$A$7:$M$406,data1!D$5,FALSE)</f>
        <v>106000</v>
      </c>
      <c r="H274">
        <f>VLOOKUP($A274,data1!$A$7:$M$406,data1!E$5,FALSE)</f>
        <v>110000</v>
      </c>
      <c r="I274">
        <f>VLOOKUP($A274,data1!$A$7:$M$406,data1!F$5,FALSE)</f>
        <v>108000</v>
      </c>
      <c r="J274">
        <f>VLOOKUP($A274,data1!$A$7:$M$406,data1!G$5,FALSE)</f>
        <v>103000</v>
      </c>
      <c r="K274">
        <f>VLOOKUP($A274,data1!$A$7:$M$406,data1!H$5,FALSE)</f>
        <v>110000</v>
      </c>
      <c r="L274">
        <f>VLOOKUP($A274,data1!$A$7:$M$406,data1!I$5,FALSE)</f>
        <v>108000</v>
      </c>
      <c r="M274">
        <f>VLOOKUP($A274,data1!$A$7:$M$406,data1!J$5,FALSE)</f>
        <v>109000</v>
      </c>
      <c r="N274">
        <f>VLOOKUP($A274,data1!$A$7:$M$406,data1!K$5,FALSE)</f>
        <v>111000</v>
      </c>
      <c r="O274">
        <f>VLOOKUP($A274,data1!$A$7:$M$406,data1!L$5,FALSE)</f>
        <v>115000</v>
      </c>
      <c r="P274">
        <f>VLOOKUP($A274,data1!$A$7:$M$406,data1!M$5,FALSE)</f>
        <v>109000</v>
      </c>
      <c r="Q274">
        <f>VLOOKUP($A274,data1!$A$7:N$406,data1!N$5,FALSE)</f>
        <v>110000</v>
      </c>
      <c r="R274">
        <f>VLOOKUP($A274,data1!$A$7:O$406,data1!O$5,FALSE)</f>
        <v>111000</v>
      </c>
      <c r="S274">
        <f>VLOOKUP($A274,data1!$A$7:P$406,data1!P$5,FALSE)</f>
        <v>114000</v>
      </c>
    </row>
    <row r="275" spans="1:19" x14ac:dyDescent="0.3">
      <c r="A275" t="s">
        <v>108</v>
      </c>
      <c r="B275" s="25" t="str">
        <f>IFERROR(VLOOKUP($A275,class!$A$1:$B$455,2,FALSE),"")</f>
        <v>Shire District</v>
      </c>
      <c r="C275" s="25" t="str">
        <f>IFERROR(IFERROR(VLOOKUP($A275,classifications!$A$3:$C$336,3,FALSE),VLOOKUP($A275,classifications!$I$2:$K$28,3,FALSE)),"")</f>
        <v>Predominantly Rural</v>
      </c>
      <c r="E275">
        <f>VLOOKUP($A275,data1!$A$7:$M$406,data1!B$5,FALSE)</f>
        <v>87000</v>
      </c>
      <c r="F275">
        <f>VLOOKUP($A275,data1!$A$7:$M$406,data1!C$5,FALSE)</f>
        <v>87000</v>
      </c>
      <c r="G275">
        <f>VLOOKUP($A275,data1!$A$7:$M$406,data1!D$5,FALSE)</f>
        <v>95000</v>
      </c>
      <c r="H275">
        <f>VLOOKUP($A275,data1!$A$7:$M$406,data1!E$5,FALSE)</f>
        <v>96000</v>
      </c>
      <c r="I275">
        <f>VLOOKUP($A275,data1!$A$7:$M$406,data1!F$5,FALSE)</f>
        <v>93000</v>
      </c>
      <c r="J275">
        <f>VLOOKUP($A275,data1!$A$7:$M$406,data1!G$5,FALSE)</f>
        <v>96000</v>
      </c>
      <c r="K275">
        <f>VLOOKUP($A275,data1!$A$7:$M$406,data1!H$5,FALSE)</f>
        <v>98000</v>
      </c>
      <c r="L275">
        <f>VLOOKUP($A275,data1!$A$7:$M$406,data1!I$5,FALSE)</f>
        <v>96000</v>
      </c>
      <c r="M275">
        <f>VLOOKUP($A275,data1!$A$7:$M$406,data1!J$5,FALSE)</f>
        <v>100000</v>
      </c>
      <c r="N275">
        <f>VLOOKUP($A275,data1!$A$7:$M$406,data1!K$5,FALSE)</f>
        <v>108000</v>
      </c>
      <c r="O275">
        <f>VLOOKUP($A275,data1!$A$7:$M$406,data1!L$5,FALSE)</f>
        <v>110000</v>
      </c>
      <c r="P275">
        <f>VLOOKUP($A275,data1!$A$7:$M$406,data1!M$5,FALSE)</f>
        <v>111000</v>
      </c>
      <c r="Q275">
        <f>VLOOKUP($A275,data1!$A$7:N$406,data1!N$5,FALSE)</f>
        <v>110000</v>
      </c>
      <c r="R275">
        <f>VLOOKUP($A275,data1!$A$7:O$406,data1!O$5,FALSE)</f>
        <v>113000</v>
      </c>
      <c r="S275">
        <f>VLOOKUP($A275,data1!$A$7:P$406,data1!P$5,FALSE)</f>
        <v>109000</v>
      </c>
    </row>
    <row r="276" spans="1:19" x14ac:dyDescent="0.3">
      <c r="A276" t="s">
        <v>204</v>
      </c>
      <c r="B276" s="25" t="str">
        <f>IFERROR(VLOOKUP($A276,class!$A$1:$B$455,2,FALSE),"")</f>
        <v>Shire District</v>
      </c>
      <c r="C276" s="25" t="str">
        <f>IFERROR(IFERROR(VLOOKUP($A276,classifications!$A$3:$C$336,3,FALSE),VLOOKUP($A276,classifications!$I$2:$K$28,3,FALSE)),"")</f>
        <v>Predominantly Urban</v>
      </c>
      <c r="E276">
        <f>VLOOKUP($A276,data1!$A$7:$M$406,data1!B$5,FALSE)</f>
        <v>48000</v>
      </c>
      <c r="F276">
        <f>VLOOKUP($A276,data1!$A$7:$M$406,data1!C$5,FALSE)</f>
        <v>46000</v>
      </c>
      <c r="G276">
        <f>VLOOKUP($A276,data1!$A$7:$M$406,data1!D$5,FALSE)</f>
        <v>46000</v>
      </c>
      <c r="H276">
        <f>VLOOKUP($A276,data1!$A$7:$M$406,data1!E$5,FALSE)</f>
        <v>43000</v>
      </c>
      <c r="I276">
        <f>VLOOKUP($A276,data1!$A$7:$M$406,data1!F$5,FALSE)</f>
        <v>46000</v>
      </c>
      <c r="J276">
        <f>VLOOKUP($A276,data1!$A$7:$M$406,data1!G$5,FALSE)</f>
        <v>47000</v>
      </c>
      <c r="K276">
        <f>VLOOKUP($A276,data1!$A$7:$M$406,data1!H$5,FALSE)</f>
        <v>47000</v>
      </c>
      <c r="L276">
        <f>VLOOKUP($A276,data1!$A$7:$M$406,data1!I$5,FALSE)</f>
        <v>49000</v>
      </c>
      <c r="M276">
        <f>VLOOKUP($A276,data1!$A$7:$M$406,data1!J$5,FALSE)</f>
        <v>46000</v>
      </c>
      <c r="N276">
        <f>VLOOKUP($A276,data1!$A$7:$M$406,data1!K$5,FALSE)</f>
        <v>52000</v>
      </c>
      <c r="O276">
        <f>VLOOKUP($A276,data1!$A$7:$M$406,data1!L$5,FALSE)</f>
        <v>50000</v>
      </c>
      <c r="P276">
        <f>VLOOKUP($A276,data1!$A$7:$M$406,data1!M$5,FALSE)</f>
        <v>46000</v>
      </c>
      <c r="Q276">
        <f>VLOOKUP($A276,data1!$A$7:N$406,data1!N$5,FALSE)</f>
        <v>47000</v>
      </c>
      <c r="R276">
        <f>VLOOKUP($A276,data1!$A$7:O$406,data1!O$5,FALSE)</f>
        <v>48000</v>
      </c>
      <c r="S276">
        <f>VLOOKUP($A276,data1!$A$7:P$406,data1!P$5,FALSE)</f>
        <v>57000</v>
      </c>
    </row>
    <row r="277" spans="1:19" x14ac:dyDescent="0.3">
      <c r="A277" t="s">
        <v>205</v>
      </c>
      <c r="B277" s="25" t="str">
        <f>IFERROR(VLOOKUP($A277,class!$A$1:$B$455,2,FALSE),"")</f>
        <v>Shire District</v>
      </c>
      <c r="C277" s="25" t="str">
        <f>IFERROR(IFERROR(VLOOKUP($A277,classifications!$A$3:$C$336,3,FALSE),VLOOKUP($A277,classifications!$I$2:$K$28,3,FALSE)),"")</f>
        <v>Predominantly Urban</v>
      </c>
      <c r="E277">
        <f>VLOOKUP($A277,data1!$A$7:$M$406,data1!B$5,FALSE)</f>
        <v>34000</v>
      </c>
      <c r="F277">
        <f>VLOOKUP($A277,data1!$A$7:$M$406,data1!C$5,FALSE)</f>
        <v>34000</v>
      </c>
      <c r="G277">
        <f>VLOOKUP($A277,data1!$A$7:$M$406,data1!D$5,FALSE)</f>
        <v>35000</v>
      </c>
      <c r="H277">
        <f>VLOOKUP($A277,data1!$A$7:$M$406,data1!E$5,FALSE)</f>
        <v>37000</v>
      </c>
      <c r="I277">
        <f>VLOOKUP($A277,data1!$A$7:$M$406,data1!F$5,FALSE)</f>
        <v>38000</v>
      </c>
      <c r="J277">
        <f>VLOOKUP($A277,data1!$A$7:$M$406,data1!G$5,FALSE)</f>
        <v>37000</v>
      </c>
      <c r="K277">
        <f>VLOOKUP($A277,data1!$A$7:$M$406,data1!H$5,FALSE)</f>
        <v>35000</v>
      </c>
      <c r="L277">
        <f>VLOOKUP($A277,data1!$A$7:$M$406,data1!I$5,FALSE)</f>
        <v>37000</v>
      </c>
      <c r="M277">
        <f>VLOOKUP($A277,data1!$A$7:$M$406,data1!J$5,FALSE)</f>
        <v>39000</v>
      </c>
      <c r="N277">
        <f>VLOOKUP($A277,data1!$A$7:$M$406,data1!K$5,FALSE)</f>
        <v>41000</v>
      </c>
      <c r="O277">
        <f>VLOOKUP($A277,data1!$A$7:$M$406,data1!L$5,FALSE)</f>
        <v>38000</v>
      </c>
      <c r="P277">
        <f>VLOOKUP($A277,data1!$A$7:$M$406,data1!M$5,FALSE)</f>
        <v>44000</v>
      </c>
      <c r="Q277">
        <f>VLOOKUP($A277,data1!$A$7:N$406,data1!N$5,FALSE)</f>
        <v>37000</v>
      </c>
      <c r="R277">
        <f>VLOOKUP($A277,data1!$A$7:O$406,data1!O$5,FALSE)</f>
        <v>40000</v>
      </c>
      <c r="S277">
        <f>VLOOKUP($A277,data1!$A$7:P$406,data1!P$5,FALSE)</f>
        <v>39000</v>
      </c>
    </row>
    <row r="278" spans="1:19" x14ac:dyDescent="0.3">
      <c r="A278" t="s">
        <v>53</v>
      </c>
      <c r="B278" s="25" t="str">
        <f>IFERROR(VLOOKUP($A278,class!$A$1:$B$455,2,FALSE),"")</f>
        <v>Shire District</v>
      </c>
      <c r="C278" s="25" t="str">
        <f>IFERROR(IFERROR(VLOOKUP($A278,classifications!$A$3:$C$336,3,FALSE),VLOOKUP($A278,classifications!$I$2:$K$28,3,FALSE)),"")</f>
        <v>Urban with Significant Rural</v>
      </c>
      <c r="E278">
        <f>VLOOKUP($A278,data1!$A$7:$M$406,data1!B$5,FALSE)</f>
        <v>41000</v>
      </c>
      <c r="F278">
        <f>VLOOKUP($A278,data1!$A$7:$M$406,data1!C$5,FALSE)</f>
        <v>41000</v>
      </c>
      <c r="G278">
        <f>VLOOKUP($A278,data1!$A$7:$M$406,data1!D$5,FALSE)</f>
        <v>42000</v>
      </c>
      <c r="H278">
        <f>VLOOKUP($A278,data1!$A$7:$M$406,data1!E$5,FALSE)</f>
        <v>36000</v>
      </c>
      <c r="I278">
        <f>VLOOKUP($A278,data1!$A$7:$M$406,data1!F$5,FALSE)</f>
        <v>39000</v>
      </c>
      <c r="J278">
        <f>VLOOKUP($A278,data1!$A$7:$M$406,data1!G$5,FALSE)</f>
        <v>41000</v>
      </c>
      <c r="K278">
        <f>VLOOKUP($A278,data1!$A$7:$M$406,data1!H$5,FALSE)</f>
        <v>40000</v>
      </c>
      <c r="L278">
        <f>VLOOKUP($A278,data1!$A$7:$M$406,data1!I$5,FALSE)</f>
        <v>47000</v>
      </c>
      <c r="M278">
        <f>VLOOKUP($A278,data1!$A$7:$M$406,data1!J$5,FALSE)</f>
        <v>47000</v>
      </c>
      <c r="N278">
        <f>VLOOKUP($A278,data1!$A$7:$M$406,data1!K$5,FALSE)</f>
        <v>41000</v>
      </c>
      <c r="O278">
        <f>VLOOKUP($A278,data1!$A$7:$M$406,data1!L$5,FALSE)</f>
        <v>47000</v>
      </c>
      <c r="P278">
        <f>VLOOKUP($A278,data1!$A$7:$M$406,data1!M$5,FALSE)</f>
        <v>49000</v>
      </c>
      <c r="Q278">
        <f>VLOOKUP($A278,data1!$A$7:N$406,data1!N$5,FALSE)</f>
        <v>46000</v>
      </c>
      <c r="R278">
        <f>VLOOKUP($A278,data1!$A$7:O$406,data1!O$5,FALSE)</f>
        <v>49000</v>
      </c>
      <c r="S278">
        <f>VLOOKUP($A278,data1!$A$7:P$406,data1!P$5,FALSE)</f>
        <v>45000</v>
      </c>
    </row>
    <row r="279" spans="1:19" x14ac:dyDescent="0.3">
      <c r="A279" t="s">
        <v>76</v>
      </c>
      <c r="B279" s="25" t="str">
        <f>IFERROR(VLOOKUP($A279,class!$A$1:$B$455,2,FALSE),"")</f>
        <v>Shire District</v>
      </c>
      <c r="C279" s="25" t="str">
        <f>IFERROR(IFERROR(VLOOKUP($A279,classifications!$A$3:$C$336,3,FALSE),VLOOKUP($A279,classifications!$I$2:$K$28,3,FALSE)),"")</f>
        <v>Predominantly Rural</v>
      </c>
      <c r="E279">
        <f>VLOOKUP($A279,data1!$A$7:$M$406,data1!B$5,FALSE)</f>
        <v>36000</v>
      </c>
      <c r="F279">
        <f>VLOOKUP($A279,data1!$A$7:$M$406,data1!C$5,FALSE)</f>
        <v>37000</v>
      </c>
      <c r="G279">
        <f>VLOOKUP($A279,data1!$A$7:$M$406,data1!D$5,FALSE)</f>
        <v>34000</v>
      </c>
      <c r="H279">
        <f>VLOOKUP($A279,data1!$A$7:$M$406,data1!E$5,FALSE)</f>
        <v>32000</v>
      </c>
      <c r="I279">
        <f>VLOOKUP($A279,data1!$A$7:$M$406,data1!F$5,FALSE)</f>
        <v>32000</v>
      </c>
      <c r="J279">
        <f>VLOOKUP($A279,data1!$A$7:$M$406,data1!G$5,FALSE)</f>
        <v>35000</v>
      </c>
      <c r="K279">
        <f>VLOOKUP($A279,data1!$A$7:$M$406,data1!H$5,FALSE)</f>
        <v>35000</v>
      </c>
      <c r="L279">
        <f>VLOOKUP($A279,data1!$A$7:$M$406,data1!I$5,FALSE)</f>
        <v>37000</v>
      </c>
      <c r="M279">
        <f>VLOOKUP($A279,data1!$A$7:$M$406,data1!J$5,FALSE)</f>
        <v>36000</v>
      </c>
      <c r="N279">
        <f>VLOOKUP($A279,data1!$A$7:$M$406,data1!K$5,FALSE)</f>
        <v>36000</v>
      </c>
      <c r="O279">
        <f>VLOOKUP($A279,data1!$A$7:$M$406,data1!L$5,FALSE)</f>
        <v>34000</v>
      </c>
      <c r="P279">
        <f>VLOOKUP($A279,data1!$A$7:$M$406,data1!M$5,FALSE)</f>
        <v>38000</v>
      </c>
      <c r="Q279">
        <f>VLOOKUP($A279,data1!$A$7:N$406,data1!N$5,FALSE)</f>
        <v>35000</v>
      </c>
      <c r="R279">
        <f>VLOOKUP($A279,data1!$A$7:O$406,data1!O$5,FALSE)</f>
        <v>38000</v>
      </c>
      <c r="S279">
        <f>VLOOKUP($A279,data1!$A$7:P$406,data1!P$5,FALSE)</f>
        <v>40000</v>
      </c>
    </row>
    <row r="280" spans="1:19" x14ac:dyDescent="0.3">
      <c r="A280" t="s">
        <v>103</v>
      </c>
      <c r="B280" s="25" t="str">
        <f>IFERROR(VLOOKUP($A280,class!$A$1:$B$455,2,FALSE),"")</f>
        <v>Shire District</v>
      </c>
      <c r="C280" s="25" t="str">
        <f>IFERROR(IFERROR(VLOOKUP($A280,classifications!$A$3:$C$336,3,FALSE),VLOOKUP($A280,classifications!$I$2:$K$28,3,FALSE)),"")</f>
        <v>Predominantly Rural</v>
      </c>
      <c r="E280">
        <f>VLOOKUP($A280,data1!$A$7:$M$406,data1!B$5,FALSE)</f>
        <v>57000</v>
      </c>
      <c r="F280">
        <f>VLOOKUP($A280,data1!$A$7:$M$406,data1!C$5,FALSE)</f>
        <v>58000</v>
      </c>
      <c r="G280">
        <f>VLOOKUP($A280,data1!$A$7:$M$406,data1!D$5,FALSE)</f>
        <v>59000</v>
      </c>
      <c r="H280">
        <f>VLOOKUP($A280,data1!$A$7:$M$406,data1!E$5,FALSE)</f>
        <v>57000</v>
      </c>
      <c r="I280">
        <f>VLOOKUP($A280,data1!$A$7:$M$406,data1!F$5,FALSE)</f>
        <v>62000</v>
      </c>
      <c r="J280">
        <f>VLOOKUP($A280,data1!$A$7:$M$406,data1!G$5,FALSE)</f>
        <v>62000</v>
      </c>
      <c r="K280">
        <f>VLOOKUP($A280,data1!$A$7:$M$406,data1!H$5,FALSE)</f>
        <v>60000</v>
      </c>
      <c r="L280">
        <f>VLOOKUP($A280,data1!$A$7:$M$406,data1!I$5,FALSE)</f>
        <v>65000</v>
      </c>
      <c r="M280">
        <f>VLOOKUP($A280,data1!$A$7:$M$406,data1!J$5,FALSE)</f>
        <v>68000</v>
      </c>
      <c r="N280">
        <f>VLOOKUP($A280,data1!$A$7:$M$406,data1!K$5,FALSE)</f>
        <v>67000</v>
      </c>
      <c r="O280">
        <f>VLOOKUP($A280,data1!$A$7:$M$406,data1!L$5,FALSE)</f>
        <v>67000</v>
      </c>
      <c r="P280">
        <f>VLOOKUP($A280,data1!$A$7:$M$406,data1!M$5,FALSE)</f>
        <v>73000</v>
      </c>
      <c r="Q280">
        <f>VLOOKUP($A280,data1!$A$7:N$406,data1!N$5,FALSE)</f>
        <v>63000</v>
      </c>
      <c r="R280">
        <f>VLOOKUP($A280,data1!$A$7:O$406,data1!O$5,FALSE)</f>
        <v>61000</v>
      </c>
      <c r="S280">
        <f>VLOOKUP($A280,data1!$A$7:P$406,data1!P$5,FALSE)</f>
        <v>66000</v>
      </c>
    </row>
    <row r="281" spans="1:19" x14ac:dyDescent="0.3">
      <c r="A281" t="s">
        <v>218</v>
      </c>
      <c r="B281" s="25" t="str">
        <f>IFERROR(VLOOKUP($A281,class!$A$1:$B$455,2,FALSE),"")</f>
        <v>Shire District</v>
      </c>
      <c r="C281" s="25" t="str">
        <f>IFERROR(IFERROR(VLOOKUP($A281,classifications!$A$3:$C$336,3,FALSE),VLOOKUP($A281,classifications!$I$2:$K$28,3,FALSE)),"")</f>
        <v>Urban with Significant Rural</v>
      </c>
      <c r="E281">
        <f>VLOOKUP($A281,data1!$A$7:$M$406,data1!B$5,FALSE)</f>
        <v>92000</v>
      </c>
      <c r="F281">
        <f>VLOOKUP($A281,data1!$A$7:$M$406,data1!C$5,FALSE)</f>
        <v>89000</v>
      </c>
      <c r="G281">
        <f>VLOOKUP($A281,data1!$A$7:$M$406,data1!D$5,FALSE)</f>
        <v>91000</v>
      </c>
      <c r="H281">
        <f>VLOOKUP($A281,data1!$A$7:$M$406,data1!E$5,FALSE)</f>
        <v>95000</v>
      </c>
      <c r="I281">
        <f>VLOOKUP($A281,data1!$A$7:$M$406,data1!F$5,FALSE)</f>
        <v>92000</v>
      </c>
      <c r="J281">
        <f>VLOOKUP($A281,data1!$A$7:$M$406,data1!G$5,FALSE)</f>
        <v>94000</v>
      </c>
      <c r="K281">
        <f>VLOOKUP($A281,data1!$A$7:$M$406,data1!H$5,FALSE)</f>
        <v>88000</v>
      </c>
      <c r="L281">
        <f>VLOOKUP($A281,data1!$A$7:$M$406,data1!I$5,FALSE)</f>
        <v>93000</v>
      </c>
      <c r="M281">
        <f>VLOOKUP($A281,data1!$A$7:$M$406,data1!J$5,FALSE)</f>
        <v>96000</v>
      </c>
      <c r="N281">
        <f>VLOOKUP($A281,data1!$A$7:$M$406,data1!K$5,FALSE)</f>
        <v>91000</v>
      </c>
      <c r="O281">
        <f>VLOOKUP($A281,data1!$A$7:$M$406,data1!L$5,FALSE)</f>
        <v>94000</v>
      </c>
      <c r="P281">
        <f>VLOOKUP($A281,data1!$A$7:$M$406,data1!M$5,FALSE)</f>
        <v>98000</v>
      </c>
      <c r="Q281">
        <f>VLOOKUP($A281,data1!$A$7:N$406,data1!N$5,FALSE)</f>
        <v>95000</v>
      </c>
      <c r="R281">
        <f>VLOOKUP($A281,data1!$A$7:O$406,data1!O$5,FALSE)</f>
        <v>98000</v>
      </c>
      <c r="S281">
        <f>VLOOKUP($A281,data1!$A$7:P$406,data1!P$5,FALSE)</f>
        <v>93000</v>
      </c>
    </row>
    <row r="282" spans="1:19" x14ac:dyDescent="0.3">
      <c r="A282" t="s">
        <v>219</v>
      </c>
      <c r="B282" s="25" t="str">
        <f>IFERROR(VLOOKUP($A282,class!$A$1:$B$455,2,FALSE),"")</f>
        <v>Shire District</v>
      </c>
      <c r="C282" s="25" t="str">
        <f>IFERROR(IFERROR(VLOOKUP($A282,classifications!$A$3:$C$336,3,FALSE),VLOOKUP($A282,classifications!$I$2:$K$28,3,FALSE)),"")</f>
        <v>Predominantly Rural</v>
      </c>
      <c r="E282">
        <f>VLOOKUP($A282,data1!$A$7:$M$406,data1!B$5,FALSE)</f>
        <v>56000</v>
      </c>
      <c r="F282">
        <f>VLOOKUP($A282,data1!$A$7:$M$406,data1!C$5,FALSE)</f>
        <v>54000</v>
      </c>
      <c r="G282">
        <f>VLOOKUP($A282,data1!$A$7:$M$406,data1!D$5,FALSE)</f>
        <v>59000</v>
      </c>
      <c r="H282">
        <f>VLOOKUP($A282,data1!$A$7:$M$406,data1!E$5,FALSE)</f>
        <v>58000</v>
      </c>
      <c r="I282">
        <f>VLOOKUP($A282,data1!$A$7:$M$406,data1!F$5,FALSE)</f>
        <v>56000</v>
      </c>
      <c r="J282">
        <f>VLOOKUP($A282,data1!$A$7:$M$406,data1!G$5,FALSE)</f>
        <v>51000</v>
      </c>
      <c r="K282">
        <f>VLOOKUP($A282,data1!$A$7:$M$406,data1!H$5,FALSE)</f>
        <v>55000</v>
      </c>
      <c r="L282">
        <f>VLOOKUP($A282,data1!$A$7:$M$406,data1!I$5,FALSE)</f>
        <v>60000</v>
      </c>
      <c r="M282">
        <f>VLOOKUP($A282,data1!$A$7:$M$406,data1!J$5,FALSE)</f>
        <v>53000</v>
      </c>
      <c r="N282">
        <f>VLOOKUP($A282,data1!$A$7:$M$406,data1!K$5,FALSE)</f>
        <v>50000</v>
      </c>
      <c r="O282">
        <f>VLOOKUP($A282,data1!$A$7:$M$406,data1!L$5,FALSE)</f>
        <v>57000</v>
      </c>
      <c r="P282">
        <f>VLOOKUP($A282,data1!$A$7:$M$406,data1!M$5,FALSE)</f>
        <v>59000</v>
      </c>
      <c r="Q282">
        <f>VLOOKUP($A282,data1!$A$7:N$406,data1!N$5,FALSE)</f>
        <v>55000</v>
      </c>
      <c r="R282">
        <f>VLOOKUP($A282,data1!$A$7:O$406,data1!O$5,FALSE)</f>
        <v>49000</v>
      </c>
      <c r="S282">
        <f>VLOOKUP($A282,data1!$A$7:P$406,data1!P$5,FALSE)</f>
        <v>51000</v>
      </c>
    </row>
    <row r="283" spans="1:19" x14ac:dyDescent="0.3">
      <c r="A283" t="s">
        <v>220</v>
      </c>
      <c r="B283" s="25" t="str">
        <f>IFERROR(VLOOKUP($A283,class!$A$1:$B$455,2,FALSE),"")</f>
        <v>Shire District</v>
      </c>
      <c r="C283" s="25" t="str">
        <f>IFERROR(IFERROR(VLOOKUP($A283,classifications!$A$3:$C$336,3,FALSE),VLOOKUP($A283,classifications!$I$2:$K$28,3,FALSE)),"")</f>
        <v>Predominantly Urban</v>
      </c>
      <c r="E283">
        <f>VLOOKUP($A283,data1!$A$7:$M$406,data1!B$5,FALSE)</f>
        <v>66000</v>
      </c>
      <c r="F283">
        <f>VLOOKUP($A283,data1!$A$7:$M$406,data1!C$5,FALSE)</f>
        <v>66000</v>
      </c>
      <c r="G283">
        <f>VLOOKUP($A283,data1!$A$7:$M$406,data1!D$5,FALSE)</f>
        <v>65000</v>
      </c>
      <c r="H283">
        <f>VLOOKUP($A283,data1!$A$7:$M$406,data1!E$5,FALSE)</f>
        <v>69000</v>
      </c>
      <c r="I283">
        <f>VLOOKUP($A283,data1!$A$7:$M$406,data1!F$5,FALSE)</f>
        <v>68000</v>
      </c>
      <c r="J283">
        <f>VLOOKUP($A283,data1!$A$7:$M$406,data1!G$5,FALSE)</f>
        <v>67000</v>
      </c>
      <c r="K283">
        <f>VLOOKUP($A283,data1!$A$7:$M$406,data1!H$5,FALSE)</f>
        <v>67000</v>
      </c>
      <c r="L283">
        <f>VLOOKUP($A283,data1!$A$7:$M$406,data1!I$5,FALSE)</f>
        <v>74000</v>
      </c>
      <c r="M283">
        <f>VLOOKUP($A283,data1!$A$7:$M$406,data1!J$5,FALSE)</f>
        <v>75000</v>
      </c>
      <c r="N283">
        <f>VLOOKUP($A283,data1!$A$7:$M$406,data1!K$5,FALSE)</f>
        <v>75000</v>
      </c>
      <c r="O283">
        <f>VLOOKUP($A283,data1!$A$7:$M$406,data1!L$5,FALSE)</f>
        <v>73000</v>
      </c>
      <c r="P283">
        <f>VLOOKUP($A283,data1!$A$7:$M$406,data1!M$5,FALSE)</f>
        <v>74000</v>
      </c>
      <c r="Q283">
        <f>VLOOKUP($A283,data1!$A$7:N$406,data1!N$5,FALSE)</f>
        <v>70000</v>
      </c>
      <c r="R283">
        <f>VLOOKUP($A283,data1!$A$7:O$406,data1!O$5,FALSE)</f>
        <v>70000</v>
      </c>
      <c r="S283">
        <f>VLOOKUP($A283,data1!$A$7:P$406,data1!P$5,FALSE)</f>
        <v>73000</v>
      </c>
    </row>
    <row r="284" spans="1:19" x14ac:dyDescent="0.3">
      <c r="A284" t="s">
        <v>221</v>
      </c>
      <c r="B284" s="25" t="str">
        <f>IFERROR(VLOOKUP($A284,class!$A$1:$B$455,2,FALSE),"")</f>
        <v>Shire District</v>
      </c>
      <c r="C284" s="25" t="str">
        <f>IFERROR(IFERROR(VLOOKUP($A284,classifications!$A$3:$C$336,3,FALSE),VLOOKUP($A284,classifications!$I$2:$K$28,3,FALSE)),"")</f>
        <v>Predominantly Urban</v>
      </c>
      <c r="E284">
        <f>VLOOKUP($A284,data1!$A$7:$M$406,data1!B$5,FALSE)</f>
        <v>61000</v>
      </c>
      <c r="F284">
        <f>VLOOKUP($A284,data1!$A$7:$M$406,data1!C$5,FALSE)</f>
        <v>52000</v>
      </c>
      <c r="G284">
        <f>VLOOKUP($A284,data1!$A$7:$M$406,data1!D$5,FALSE)</f>
        <v>56000</v>
      </c>
      <c r="H284">
        <f>VLOOKUP($A284,data1!$A$7:$M$406,data1!E$5,FALSE)</f>
        <v>58000</v>
      </c>
      <c r="I284">
        <f>VLOOKUP($A284,data1!$A$7:$M$406,data1!F$5,FALSE)</f>
        <v>58000</v>
      </c>
      <c r="J284">
        <f>VLOOKUP($A284,data1!$A$7:$M$406,data1!G$5,FALSE)</f>
        <v>57000</v>
      </c>
      <c r="K284">
        <f>VLOOKUP($A284,data1!$A$7:$M$406,data1!H$5,FALSE)</f>
        <v>58000</v>
      </c>
      <c r="L284">
        <f>VLOOKUP($A284,data1!$A$7:$M$406,data1!I$5,FALSE)</f>
        <v>59000</v>
      </c>
      <c r="M284">
        <f>VLOOKUP($A284,data1!$A$7:$M$406,data1!J$5,FALSE)</f>
        <v>62000</v>
      </c>
      <c r="N284">
        <f>VLOOKUP($A284,data1!$A$7:$M$406,data1!K$5,FALSE)</f>
        <v>58000</v>
      </c>
      <c r="O284">
        <f>VLOOKUP($A284,data1!$A$7:$M$406,data1!L$5,FALSE)</f>
        <v>56000</v>
      </c>
      <c r="P284">
        <f>VLOOKUP($A284,data1!$A$7:$M$406,data1!M$5,FALSE)</f>
        <v>57000</v>
      </c>
      <c r="Q284">
        <f>VLOOKUP($A284,data1!$A$7:N$406,data1!N$5,FALSE)</f>
        <v>60000</v>
      </c>
      <c r="R284">
        <f>VLOOKUP($A284,data1!$A$7:O$406,data1!O$5,FALSE)</f>
        <v>57000</v>
      </c>
      <c r="S284">
        <f>VLOOKUP($A284,data1!$A$7:P$406,data1!P$5,FALSE)</f>
        <v>57000</v>
      </c>
    </row>
    <row r="285" spans="1:19" x14ac:dyDescent="0.3">
      <c r="A285" t="s">
        <v>222</v>
      </c>
      <c r="B285" s="25" t="str">
        <f>IFERROR(VLOOKUP($A285,class!$A$1:$B$455,2,FALSE),"")</f>
        <v>Shire District</v>
      </c>
      <c r="C285" s="25" t="str">
        <f>IFERROR(IFERROR(VLOOKUP($A285,classifications!$A$3:$C$336,3,FALSE),VLOOKUP($A285,classifications!$I$2:$K$28,3,FALSE)),"")</f>
        <v>Predominantly Urban</v>
      </c>
      <c r="E285">
        <f>VLOOKUP($A285,data1!$A$7:$M$406,data1!B$5,FALSE)</f>
        <v>26000</v>
      </c>
      <c r="F285">
        <f>VLOOKUP($A285,data1!$A$7:$M$406,data1!C$5,FALSE)</f>
        <v>24000</v>
      </c>
      <c r="G285">
        <f>VLOOKUP($A285,data1!$A$7:$M$406,data1!D$5,FALSE)</f>
        <v>26000</v>
      </c>
      <c r="H285">
        <f>VLOOKUP($A285,data1!$A$7:$M$406,data1!E$5,FALSE)</f>
        <v>25000</v>
      </c>
      <c r="I285">
        <f>VLOOKUP($A285,data1!$A$7:$M$406,data1!F$5,FALSE)</f>
        <v>24000</v>
      </c>
      <c r="J285">
        <f>VLOOKUP($A285,data1!$A$7:$M$406,data1!G$5,FALSE)</f>
        <v>26000</v>
      </c>
      <c r="K285">
        <f>VLOOKUP($A285,data1!$A$7:$M$406,data1!H$5,FALSE)</f>
        <v>27000</v>
      </c>
      <c r="L285">
        <f>VLOOKUP($A285,data1!$A$7:$M$406,data1!I$5,FALSE)</f>
        <v>28000</v>
      </c>
      <c r="M285">
        <f>VLOOKUP($A285,data1!$A$7:$M$406,data1!J$5,FALSE)</f>
        <v>25000</v>
      </c>
      <c r="N285">
        <f>VLOOKUP($A285,data1!$A$7:$M$406,data1!K$5,FALSE)</f>
        <v>27000</v>
      </c>
      <c r="O285">
        <f>VLOOKUP($A285,data1!$A$7:$M$406,data1!L$5,FALSE)</f>
        <v>26000</v>
      </c>
      <c r="P285">
        <f>VLOOKUP($A285,data1!$A$7:$M$406,data1!M$5,FALSE)</f>
        <v>27000</v>
      </c>
      <c r="Q285">
        <f>VLOOKUP($A285,data1!$A$7:N$406,data1!N$5,FALSE)</f>
        <v>24000</v>
      </c>
      <c r="R285">
        <f>VLOOKUP($A285,data1!$A$7:O$406,data1!O$5,FALSE)</f>
        <v>24000</v>
      </c>
      <c r="S285">
        <f>VLOOKUP($A285,data1!$A$7:P$406,data1!P$5,FALSE)</f>
        <v>24000</v>
      </c>
    </row>
    <row r="286" spans="1:19" x14ac:dyDescent="0.3">
      <c r="A286" t="s">
        <v>223</v>
      </c>
      <c r="B286" s="25" t="str">
        <f>IFERROR(VLOOKUP($A286,class!$A$1:$B$455,2,FALSE),"")</f>
        <v>Shire District</v>
      </c>
      <c r="C286" s="25" t="str">
        <f>IFERROR(IFERROR(VLOOKUP($A286,classifications!$A$3:$C$336,3,FALSE),VLOOKUP($A286,classifications!$I$2:$K$28,3,FALSE)),"")</f>
        <v>Urban with Significant Rural</v>
      </c>
      <c r="E286">
        <f>VLOOKUP($A286,data1!$A$7:$M$406,data1!B$5,FALSE)</f>
        <v>45000</v>
      </c>
      <c r="F286">
        <f>VLOOKUP($A286,data1!$A$7:$M$406,data1!C$5,FALSE)</f>
        <v>41000</v>
      </c>
      <c r="G286">
        <f>VLOOKUP($A286,data1!$A$7:$M$406,data1!D$5,FALSE)</f>
        <v>42000</v>
      </c>
      <c r="H286">
        <f>VLOOKUP($A286,data1!$A$7:$M$406,data1!E$5,FALSE)</f>
        <v>46000</v>
      </c>
      <c r="I286">
        <f>VLOOKUP($A286,data1!$A$7:$M$406,data1!F$5,FALSE)</f>
        <v>47000</v>
      </c>
      <c r="J286">
        <f>VLOOKUP($A286,data1!$A$7:$M$406,data1!G$5,FALSE)</f>
        <v>50000</v>
      </c>
      <c r="K286">
        <f>VLOOKUP($A286,data1!$A$7:$M$406,data1!H$5,FALSE)</f>
        <v>51000</v>
      </c>
      <c r="L286">
        <f>VLOOKUP($A286,data1!$A$7:$M$406,data1!I$5,FALSE)</f>
        <v>53000</v>
      </c>
      <c r="M286">
        <f>VLOOKUP($A286,data1!$A$7:$M$406,data1!J$5,FALSE)</f>
        <v>49000</v>
      </c>
      <c r="N286">
        <f>VLOOKUP($A286,data1!$A$7:$M$406,data1!K$5,FALSE)</f>
        <v>50000</v>
      </c>
      <c r="O286">
        <f>VLOOKUP($A286,data1!$A$7:$M$406,data1!L$5,FALSE)</f>
        <v>47000</v>
      </c>
      <c r="P286">
        <f>VLOOKUP($A286,data1!$A$7:$M$406,data1!M$5,FALSE)</f>
        <v>43000</v>
      </c>
      <c r="Q286">
        <f>VLOOKUP($A286,data1!$A$7:N$406,data1!N$5,FALSE)</f>
        <v>41000</v>
      </c>
      <c r="R286">
        <f>VLOOKUP($A286,data1!$A$7:O$406,data1!O$5,FALSE)</f>
        <v>40000</v>
      </c>
      <c r="S286">
        <f>VLOOKUP($A286,data1!$A$7:P$406,data1!P$5,FALSE)</f>
        <v>43000</v>
      </c>
    </row>
    <row r="287" spans="1:19" x14ac:dyDescent="0.3">
      <c r="A287" t="s">
        <v>224</v>
      </c>
      <c r="B287" s="25" t="str">
        <f>IFERROR(VLOOKUP($A287,class!$A$1:$B$455,2,FALSE),"")</f>
        <v>Shire District</v>
      </c>
      <c r="C287" s="25" t="str">
        <f>IFERROR(IFERROR(VLOOKUP($A287,classifications!$A$3:$C$336,3,FALSE),VLOOKUP($A287,classifications!$I$2:$K$28,3,FALSE)),"")</f>
        <v>Predominantly Urban</v>
      </c>
      <c r="E287">
        <f>VLOOKUP($A287,data1!$A$7:$M$406,data1!B$5,FALSE)</f>
        <v>46000</v>
      </c>
      <c r="F287">
        <f>VLOOKUP($A287,data1!$A$7:$M$406,data1!C$5,FALSE)</f>
        <v>44000</v>
      </c>
      <c r="G287">
        <f>VLOOKUP($A287,data1!$A$7:$M$406,data1!D$5,FALSE)</f>
        <v>49000</v>
      </c>
      <c r="H287">
        <f>VLOOKUP($A287,data1!$A$7:$M$406,data1!E$5,FALSE)</f>
        <v>47000</v>
      </c>
      <c r="I287">
        <f>VLOOKUP($A287,data1!$A$7:$M$406,data1!F$5,FALSE)</f>
        <v>46000</v>
      </c>
      <c r="J287">
        <f>VLOOKUP($A287,data1!$A$7:$M$406,data1!G$5,FALSE)</f>
        <v>53000</v>
      </c>
      <c r="K287">
        <f>VLOOKUP($A287,data1!$A$7:$M$406,data1!H$5,FALSE)</f>
        <v>54000</v>
      </c>
      <c r="L287">
        <f>VLOOKUP($A287,data1!$A$7:$M$406,data1!I$5,FALSE)</f>
        <v>50000</v>
      </c>
      <c r="M287">
        <f>VLOOKUP($A287,data1!$A$7:$M$406,data1!J$5,FALSE)</f>
        <v>48000</v>
      </c>
      <c r="N287">
        <f>VLOOKUP($A287,data1!$A$7:$M$406,data1!K$5,FALSE)</f>
        <v>48000</v>
      </c>
      <c r="O287">
        <f>VLOOKUP($A287,data1!$A$7:$M$406,data1!L$5,FALSE)</f>
        <v>48000</v>
      </c>
      <c r="P287">
        <f>VLOOKUP($A287,data1!$A$7:$M$406,data1!M$5,FALSE)</f>
        <v>51000</v>
      </c>
      <c r="Q287">
        <f>VLOOKUP($A287,data1!$A$7:N$406,data1!N$5,FALSE)</f>
        <v>50000</v>
      </c>
      <c r="R287">
        <f>VLOOKUP($A287,data1!$A$7:O$406,data1!O$5,FALSE)</f>
        <v>46000</v>
      </c>
      <c r="S287">
        <f>VLOOKUP($A287,data1!$A$7:P$406,data1!P$5,FALSE)</f>
        <v>47000</v>
      </c>
    </row>
    <row r="288" spans="1:19" x14ac:dyDescent="0.3">
      <c r="A288" t="s">
        <v>62</v>
      </c>
      <c r="B288" s="25" t="str">
        <f>IFERROR(VLOOKUP($A288,class!$A$1:$B$455,2,FALSE),"")</f>
        <v>Shire District</v>
      </c>
      <c r="C288" s="25" t="str">
        <f>IFERROR(IFERROR(VLOOKUP($A288,classifications!$A$3:$C$336,3,FALSE),VLOOKUP($A288,classifications!$I$2:$K$28,3,FALSE)),"")</f>
        <v>Urban with Significant Rural</v>
      </c>
      <c r="E288">
        <f>VLOOKUP($A288,data1!$A$7:$M$406,data1!B$5,FALSE)</f>
        <v>78000</v>
      </c>
      <c r="F288">
        <f>VLOOKUP($A288,data1!$A$7:$M$406,data1!C$5,FALSE)</f>
        <v>79000</v>
      </c>
      <c r="G288">
        <f>VLOOKUP($A288,data1!$A$7:$M$406,data1!D$5,FALSE)</f>
        <v>81000</v>
      </c>
      <c r="H288">
        <f>VLOOKUP($A288,data1!$A$7:$M$406,data1!E$5,FALSE)</f>
        <v>79000</v>
      </c>
      <c r="I288">
        <f>VLOOKUP($A288,data1!$A$7:$M$406,data1!F$5,FALSE)</f>
        <v>78000</v>
      </c>
      <c r="J288">
        <f>VLOOKUP($A288,data1!$A$7:$M$406,data1!G$5,FALSE)</f>
        <v>81000</v>
      </c>
      <c r="K288">
        <f>VLOOKUP($A288,data1!$A$7:$M$406,data1!H$5,FALSE)</f>
        <v>79000</v>
      </c>
      <c r="L288">
        <f>VLOOKUP($A288,data1!$A$7:$M$406,data1!I$5,FALSE)</f>
        <v>84000</v>
      </c>
      <c r="M288">
        <f>VLOOKUP($A288,data1!$A$7:$M$406,data1!J$5,FALSE)</f>
        <v>84000</v>
      </c>
      <c r="N288">
        <f>VLOOKUP($A288,data1!$A$7:$M$406,data1!K$5,FALSE)</f>
        <v>82000</v>
      </c>
      <c r="O288">
        <f>VLOOKUP($A288,data1!$A$7:$M$406,data1!L$5,FALSE)</f>
        <v>83000</v>
      </c>
      <c r="P288">
        <f>VLOOKUP($A288,data1!$A$7:$M$406,data1!M$5,FALSE)</f>
        <v>84000</v>
      </c>
      <c r="Q288">
        <f>VLOOKUP($A288,data1!$A$7:N$406,data1!N$5,FALSE)</f>
        <v>78000</v>
      </c>
      <c r="R288">
        <f>VLOOKUP($A288,data1!$A$7:O$406,data1!O$5,FALSE)</f>
        <v>79000</v>
      </c>
      <c r="S288">
        <f>VLOOKUP($A288,data1!$A$7:P$406,data1!P$5,FALSE)</f>
        <v>88000</v>
      </c>
    </row>
    <row r="289" spans="1:19" x14ac:dyDescent="0.3">
      <c r="A289" t="s">
        <v>225</v>
      </c>
      <c r="B289" s="25" t="str">
        <f>IFERROR(VLOOKUP($A289,class!$A$1:$B$455,2,FALSE),"")</f>
        <v>Shire District</v>
      </c>
      <c r="C289" s="25" t="str">
        <f>IFERROR(IFERROR(VLOOKUP($A289,classifications!$A$3:$C$336,3,FALSE),VLOOKUP($A289,classifications!$I$2:$K$28,3,FALSE)),"")</f>
        <v>Predominantly Urban</v>
      </c>
      <c r="E289">
        <f>VLOOKUP($A289,data1!$A$7:$M$406,data1!B$5,FALSE)</f>
        <v>54000</v>
      </c>
      <c r="F289">
        <f>VLOOKUP($A289,data1!$A$7:$M$406,data1!C$5,FALSE)</f>
        <v>51000</v>
      </c>
      <c r="G289">
        <f>VLOOKUP($A289,data1!$A$7:$M$406,data1!D$5,FALSE)</f>
        <v>50000</v>
      </c>
      <c r="H289">
        <f>VLOOKUP($A289,data1!$A$7:$M$406,data1!E$5,FALSE)</f>
        <v>51000</v>
      </c>
      <c r="I289">
        <f>VLOOKUP($A289,data1!$A$7:$M$406,data1!F$5,FALSE)</f>
        <v>52000</v>
      </c>
      <c r="J289">
        <f>VLOOKUP($A289,data1!$A$7:$M$406,data1!G$5,FALSE)</f>
        <v>53000</v>
      </c>
      <c r="K289">
        <f>VLOOKUP($A289,data1!$A$7:$M$406,data1!H$5,FALSE)</f>
        <v>53000</v>
      </c>
      <c r="L289">
        <f>VLOOKUP($A289,data1!$A$7:$M$406,data1!I$5,FALSE)</f>
        <v>58000</v>
      </c>
      <c r="M289">
        <f>VLOOKUP($A289,data1!$A$7:$M$406,data1!J$5,FALSE)</f>
        <v>61000</v>
      </c>
      <c r="N289">
        <f>VLOOKUP($A289,data1!$A$7:$M$406,data1!K$5,FALSE)</f>
        <v>57000</v>
      </c>
      <c r="O289">
        <f>VLOOKUP($A289,data1!$A$7:$M$406,data1!L$5,FALSE)</f>
        <v>60000</v>
      </c>
      <c r="P289">
        <f>VLOOKUP($A289,data1!$A$7:$M$406,data1!M$5,FALSE)</f>
        <v>59000</v>
      </c>
      <c r="Q289">
        <f>VLOOKUP($A289,data1!$A$7:N$406,data1!N$5,FALSE)</f>
        <v>58000</v>
      </c>
      <c r="R289">
        <f>VLOOKUP($A289,data1!$A$7:O$406,data1!O$5,FALSE)</f>
        <v>56000</v>
      </c>
      <c r="S289">
        <f>VLOOKUP($A289,data1!$A$7:P$406,data1!P$5,FALSE)</f>
        <v>67000</v>
      </c>
    </row>
    <row r="290" spans="1:19" x14ac:dyDescent="0.3">
      <c r="A290" t="s">
        <v>226</v>
      </c>
      <c r="B290" s="25" t="str">
        <f>IFERROR(VLOOKUP($A290,class!$A$1:$B$455,2,FALSE),"")</f>
        <v>Shire District</v>
      </c>
      <c r="C290" s="25" t="str">
        <f>IFERROR(IFERROR(VLOOKUP($A290,classifications!$A$3:$C$336,3,FALSE),VLOOKUP($A290,classifications!$I$2:$K$28,3,FALSE)),"")</f>
        <v>Urban with Significant Rural</v>
      </c>
      <c r="E290">
        <f>VLOOKUP($A290,data1!$A$7:$M$406,data1!B$5,FALSE)</f>
        <v>60000</v>
      </c>
      <c r="F290">
        <f>VLOOKUP($A290,data1!$A$7:$M$406,data1!C$5,FALSE)</f>
        <v>60000</v>
      </c>
      <c r="G290">
        <f>VLOOKUP($A290,data1!$A$7:$M$406,data1!D$5,FALSE)</f>
        <v>58000</v>
      </c>
      <c r="H290">
        <f>VLOOKUP($A290,data1!$A$7:$M$406,data1!E$5,FALSE)</f>
        <v>62000</v>
      </c>
      <c r="I290">
        <f>VLOOKUP($A290,data1!$A$7:$M$406,data1!F$5,FALSE)</f>
        <v>63000</v>
      </c>
      <c r="J290">
        <f>VLOOKUP($A290,data1!$A$7:$M$406,data1!G$5,FALSE)</f>
        <v>64000</v>
      </c>
      <c r="K290">
        <f>VLOOKUP($A290,data1!$A$7:$M$406,data1!H$5,FALSE)</f>
        <v>69000</v>
      </c>
      <c r="L290">
        <f>VLOOKUP($A290,data1!$A$7:$M$406,data1!I$5,FALSE)</f>
        <v>77000</v>
      </c>
      <c r="M290">
        <f>VLOOKUP($A290,data1!$A$7:$M$406,data1!J$5,FALSE)</f>
        <v>76000</v>
      </c>
      <c r="N290">
        <f>VLOOKUP($A290,data1!$A$7:$M$406,data1!K$5,FALSE)</f>
        <v>66000</v>
      </c>
      <c r="O290">
        <f>VLOOKUP($A290,data1!$A$7:$M$406,data1!L$5,FALSE)</f>
        <v>71000</v>
      </c>
      <c r="P290">
        <f>VLOOKUP($A290,data1!$A$7:$M$406,data1!M$5,FALSE)</f>
        <v>72000</v>
      </c>
      <c r="Q290">
        <f>VLOOKUP($A290,data1!$A$7:N$406,data1!N$5,FALSE)</f>
        <v>73000</v>
      </c>
      <c r="R290">
        <f>VLOOKUP($A290,data1!$A$7:O$406,data1!O$5,FALSE)</f>
        <v>73000</v>
      </c>
      <c r="S290">
        <f>VLOOKUP($A290,data1!$A$7:P$406,data1!P$5,FALSE)</f>
        <v>68000</v>
      </c>
    </row>
    <row r="291" spans="1:19" x14ac:dyDescent="0.3">
      <c r="A291" t="s">
        <v>227</v>
      </c>
      <c r="B291" s="25" t="str">
        <f>IFERROR(VLOOKUP($A291,class!$A$1:$B$455,2,FALSE),"")</f>
        <v>Shire District</v>
      </c>
      <c r="C291" s="25" t="str">
        <f>IFERROR(IFERROR(VLOOKUP($A291,classifications!$A$3:$C$336,3,FALSE),VLOOKUP($A291,classifications!$I$2:$K$28,3,FALSE)),"")</f>
        <v>Predominantly Rural</v>
      </c>
      <c r="E291">
        <f>VLOOKUP($A291,data1!$A$7:$M$406,data1!B$5,FALSE)</f>
        <v>76000</v>
      </c>
      <c r="F291">
        <f>VLOOKUP($A291,data1!$A$7:$M$406,data1!C$5,FALSE)</f>
        <v>77000</v>
      </c>
      <c r="G291">
        <f>VLOOKUP($A291,data1!$A$7:$M$406,data1!D$5,FALSE)</f>
        <v>83000</v>
      </c>
      <c r="H291">
        <f>VLOOKUP($A291,data1!$A$7:$M$406,data1!E$5,FALSE)</f>
        <v>83000</v>
      </c>
      <c r="I291">
        <f>VLOOKUP($A291,data1!$A$7:$M$406,data1!F$5,FALSE)</f>
        <v>90000</v>
      </c>
      <c r="J291">
        <f>VLOOKUP($A291,data1!$A$7:$M$406,data1!G$5,FALSE)</f>
        <v>92000</v>
      </c>
      <c r="K291">
        <f>VLOOKUP($A291,data1!$A$7:$M$406,data1!H$5,FALSE)</f>
        <v>91000</v>
      </c>
      <c r="L291">
        <f>VLOOKUP($A291,data1!$A$7:$M$406,data1!I$5,FALSE)</f>
        <v>96000</v>
      </c>
      <c r="M291">
        <f>VLOOKUP($A291,data1!$A$7:$M$406,data1!J$5,FALSE)</f>
        <v>95000</v>
      </c>
      <c r="N291">
        <f>VLOOKUP($A291,data1!$A$7:$M$406,data1!K$5,FALSE)</f>
        <v>95000</v>
      </c>
      <c r="O291">
        <f>VLOOKUP($A291,data1!$A$7:$M$406,data1!L$5,FALSE)</f>
        <v>97000</v>
      </c>
      <c r="P291">
        <f>VLOOKUP($A291,data1!$A$7:$M$406,data1!M$5,FALSE)</f>
        <v>101000</v>
      </c>
      <c r="Q291">
        <f>VLOOKUP($A291,data1!$A$7:N$406,data1!N$5,FALSE)</f>
        <v>94000</v>
      </c>
      <c r="R291">
        <f>VLOOKUP($A291,data1!$A$7:O$406,data1!O$5,FALSE)</f>
        <v>99000</v>
      </c>
      <c r="S291">
        <f>VLOOKUP($A291,data1!$A$7:P$406,data1!P$5,FALSE)</f>
        <v>102000</v>
      </c>
    </row>
    <row r="292" spans="1:19" x14ac:dyDescent="0.3">
      <c r="A292" t="s">
        <v>21</v>
      </c>
      <c r="B292" s="25" t="str">
        <f>IFERROR(VLOOKUP($A292,class!$A$1:$B$455,2,FALSE),"")</f>
        <v>Shire District</v>
      </c>
      <c r="C292" s="25" t="str">
        <f>IFERROR(IFERROR(VLOOKUP($A292,classifications!$A$3:$C$336,3,FALSE),VLOOKUP($A292,classifications!$I$2:$K$28,3,FALSE)),"")</f>
        <v>Urban with Significant Rural</v>
      </c>
      <c r="E292">
        <f>VLOOKUP($A292,data1!$A$7:$M$406,data1!B$5,FALSE)</f>
        <v>59000</v>
      </c>
      <c r="F292">
        <f>VLOOKUP($A292,data1!$A$7:$M$406,data1!C$5,FALSE)</f>
        <v>58000</v>
      </c>
      <c r="G292">
        <f>VLOOKUP($A292,data1!$A$7:$M$406,data1!D$5,FALSE)</f>
        <v>58000</v>
      </c>
      <c r="H292">
        <f>VLOOKUP($A292,data1!$A$7:$M$406,data1!E$5,FALSE)</f>
        <v>60000</v>
      </c>
      <c r="I292">
        <f>VLOOKUP($A292,data1!$A$7:$M$406,data1!F$5,FALSE)</f>
        <v>59000</v>
      </c>
      <c r="J292">
        <f>VLOOKUP($A292,data1!$A$7:$M$406,data1!G$5,FALSE)</f>
        <v>62000</v>
      </c>
      <c r="K292">
        <f>VLOOKUP($A292,data1!$A$7:$M$406,data1!H$5,FALSE)</f>
        <v>61000</v>
      </c>
      <c r="L292">
        <f>VLOOKUP($A292,data1!$A$7:$M$406,data1!I$5,FALSE)</f>
        <v>67000</v>
      </c>
      <c r="M292">
        <f>VLOOKUP($A292,data1!$A$7:$M$406,data1!J$5,FALSE)</f>
        <v>70000</v>
      </c>
      <c r="N292">
        <f>VLOOKUP($A292,data1!$A$7:$M$406,data1!K$5,FALSE)</f>
        <v>73000</v>
      </c>
      <c r="O292">
        <f>VLOOKUP($A292,data1!$A$7:$M$406,data1!L$5,FALSE)</f>
        <v>76000</v>
      </c>
      <c r="P292">
        <f>VLOOKUP($A292,data1!$A$7:$M$406,data1!M$5,FALSE)</f>
        <v>76000</v>
      </c>
      <c r="Q292">
        <f>VLOOKUP($A292,data1!$A$7:N$406,data1!N$5,FALSE)</f>
        <v>68000</v>
      </c>
      <c r="R292">
        <f>VLOOKUP($A292,data1!$A$7:O$406,data1!O$5,FALSE)</f>
        <v>72000</v>
      </c>
      <c r="S292">
        <f>VLOOKUP($A292,data1!$A$7:P$406,data1!P$5,FALSE)</f>
        <v>73000</v>
      </c>
    </row>
    <row r="293" spans="1:19" x14ac:dyDescent="0.3">
      <c r="A293" t="s">
        <v>237</v>
      </c>
      <c r="B293" s="25" t="str">
        <f>IFERROR(VLOOKUP($A293,class!$A$1:$B$455,2,FALSE),"")</f>
        <v>Shire District</v>
      </c>
      <c r="C293" s="25" t="str">
        <f>IFERROR(IFERROR(VLOOKUP($A293,classifications!$A$3:$C$336,3,FALSE),VLOOKUP($A293,classifications!$I$2:$K$28,3,FALSE)),"")</f>
        <v>Predominantly Urban</v>
      </c>
      <c r="E293">
        <f>VLOOKUP($A293,data1!$A$7:$M$406,data1!B$5,FALSE)</f>
        <v>75000</v>
      </c>
      <c r="F293">
        <f>VLOOKUP($A293,data1!$A$7:$M$406,data1!C$5,FALSE)</f>
        <v>70000</v>
      </c>
      <c r="G293">
        <f>VLOOKUP($A293,data1!$A$7:$M$406,data1!D$5,FALSE)</f>
        <v>73000</v>
      </c>
      <c r="H293">
        <f>VLOOKUP($A293,data1!$A$7:$M$406,data1!E$5,FALSE)</f>
        <v>74000</v>
      </c>
      <c r="I293">
        <f>VLOOKUP($A293,data1!$A$7:$M$406,data1!F$5,FALSE)</f>
        <v>70000</v>
      </c>
      <c r="J293">
        <f>VLOOKUP($A293,data1!$A$7:$M$406,data1!G$5,FALSE)</f>
        <v>71000</v>
      </c>
      <c r="K293">
        <f>VLOOKUP($A293,data1!$A$7:$M$406,data1!H$5,FALSE)</f>
        <v>77000</v>
      </c>
      <c r="L293">
        <f>VLOOKUP($A293,data1!$A$7:$M$406,data1!I$5,FALSE)</f>
        <v>78000</v>
      </c>
      <c r="M293">
        <f>VLOOKUP($A293,data1!$A$7:$M$406,data1!J$5,FALSE)</f>
        <v>83000</v>
      </c>
      <c r="N293">
        <f>VLOOKUP($A293,data1!$A$7:$M$406,data1!K$5,FALSE)</f>
        <v>84000</v>
      </c>
      <c r="O293">
        <f>VLOOKUP($A293,data1!$A$7:$M$406,data1!L$5,FALSE)</f>
        <v>83000</v>
      </c>
      <c r="P293">
        <f>VLOOKUP($A293,data1!$A$7:$M$406,data1!M$5,FALSE)</f>
        <v>87000</v>
      </c>
      <c r="Q293">
        <f>VLOOKUP($A293,data1!$A$7:N$406,data1!N$5,FALSE)</f>
        <v>80000</v>
      </c>
      <c r="R293">
        <f>VLOOKUP($A293,data1!$A$7:O$406,data1!O$5,FALSE)</f>
        <v>82000</v>
      </c>
      <c r="S293">
        <f>VLOOKUP($A293,data1!$A$7:P$406,data1!P$5,FALSE)</f>
        <v>87000</v>
      </c>
    </row>
    <row r="294" spans="1:19" x14ac:dyDescent="0.3">
      <c r="A294" t="s">
        <v>238</v>
      </c>
      <c r="B294" s="25" t="str">
        <f>IFERROR(VLOOKUP($A294,class!$A$1:$B$455,2,FALSE),"")</f>
        <v>Shire District</v>
      </c>
      <c r="C294" s="25" t="str">
        <f>IFERROR(IFERROR(VLOOKUP($A294,classifications!$A$3:$C$336,3,FALSE),VLOOKUP($A294,classifications!$I$2:$K$28,3,FALSE)),"")</f>
        <v>Predominantly Urban</v>
      </c>
      <c r="E294">
        <f>VLOOKUP($A294,data1!$A$7:$M$406,data1!B$5,FALSE)</f>
        <v>59000</v>
      </c>
      <c r="F294">
        <f>VLOOKUP($A294,data1!$A$7:$M$406,data1!C$5,FALSE)</f>
        <v>55000</v>
      </c>
      <c r="G294">
        <f>VLOOKUP($A294,data1!$A$7:$M$406,data1!D$5,FALSE)</f>
        <v>57000</v>
      </c>
      <c r="H294">
        <f>VLOOKUP($A294,data1!$A$7:$M$406,data1!E$5,FALSE)</f>
        <v>58000</v>
      </c>
      <c r="I294">
        <f>VLOOKUP($A294,data1!$A$7:$M$406,data1!F$5,FALSE)</f>
        <v>62000</v>
      </c>
      <c r="J294">
        <f>VLOOKUP($A294,data1!$A$7:$M$406,data1!G$5,FALSE)</f>
        <v>64000</v>
      </c>
      <c r="K294">
        <f>VLOOKUP($A294,data1!$A$7:$M$406,data1!H$5,FALSE)</f>
        <v>66000</v>
      </c>
      <c r="L294">
        <f>VLOOKUP($A294,data1!$A$7:$M$406,data1!I$5,FALSE)</f>
        <v>69000</v>
      </c>
      <c r="M294">
        <f>VLOOKUP($A294,data1!$A$7:$M$406,data1!J$5,FALSE)</f>
        <v>74000</v>
      </c>
      <c r="N294">
        <f>VLOOKUP($A294,data1!$A$7:$M$406,data1!K$5,FALSE)</f>
        <v>67000</v>
      </c>
      <c r="O294">
        <f>VLOOKUP($A294,data1!$A$7:$M$406,data1!L$5,FALSE)</f>
        <v>67000</v>
      </c>
      <c r="P294">
        <f>VLOOKUP($A294,data1!$A$7:$M$406,data1!M$5,FALSE)</f>
        <v>68000</v>
      </c>
      <c r="Q294">
        <f>VLOOKUP($A294,data1!$A$7:N$406,data1!N$5,FALSE)</f>
        <v>80000</v>
      </c>
      <c r="R294">
        <f>VLOOKUP($A294,data1!$A$7:O$406,data1!O$5,FALSE)</f>
        <v>74000</v>
      </c>
      <c r="S294">
        <f>VLOOKUP($A294,data1!$A$7:P$406,data1!P$5,FALSE)</f>
        <v>72000</v>
      </c>
    </row>
    <row r="295" spans="1:19" x14ac:dyDescent="0.3">
      <c r="A295" t="s">
        <v>239</v>
      </c>
      <c r="B295" s="25" t="str">
        <f>IFERROR(VLOOKUP($A295,class!$A$1:$B$455,2,FALSE),"")</f>
        <v>Shire District</v>
      </c>
      <c r="C295" s="25" t="str">
        <f>IFERROR(IFERROR(VLOOKUP($A295,classifications!$A$3:$C$336,3,FALSE),VLOOKUP($A295,classifications!$I$2:$K$28,3,FALSE)),"")</f>
        <v>Urban with Significant Rural</v>
      </c>
      <c r="E295">
        <f>VLOOKUP($A295,data1!$A$7:$M$406,data1!B$5,FALSE)</f>
        <v>47000</v>
      </c>
      <c r="F295">
        <f>VLOOKUP($A295,data1!$A$7:$M$406,data1!C$5,FALSE)</f>
        <v>42000</v>
      </c>
      <c r="G295">
        <f>VLOOKUP($A295,data1!$A$7:$M$406,data1!D$5,FALSE)</f>
        <v>39000</v>
      </c>
      <c r="H295">
        <f>VLOOKUP($A295,data1!$A$7:$M$406,data1!E$5,FALSE)</f>
        <v>37000</v>
      </c>
      <c r="I295">
        <f>VLOOKUP($A295,data1!$A$7:$M$406,data1!F$5,FALSE)</f>
        <v>37000</v>
      </c>
      <c r="J295">
        <f>VLOOKUP($A295,data1!$A$7:$M$406,data1!G$5,FALSE)</f>
        <v>42000</v>
      </c>
      <c r="K295">
        <f>VLOOKUP($A295,data1!$A$7:$M$406,data1!H$5,FALSE)</f>
        <v>40000</v>
      </c>
      <c r="L295">
        <f>VLOOKUP($A295,data1!$A$7:$M$406,data1!I$5,FALSE)</f>
        <v>40000</v>
      </c>
      <c r="M295">
        <f>VLOOKUP($A295,data1!$A$7:$M$406,data1!J$5,FALSE)</f>
        <v>42000</v>
      </c>
      <c r="N295">
        <f>VLOOKUP($A295,data1!$A$7:$M$406,data1!K$5,FALSE)</f>
        <v>44000</v>
      </c>
      <c r="O295">
        <f>VLOOKUP($A295,data1!$A$7:$M$406,data1!L$5,FALSE)</f>
        <v>42000</v>
      </c>
      <c r="P295">
        <f>VLOOKUP($A295,data1!$A$7:$M$406,data1!M$5,FALSE)</f>
        <v>43000</v>
      </c>
      <c r="Q295">
        <f>VLOOKUP($A295,data1!$A$7:N$406,data1!N$5,FALSE)</f>
        <v>42000</v>
      </c>
      <c r="R295">
        <f>VLOOKUP($A295,data1!$A$7:O$406,data1!O$5,FALSE)</f>
        <v>45000</v>
      </c>
      <c r="S295">
        <f>VLOOKUP($A295,data1!$A$7:P$406,data1!P$5,FALSE)</f>
        <v>45000</v>
      </c>
    </row>
    <row r="296" spans="1:19" x14ac:dyDescent="0.3">
      <c r="A296" t="s">
        <v>240</v>
      </c>
      <c r="B296" s="25" t="str">
        <f>IFERROR(VLOOKUP($A296,class!$A$1:$B$455,2,FALSE),"")</f>
        <v>Shire District</v>
      </c>
      <c r="C296" s="25" t="str">
        <f>IFERROR(IFERROR(VLOOKUP($A296,classifications!$A$3:$C$336,3,FALSE),VLOOKUP($A296,classifications!$I$2:$K$28,3,FALSE)),"")</f>
        <v>Predominantly Urban</v>
      </c>
      <c r="E296">
        <f>VLOOKUP($A296,data1!$A$7:$M$406,data1!B$5,FALSE)</f>
        <v>32000</v>
      </c>
      <c r="F296">
        <f>VLOOKUP($A296,data1!$A$7:$M$406,data1!C$5,FALSE)</f>
        <v>32000</v>
      </c>
      <c r="G296">
        <f>VLOOKUP($A296,data1!$A$7:$M$406,data1!D$5,FALSE)</f>
        <v>33000</v>
      </c>
      <c r="H296">
        <f>VLOOKUP($A296,data1!$A$7:$M$406,data1!E$5,FALSE)</f>
        <v>33000</v>
      </c>
      <c r="I296">
        <f>VLOOKUP($A296,data1!$A$7:$M$406,data1!F$5,FALSE)</f>
        <v>32000</v>
      </c>
      <c r="J296">
        <f>VLOOKUP($A296,data1!$A$7:$M$406,data1!G$5,FALSE)</f>
        <v>31000</v>
      </c>
      <c r="K296">
        <f>VLOOKUP($A296,data1!$A$7:$M$406,data1!H$5,FALSE)</f>
        <v>32000</v>
      </c>
      <c r="L296">
        <f>VLOOKUP($A296,data1!$A$7:$M$406,data1!I$5,FALSE)</f>
        <v>33000</v>
      </c>
      <c r="M296">
        <f>VLOOKUP($A296,data1!$A$7:$M$406,data1!J$5,FALSE)</f>
        <v>39000</v>
      </c>
      <c r="N296">
        <f>VLOOKUP($A296,data1!$A$7:$M$406,data1!K$5,FALSE)</f>
        <v>40000</v>
      </c>
      <c r="O296">
        <f>VLOOKUP($A296,data1!$A$7:$M$406,data1!L$5,FALSE)</f>
        <v>38000</v>
      </c>
      <c r="P296">
        <f>VLOOKUP($A296,data1!$A$7:$M$406,data1!M$5,FALSE)</f>
        <v>37000</v>
      </c>
      <c r="Q296">
        <f>VLOOKUP($A296,data1!$A$7:N$406,data1!N$5,FALSE)</f>
        <v>37000</v>
      </c>
      <c r="R296">
        <f>VLOOKUP($A296,data1!$A$7:O$406,data1!O$5,FALSE)</f>
        <v>38000</v>
      </c>
      <c r="S296">
        <f>VLOOKUP($A296,data1!$A$7:P$406,data1!P$5,FALSE)</f>
        <v>37000</v>
      </c>
    </row>
    <row r="297" spans="1:19" x14ac:dyDescent="0.3">
      <c r="A297" t="s">
        <v>241</v>
      </c>
      <c r="B297" s="25" t="str">
        <f>IFERROR(VLOOKUP($A297,class!$A$1:$B$455,2,FALSE),"")</f>
        <v>Shire District</v>
      </c>
      <c r="C297" s="25" t="str">
        <f>IFERROR(IFERROR(VLOOKUP($A297,classifications!$A$3:$C$336,3,FALSE),VLOOKUP($A297,classifications!$I$2:$K$28,3,FALSE)),"")</f>
        <v>Urban with Significant Rural</v>
      </c>
      <c r="E297">
        <f>VLOOKUP($A297,data1!$A$7:$M$406,data1!B$5,FALSE)</f>
        <v>83000</v>
      </c>
      <c r="F297">
        <f>VLOOKUP($A297,data1!$A$7:$M$406,data1!C$5,FALSE)</f>
        <v>81000</v>
      </c>
      <c r="G297">
        <f>VLOOKUP($A297,data1!$A$7:$M$406,data1!D$5,FALSE)</f>
        <v>84000</v>
      </c>
      <c r="H297">
        <f>VLOOKUP($A297,data1!$A$7:$M$406,data1!E$5,FALSE)</f>
        <v>84000</v>
      </c>
      <c r="I297">
        <f>VLOOKUP($A297,data1!$A$7:$M$406,data1!F$5,FALSE)</f>
        <v>83000</v>
      </c>
      <c r="J297">
        <f>VLOOKUP($A297,data1!$A$7:$M$406,data1!G$5,FALSE)</f>
        <v>85000</v>
      </c>
      <c r="K297">
        <f>VLOOKUP($A297,data1!$A$7:$M$406,data1!H$5,FALSE)</f>
        <v>88000</v>
      </c>
      <c r="L297">
        <f>VLOOKUP($A297,data1!$A$7:$M$406,data1!I$5,FALSE)</f>
        <v>91000</v>
      </c>
      <c r="M297">
        <f>VLOOKUP($A297,data1!$A$7:$M$406,data1!J$5,FALSE)</f>
        <v>88000</v>
      </c>
      <c r="N297">
        <f>VLOOKUP($A297,data1!$A$7:$M$406,data1!K$5,FALSE)</f>
        <v>86000</v>
      </c>
      <c r="O297">
        <f>VLOOKUP($A297,data1!$A$7:$M$406,data1!L$5,FALSE)</f>
        <v>94000</v>
      </c>
      <c r="P297">
        <f>VLOOKUP($A297,data1!$A$7:$M$406,data1!M$5,FALSE)</f>
        <v>91000</v>
      </c>
      <c r="Q297">
        <f>VLOOKUP($A297,data1!$A$7:N$406,data1!N$5,FALSE)</f>
        <v>88000</v>
      </c>
      <c r="R297">
        <f>VLOOKUP($A297,data1!$A$7:O$406,data1!O$5,FALSE)</f>
        <v>87000</v>
      </c>
      <c r="S297">
        <f>VLOOKUP($A297,data1!$A$7:P$406,data1!P$5,FALSE)</f>
        <v>89000</v>
      </c>
    </row>
    <row r="298" spans="1:19" x14ac:dyDescent="0.3">
      <c r="A298" t="s">
        <v>242</v>
      </c>
      <c r="B298" s="25" t="str">
        <f>IFERROR(VLOOKUP($A298,class!$A$1:$B$455,2,FALSE),"")</f>
        <v>Shire District</v>
      </c>
      <c r="C298" s="25" t="str">
        <f>IFERROR(IFERROR(VLOOKUP($A298,classifications!$A$3:$C$336,3,FALSE),VLOOKUP($A298,classifications!$I$2:$K$28,3,FALSE)),"")</f>
        <v>Predominantly Rural</v>
      </c>
      <c r="E298">
        <f>VLOOKUP($A298,data1!$A$7:$M$406,data1!B$5,FALSE)</f>
        <v>48000</v>
      </c>
      <c r="F298">
        <f>VLOOKUP($A298,data1!$A$7:$M$406,data1!C$5,FALSE)</f>
        <v>54000</v>
      </c>
      <c r="G298">
        <f>VLOOKUP($A298,data1!$A$7:$M$406,data1!D$5,FALSE)</f>
        <v>54000</v>
      </c>
      <c r="H298">
        <f>VLOOKUP($A298,data1!$A$7:$M$406,data1!E$5,FALSE)</f>
        <v>55000</v>
      </c>
      <c r="I298">
        <f>VLOOKUP($A298,data1!$A$7:$M$406,data1!F$5,FALSE)</f>
        <v>55000</v>
      </c>
      <c r="J298">
        <f>VLOOKUP($A298,data1!$A$7:$M$406,data1!G$5,FALSE)</f>
        <v>57000</v>
      </c>
      <c r="K298">
        <f>VLOOKUP($A298,data1!$A$7:$M$406,data1!H$5,FALSE)</f>
        <v>55000</v>
      </c>
      <c r="L298">
        <f>VLOOKUP($A298,data1!$A$7:$M$406,data1!I$5,FALSE)</f>
        <v>58000</v>
      </c>
      <c r="M298">
        <f>VLOOKUP($A298,data1!$A$7:$M$406,data1!J$5,FALSE)</f>
        <v>61000</v>
      </c>
      <c r="N298">
        <f>VLOOKUP($A298,data1!$A$7:$M$406,data1!K$5,FALSE)</f>
        <v>65000</v>
      </c>
      <c r="O298">
        <f>VLOOKUP($A298,data1!$A$7:$M$406,data1!L$5,FALSE)</f>
        <v>60000</v>
      </c>
      <c r="P298">
        <f>VLOOKUP($A298,data1!$A$7:$M$406,data1!M$5,FALSE)</f>
        <v>64000</v>
      </c>
      <c r="Q298">
        <f>VLOOKUP($A298,data1!$A$7:N$406,data1!N$5,FALSE)</f>
        <v>59000</v>
      </c>
      <c r="R298">
        <f>VLOOKUP($A298,data1!$A$7:O$406,data1!O$5,FALSE)</f>
        <v>63000</v>
      </c>
      <c r="S298">
        <f>VLOOKUP($A298,data1!$A$7:P$406,data1!P$5,FALSE)</f>
        <v>66000</v>
      </c>
    </row>
    <row r="299" spans="1:19" x14ac:dyDescent="0.3">
      <c r="A299" t="s">
        <v>243</v>
      </c>
      <c r="B299" s="25" t="str">
        <f>IFERROR(VLOOKUP($A299,class!$A$1:$B$455,2,FALSE),"")</f>
        <v>Shire District</v>
      </c>
      <c r="C299" s="25" t="str">
        <f>IFERROR(IFERROR(VLOOKUP($A299,classifications!$A$3:$C$336,3,FALSE),VLOOKUP($A299,classifications!$I$2:$K$28,3,FALSE)),"")</f>
        <v>Urban with Significant Rural</v>
      </c>
      <c r="E299">
        <f>VLOOKUP($A299,data1!$A$7:$M$406,data1!B$5,FALSE)</f>
        <v>45000</v>
      </c>
      <c r="F299">
        <f>VLOOKUP($A299,data1!$A$7:$M$406,data1!C$5,FALSE)</f>
        <v>42000</v>
      </c>
      <c r="G299">
        <f>VLOOKUP($A299,data1!$A$7:$M$406,data1!D$5,FALSE)</f>
        <v>44000</v>
      </c>
      <c r="H299">
        <f>VLOOKUP($A299,data1!$A$7:$M$406,data1!E$5,FALSE)</f>
        <v>49000</v>
      </c>
      <c r="I299">
        <f>VLOOKUP($A299,data1!$A$7:$M$406,data1!F$5,FALSE)</f>
        <v>46000</v>
      </c>
      <c r="J299">
        <f>VLOOKUP($A299,data1!$A$7:$M$406,data1!G$5,FALSE)</f>
        <v>47000</v>
      </c>
      <c r="K299">
        <f>VLOOKUP($A299,data1!$A$7:$M$406,data1!H$5,FALSE)</f>
        <v>50000</v>
      </c>
      <c r="L299">
        <f>VLOOKUP($A299,data1!$A$7:$M$406,data1!I$5,FALSE)</f>
        <v>48000</v>
      </c>
      <c r="M299">
        <f>VLOOKUP($A299,data1!$A$7:$M$406,data1!J$5,FALSE)</f>
        <v>46000</v>
      </c>
      <c r="N299">
        <f>VLOOKUP($A299,data1!$A$7:$M$406,data1!K$5,FALSE)</f>
        <v>44000</v>
      </c>
      <c r="O299">
        <f>VLOOKUP($A299,data1!$A$7:$M$406,data1!L$5,FALSE)</f>
        <v>41000</v>
      </c>
      <c r="P299">
        <f>VLOOKUP($A299,data1!$A$7:$M$406,data1!M$5,FALSE)</f>
        <v>47000</v>
      </c>
      <c r="Q299">
        <f>VLOOKUP($A299,data1!$A$7:N$406,data1!N$5,FALSE)</f>
        <v>47000</v>
      </c>
      <c r="R299">
        <f>VLOOKUP($A299,data1!$A$7:O$406,data1!O$5,FALSE)</f>
        <v>46000</v>
      </c>
      <c r="S299">
        <f>VLOOKUP($A299,data1!$A$7:P$406,data1!P$5,FALSE)</f>
        <v>53000</v>
      </c>
    </row>
    <row r="300" spans="1:19" x14ac:dyDescent="0.3">
      <c r="A300" t="s">
        <v>244</v>
      </c>
      <c r="B300" s="25" t="str">
        <f>IFERROR(VLOOKUP($A300,class!$A$1:$B$455,2,FALSE),"")</f>
        <v>Shire District</v>
      </c>
      <c r="C300" s="25" t="str">
        <f>IFERROR(IFERROR(VLOOKUP($A300,classifications!$A$3:$C$336,3,FALSE),VLOOKUP($A300,classifications!$I$2:$K$28,3,FALSE)),"")</f>
        <v>Predominantly Rural</v>
      </c>
      <c r="E300">
        <f>VLOOKUP($A300,data1!$A$7:$M$406,data1!B$5,FALSE)</f>
        <v>48000</v>
      </c>
      <c r="F300">
        <f>VLOOKUP($A300,data1!$A$7:$M$406,data1!C$5,FALSE)</f>
        <v>51000</v>
      </c>
      <c r="G300">
        <f>VLOOKUP($A300,data1!$A$7:$M$406,data1!D$5,FALSE)</f>
        <v>53000</v>
      </c>
      <c r="H300">
        <f>VLOOKUP($A300,data1!$A$7:$M$406,data1!E$5,FALSE)</f>
        <v>54000</v>
      </c>
      <c r="I300">
        <f>VLOOKUP($A300,data1!$A$7:$M$406,data1!F$5,FALSE)</f>
        <v>52000</v>
      </c>
      <c r="J300">
        <f>VLOOKUP($A300,data1!$A$7:$M$406,data1!G$5,FALSE)</f>
        <v>54000</v>
      </c>
      <c r="K300">
        <f>VLOOKUP($A300,data1!$A$7:$M$406,data1!H$5,FALSE)</f>
        <v>53000</v>
      </c>
      <c r="L300">
        <f>VLOOKUP($A300,data1!$A$7:$M$406,data1!I$5,FALSE)</f>
        <v>58000</v>
      </c>
      <c r="M300">
        <f>VLOOKUP($A300,data1!$A$7:$M$406,data1!J$5,FALSE)</f>
        <v>59000</v>
      </c>
      <c r="N300">
        <f>VLOOKUP($A300,data1!$A$7:$M$406,data1!K$5,FALSE)</f>
        <v>58000</v>
      </c>
      <c r="O300">
        <f>VLOOKUP($A300,data1!$A$7:$M$406,data1!L$5,FALSE)</f>
        <v>64000</v>
      </c>
      <c r="P300">
        <f>VLOOKUP($A300,data1!$A$7:$M$406,data1!M$5,FALSE)</f>
        <v>63000</v>
      </c>
      <c r="Q300">
        <f>VLOOKUP($A300,data1!$A$7:N$406,data1!N$5,FALSE)</f>
        <v>57000</v>
      </c>
      <c r="R300">
        <f>VLOOKUP($A300,data1!$A$7:O$406,data1!O$5,FALSE)</f>
        <v>61000</v>
      </c>
      <c r="S300">
        <f>VLOOKUP($A300,data1!$A$7:P$406,data1!P$5,FALSE)</f>
        <v>65000</v>
      </c>
    </row>
    <row r="301" spans="1:19" x14ac:dyDescent="0.3">
      <c r="A301" t="s">
        <v>245</v>
      </c>
      <c r="B301" s="25" t="str">
        <f>IFERROR(VLOOKUP($A301,class!$A$1:$B$455,2,FALSE),"")</f>
        <v>Shire District</v>
      </c>
      <c r="C301" s="25" t="str">
        <f>IFERROR(IFERROR(VLOOKUP($A301,classifications!$A$3:$C$336,3,FALSE),VLOOKUP($A301,classifications!$I$2:$K$28,3,FALSE)),"")</f>
        <v>Predominantly Urban</v>
      </c>
      <c r="E301">
        <f>VLOOKUP($A301,data1!$A$7:$M$406,data1!B$5,FALSE)</f>
        <v>51000</v>
      </c>
      <c r="F301">
        <f>VLOOKUP($A301,data1!$A$7:$M$406,data1!C$5,FALSE)</f>
        <v>47000</v>
      </c>
      <c r="G301">
        <f>VLOOKUP($A301,data1!$A$7:$M$406,data1!D$5,FALSE)</f>
        <v>48000</v>
      </c>
      <c r="H301">
        <f>VLOOKUP($A301,data1!$A$7:$M$406,data1!E$5,FALSE)</f>
        <v>48000</v>
      </c>
      <c r="I301">
        <f>VLOOKUP($A301,data1!$A$7:$M$406,data1!F$5,FALSE)</f>
        <v>48000</v>
      </c>
      <c r="J301">
        <f>VLOOKUP($A301,data1!$A$7:$M$406,data1!G$5,FALSE)</f>
        <v>51000</v>
      </c>
      <c r="K301">
        <f>VLOOKUP($A301,data1!$A$7:$M$406,data1!H$5,FALSE)</f>
        <v>46000</v>
      </c>
      <c r="L301">
        <f>VLOOKUP($A301,data1!$A$7:$M$406,data1!I$5,FALSE)</f>
        <v>48000</v>
      </c>
      <c r="M301">
        <f>VLOOKUP($A301,data1!$A$7:$M$406,data1!J$5,FALSE)</f>
        <v>56000</v>
      </c>
      <c r="N301">
        <f>VLOOKUP($A301,data1!$A$7:$M$406,data1!K$5,FALSE)</f>
        <v>57000</v>
      </c>
      <c r="O301">
        <f>VLOOKUP($A301,data1!$A$7:$M$406,data1!L$5,FALSE)</f>
        <v>54000</v>
      </c>
      <c r="P301">
        <f>VLOOKUP($A301,data1!$A$7:$M$406,data1!M$5,FALSE)</f>
        <v>57000</v>
      </c>
      <c r="Q301">
        <f>VLOOKUP($A301,data1!$A$7:N$406,data1!N$5,FALSE)</f>
        <v>53000</v>
      </c>
      <c r="R301">
        <f>VLOOKUP($A301,data1!$A$7:O$406,data1!O$5,FALSE)</f>
        <v>57000</v>
      </c>
      <c r="S301">
        <f>VLOOKUP($A301,data1!$A$7:P$406,data1!P$5,FALSE)</f>
        <v>57000</v>
      </c>
    </row>
    <row r="302" spans="1:19" x14ac:dyDescent="0.3">
      <c r="A302" t="s">
        <v>246</v>
      </c>
      <c r="B302" s="25" t="str">
        <f>IFERROR(VLOOKUP($A302,class!$A$1:$B$455,2,FALSE),"")</f>
        <v>Shire District</v>
      </c>
      <c r="C302" s="25" t="str">
        <f>IFERROR(IFERROR(VLOOKUP($A302,classifications!$A$3:$C$336,3,FALSE),VLOOKUP($A302,classifications!$I$2:$K$28,3,FALSE)),"")</f>
        <v>Urban with Significant Rural</v>
      </c>
      <c r="E302">
        <f>VLOOKUP($A302,data1!$A$7:$M$406,data1!B$5,FALSE)</f>
        <v>64000</v>
      </c>
      <c r="F302">
        <f>VLOOKUP($A302,data1!$A$7:$M$406,data1!C$5,FALSE)</f>
        <v>60000</v>
      </c>
      <c r="G302">
        <f>VLOOKUP($A302,data1!$A$7:$M$406,data1!D$5,FALSE)</f>
        <v>62000</v>
      </c>
      <c r="H302">
        <f>VLOOKUP($A302,data1!$A$7:$M$406,data1!E$5,FALSE)</f>
        <v>66000</v>
      </c>
      <c r="I302">
        <f>VLOOKUP($A302,data1!$A$7:$M$406,data1!F$5,FALSE)</f>
        <v>60000</v>
      </c>
      <c r="J302">
        <f>VLOOKUP($A302,data1!$A$7:$M$406,data1!G$5,FALSE)</f>
        <v>64000</v>
      </c>
      <c r="K302">
        <f>VLOOKUP($A302,data1!$A$7:$M$406,data1!H$5,FALSE)</f>
        <v>67000</v>
      </c>
      <c r="L302">
        <f>VLOOKUP($A302,data1!$A$7:$M$406,data1!I$5,FALSE)</f>
        <v>67000</v>
      </c>
      <c r="M302">
        <f>VLOOKUP($A302,data1!$A$7:$M$406,data1!J$5,FALSE)</f>
        <v>70000</v>
      </c>
      <c r="N302">
        <f>VLOOKUP($A302,data1!$A$7:$M$406,data1!K$5,FALSE)</f>
        <v>65000</v>
      </c>
      <c r="O302">
        <f>VLOOKUP($A302,data1!$A$7:$M$406,data1!L$5,FALSE)</f>
        <v>69000</v>
      </c>
      <c r="P302">
        <f>VLOOKUP($A302,data1!$A$7:$M$406,data1!M$5,FALSE)</f>
        <v>75000</v>
      </c>
      <c r="Q302">
        <f>VLOOKUP($A302,data1!$A$7:N$406,data1!N$5,FALSE)</f>
        <v>76000</v>
      </c>
      <c r="R302">
        <f>VLOOKUP($A302,data1!$A$7:O$406,data1!O$5,FALSE)</f>
        <v>78000</v>
      </c>
      <c r="S302">
        <f>VLOOKUP($A302,data1!$A$7:P$406,data1!P$5,FALSE)</f>
        <v>77000</v>
      </c>
    </row>
    <row r="303" spans="1:19" x14ac:dyDescent="0.3">
      <c r="A303" t="s">
        <v>247</v>
      </c>
      <c r="B303" s="25" t="str">
        <f>IFERROR(VLOOKUP($A303,class!$A$1:$B$455,2,FALSE),"")</f>
        <v>Shire District</v>
      </c>
      <c r="C303" s="25" t="str">
        <f>IFERROR(IFERROR(VLOOKUP($A303,classifications!$A$3:$C$336,3,FALSE),VLOOKUP($A303,classifications!$I$2:$K$28,3,FALSE)),"")</f>
        <v>Urban with Significant Rural</v>
      </c>
      <c r="E303">
        <f>VLOOKUP($A303,data1!$A$7:$M$406,data1!B$5,FALSE)</f>
        <v>55000</v>
      </c>
      <c r="F303">
        <f>VLOOKUP($A303,data1!$A$7:$M$406,data1!C$5,FALSE)</f>
        <v>57000</v>
      </c>
      <c r="G303">
        <f>VLOOKUP($A303,data1!$A$7:$M$406,data1!D$5,FALSE)</f>
        <v>54000</v>
      </c>
      <c r="H303">
        <f>VLOOKUP($A303,data1!$A$7:$M$406,data1!E$5,FALSE)</f>
        <v>59000</v>
      </c>
      <c r="I303">
        <f>VLOOKUP($A303,data1!$A$7:$M$406,data1!F$5,FALSE)</f>
        <v>56000</v>
      </c>
      <c r="J303">
        <f>VLOOKUP($A303,data1!$A$7:$M$406,data1!G$5,FALSE)</f>
        <v>57000</v>
      </c>
      <c r="K303">
        <f>VLOOKUP($A303,data1!$A$7:$M$406,data1!H$5,FALSE)</f>
        <v>65000</v>
      </c>
      <c r="L303">
        <f>VLOOKUP($A303,data1!$A$7:$M$406,data1!I$5,FALSE)</f>
        <v>73000</v>
      </c>
      <c r="M303">
        <f>VLOOKUP($A303,data1!$A$7:$M$406,data1!J$5,FALSE)</f>
        <v>66000</v>
      </c>
      <c r="N303">
        <f>VLOOKUP($A303,data1!$A$7:$M$406,data1!K$5,FALSE)</f>
        <v>65000</v>
      </c>
      <c r="O303">
        <f>VLOOKUP($A303,data1!$A$7:$M$406,data1!L$5,FALSE)</f>
        <v>62000</v>
      </c>
      <c r="P303">
        <f>VLOOKUP($A303,data1!$A$7:$M$406,data1!M$5,FALSE)</f>
        <v>65000</v>
      </c>
      <c r="Q303">
        <f>VLOOKUP($A303,data1!$A$7:N$406,data1!N$5,FALSE)</f>
        <v>66000</v>
      </c>
      <c r="R303">
        <f>VLOOKUP($A303,data1!$A$7:O$406,data1!O$5,FALSE)</f>
        <v>71000</v>
      </c>
      <c r="S303">
        <f>VLOOKUP($A303,data1!$A$7:P$406,data1!P$5,FALSE)</f>
        <v>65000</v>
      </c>
    </row>
    <row r="304" spans="1:19" x14ac:dyDescent="0.3">
      <c r="A304" t="s">
        <v>280</v>
      </c>
      <c r="B304" s="25" t="str">
        <f>IFERROR(VLOOKUP($A304,class!$A$1:$B$455,2,FALSE),"")</f>
        <v>Shire District</v>
      </c>
      <c r="C304" s="25" t="str">
        <f>IFERROR(IFERROR(VLOOKUP($A304,classifications!$A$3:$C$336,3,FALSE),VLOOKUP($A304,classifications!$I$2:$K$28,3,FALSE)),"")</f>
        <v>Urban with Significant Rural</v>
      </c>
      <c r="E304">
        <f>VLOOKUP($A304,data1!$A$7:$M$406,data1!B$5,FALSE)</f>
        <v>77000</v>
      </c>
      <c r="F304">
        <f>VLOOKUP($A304,data1!$A$7:$M$406,data1!C$5,FALSE)</f>
        <v>75000</v>
      </c>
      <c r="G304">
        <f>VLOOKUP($A304,data1!$A$7:$M$406,data1!D$5,FALSE)</f>
        <v>76000</v>
      </c>
      <c r="H304">
        <f>VLOOKUP($A304,data1!$A$7:$M$406,data1!E$5,FALSE)</f>
        <v>76000</v>
      </c>
      <c r="I304">
        <f>VLOOKUP($A304,data1!$A$7:$M$406,data1!F$5,FALSE)</f>
        <v>77000</v>
      </c>
      <c r="J304">
        <f>VLOOKUP($A304,data1!$A$7:$M$406,data1!G$5,FALSE)</f>
        <v>83000</v>
      </c>
      <c r="K304">
        <f>VLOOKUP($A304,data1!$A$7:$M$406,data1!H$5,FALSE)</f>
        <v>82000</v>
      </c>
      <c r="L304">
        <f>VLOOKUP($A304,data1!$A$7:$M$406,data1!I$5,FALSE)</f>
        <v>82000</v>
      </c>
      <c r="M304">
        <f>VLOOKUP($A304,data1!$A$7:$M$406,data1!J$5,FALSE)</f>
        <v>86000</v>
      </c>
      <c r="N304">
        <f>VLOOKUP($A304,data1!$A$7:$M$406,data1!K$5,FALSE)</f>
        <v>86000</v>
      </c>
      <c r="O304">
        <f>VLOOKUP($A304,data1!$A$7:$M$406,data1!L$5,FALSE)</f>
        <v>86000</v>
      </c>
      <c r="P304">
        <f>VLOOKUP($A304,data1!$A$7:$M$406,data1!M$5,FALSE)</f>
        <v>95000</v>
      </c>
      <c r="Q304">
        <f>VLOOKUP($A304,data1!$A$7:N$406,data1!N$5,FALSE)</f>
        <v>95000</v>
      </c>
      <c r="R304">
        <f>VLOOKUP($A304,data1!$A$7:O$406,data1!O$5,FALSE)</f>
        <v>93000</v>
      </c>
      <c r="S304">
        <f>VLOOKUP($A304,data1!$A$7:P$406,data1!P$5,FALSE)</f>
        <v>94000</v>
      </c>
    </row>
    <row r="305" spans="1:19" x14ac:dyDescent="0.3">
      <c r="A305" t="s">
        <v>281</v>
      </c>
      <c r="B305" s="25" t="str">
        <f>IFERROR(VLOOKUP($A305,class!$A$1:$B$455,2,FALSE),"")</f>
        <v>Shire District</v>
      </c>
      <c r="C305" s="25" t="str">
        <f>IFERROR(IFERROR(VLOOKUP($A305,classifications!$A$3:$C$336,3,FALSE),VLOOKUP($A305,classifications!$I$2:$K$28,3,FALSE)),"")</f>
        <v>Predominantly Urban</v>
      </c>
      <c r="E305">
        <f>VLOOKUP($A305,data1!$A$7:$M$406,data1!B$5,FALSE)</f>
        <v>121000</v>
      </c>
      <c r="F305">
        <f>VLOOKUP($A305,data1!$A$7:$M$406,data1!C$5,FALSE)</f>
        <v>117000</v>
      </c>
      <c r="G305">
        <f>VLOOKUP($A305,data1!$A$7:$M$406,data1!D$5,FALSE)</f>
        <v>114000</v>
      </c>
      <c r="H305">
        <f>VLOOKUP($A305,data1!$A$7:$M$406,data1!E$5,FALSE)</f>
        <v>118000</v>
      </c>
      <c r="I305">
        <f>VLOOKUP($A305,data1!$A$7:$M$406,data1!F$5,FALSE)</f>
        <v>118000</v>
      </c>
      <c r="J305">
        <f>VLOOKUP($A305,data1!$A$7:$M$406,data1!G$5,FALSE)</f>
        <v>121000</v>
      </c>
      <c r="K305">
        <f>VLOOKUP($A305,data1!$A$7:$M$406,data1!H$5,FALSE)</f>
        <v>133000</v>
      </c>
      <c r="L305">
        <f>VLOOKUP($A305,data1!$A$7:$M$406,data1!I$5,FALSE)</f>
        <v>134000</v>
      </c>
      <c r="M305">
        <f>VLOOKUP($A305,data1!$A$7:$M$406,data1!J$5,FALSE)</f>
        <v>137000</v>
      </c>
      <c r="N305">
        <f>VLOOKUP($A305,data1!$A$7:$M$406,data1!K$5,FALSE)</f>
        <v>135000</v>
      </c>
      <c r="O305">
        <f>VLOOKUP($A305,data1!$A$7:$M$406,data1!L$5,FALSE)</f>
        <v>144000</v>
      </c>
      <c r="P305">
        <f>VLOOKUP($A305,data1!$A$7:$M$406,data1!M$5,FALSE)</f>
        <v>142000</v>
      </c>
      <c r="Q305">
        <f>VLOOKUP($A305,data1!$A$7:N$406,data1!N$5,FALSE)</f>
        <v>133000</v>
      </c>
      <c r="R305">
        <f>VLOOKUP($A305,data1!$A$7:O$406,data1!O$5,FALSE)</f>
        <v>127000</v>
      </c>
      <c r="S305">
        <f>VLOOKUP($A305,data1!$A$7:P$406,data1!P$5,FALSE)</f>
        <v>131000</v>
      </c>
    </row>
    <row r="306" spans="1:19" x14ac:dyDescent="0.3">
      <c r="A306" t="s">
        <v>91</v>
      </c>
      <c r="B306" s="25" t="str">
        <f>IFERROR(VLOOKUP($A306,class!$A$1:$B$455,2,FALSE),"")</f>
        <v>Shire District</v>
      </c>
      <c r="C306" s="25" t="str">
        <f>IFERROR(IFERROR(VLOOKUP($A306,classifications!$A$3:$C$336,3,FALSE),VLOOKUP($A306,classifications!$I$2:$K$28,3,FALSE)),"")</f>
        <v>Predominantly Rural</v>
      </c>
      <c r="E306">
        <f>VLOOKUP($A306,data1!$A$7:$M$406,data1!B$5,FALSE)</f>
        <v>69000</v>
      </c>
      <c r="F306">
        <f>VLOOKUP($A306,data1!$A$7:$M$406,data1!C$5,FALSE)</f>
        <v>68000</v>
      </c>
      <c r="G306">
        <f>VLOOKUP($A306,data1!$A$7:$M$406,data1!D$5,FALSE)</f>
        <v>64000</v>
      </c>
      <c r="H306">
        <f>VLOOKUP($A306,data1!$A$7:$M$406,data1!E$5,FALSE)</f>
        <v>67000</v>
      </c>
      <c r="I306">
        <f>VLOOKUP($A306,data1!$A$7:$M$406,data1!F$5,FALSE)</f>
        <v>69000</v>
      </c>
      <c r="J306">
        <f>VLOOKUP($A306,data1!$A$7:$M$406,data1!G$5,FALSE)</f>
        <v>71000</v>
      </c>
      <c r="K306">
        <f>VLOOKUP($A306,data1!$A$7:$M$406,data1!H$5,FALSE)</f>
        <v>73000</v>
      </c>
      <c r="L306">
        <f>VLOOKUP($A306,data1!$A$7:$M$406,data1!I$5,FALSE)</f>
        <v>74000</v>
      </c>
      <c r="M306">
        <f>VLOOKUP($A306,data1!$A$7:$M$406,data1!J$5,FALSE)</f>
        <v>78000</v>
      </c>
      <c r="N306">
        <f>VLOOKUP($A306,data1!$A$7:$M$406,data1!K$5,FALSE)</f>
        <v>76000</v>
      </c>
      <c r="O306">
        <f>VLOOKUP($A306,data1!$A$7:$M$406,data1!L$5,FALSE)</f>
        <v>72000</v>
      </c>
      <c r="P306">
        <f>VLOOKUP($A306,data1!$A$7:$M$406,data1!M$5,FALSE)</f>
        <v>74000</v>
      </c>
      <c r="Q306">
        <f>VLOOKUP($A306,data1!$A$7:N$406,data1!N$5,FALSE)</f>
        <v>73000</v>
      </c>
      <c r="R306">
        <f>VLOOKUP($A306,data1!$A$7:O$406,data1!O$5,FALSE)</f>
        <v>71000</v>
      </c>
      <c r="S306">
        <f>VLOOKUP($A306,data1!$A$7:P$406,data1!P$5,FALSE)</f>
        <v>74000</v>
      </c>
    </row>
    <row r="307" spans="1:19" x14ac:dyDescent="0.3">
      <c r="A307" t="s">
        <v>102</v>
      </c>
      <c r="B307" s="25" t="str">
        <f>IFERROR(VLOOKUP($A307,class!$A$1:$B$455,2,FALSE),"")</f>
        <v>Shire District</v>
      </c>
      <c r="C307" s="25" t="str">
        <f>IFERROR(IFERROR(VLOOKUP($A307,classifications!$A$3:$C$336,3,FALSE),VLOOKUP($A307,classifications!$I$2:$K$28,3,FALSE)),"")</f>
        <v>Predominantly Rural</v>
      </c>
      <c r="E307">
        <f>VLOOKUP($A307,data1!$A$7:$M$406,data1!B$5,FALSE)</f>
        <v>63000</v>
      </c>
      <c r="F307">
        <f>VLOOKUP($A307,data1!$A$7:$M$406,data1!C$5,FALSE)</f>
        <v>66000</v>
      </c>
      <c r="G307">
        <f>VLOOKUP($A307,data1!$A$7:$M$406,data1!D$5,FALSE)</f>
        <v>65000</v>
      </c>
      <c r="H307">
        <f>VLOOKUP($A307,data1!$A$7:$M$406,data1!E$5,FALSE)</f>
        <v>64000</v>
      </c>
      <c r="I307">
        <f>VLOOKUP($A307,data1!$A$7:$M$406,data1!F$5,FALSE)</f>
        <v>66000</v>
      </c>
      <c r="J307">
        <f>VLOOKUP($A307,data1!$A$7:$M$406,data1!G$5,FALSE)</f>
        <v>66000</v>
      </c>
      <c r="K307">
        <f>VLOOKUP($A307,data1!$A$7:$M$406,data1!H$5,FALSE)</f>
        <v>69000</v>
      </c>
      <c r="L307">
        <f>VLOOKUP($A307,data1!$A$7:$M$406,data1!I$5,FALSE)</f>
        <v>72000</v>
      </c>
      <c r="M307">
        <f>VLOOKUP($A307,data1!$A$7:$M$406,data1!J$5,FALSE)</f>
        <v>75000</v>
      </c>
      <c r="N307">
        <f>VLOOKUP($A307,data1!$A$7:$M$406,data1!K$5,FALSE)</f>
        <v>74000</v>
      </c>
      <c r="O307">
        <f>VLOOKUP($A307,data1!$A$7:$M$406,data1!L$5,FALSE)</f>
        <v>72000</v>
      </c>
      <c r="P307">
        <f>VLOOKUP($A307,data1!$A$7:$M$406,data1!M$5,FALSE)</f>
        <v>80000</v>
      </c>
      <c r="Q307">
        <f>VLOOKUP($A307,data1!$A$7:N$406,data1!N$5,FALSE)</f>
        <v>77000</v>
      </c>
      <c r="R307">
        <f>VLOOKUP($A307,data1!$A$7:O$406,data1!O$5,FALSE)</f>
        <v>75000</v>
      </c>
      <c r="S307">
        <f>VLOOKUP($A307,data1!$A$7:P$406,data1!P$5,FALSE)</f>
        <v>81000</v>
      </c>
    </row>
    <row r="308" spans="1:19" x14ac:dyDescent="0.3">
      <c r="A308" t="s">
        <v>107</v>
      </c>
      <c r="B308" s="25" t="str">
        <f>IFERROR(VLOOKUP($A308,class!$A$1:$B$455,2,FALSE),"")</f>
        <v>Shire District</v>
      </c>
      <c r="C308" s="25" t="str">
        <f>IFERROR(IFERROR(VLOOKUP($A308,classifications!$A$3:$C$336,3,FALSE),VLOOKUP($A308,classifications!$I$2:$K$28,3,FALSE)),"")</f>
        <v>Predominantly Rural</v>
      </c>
      <c r="E308">
        <f>VLOOKUP($A308,data1!$A$7:$M$406,data1!B$5,FALSE)</f>
        <v>53000</v>
      </c>
      <c r="F308">
        <f>VLOOKUP($A308,data1!$A$7:$M$406,data1!C$5,FALSE)</f>
        <v>48000</v>
      </c>
      <c r="G308">
        <f>VLOOKUP($A308,data1!$A$7:$M$406,data1!D$5,FALSE)</f>
        <v>49000</v>
      </c>
      <c r="H308">
        <f>VLOOKUP($A308,data1!$A$7:$M$406,data1!E$5,FALSE)</f>
        <v>52000</v>
      </c>
      <c r="I308">
        <f>VLOOKUP($A308,data1!$A$7:$M$406,data1!F$5,FALSE)</f>
        <v>52000</v>
      </c>
      <c r="J308">
        <f>VLOOKUP($A308,data1!$A$7:$M$406,data1!G$5,FALSE)</f>
        <v>58000</v>
      </c>
      <c r="K308">
        <f>VLOOKUP($A308,data1!$A$7:$M$406,data1!H$5,FALSE)</f>
        <v>54000</v>
      </c>
      <c r="L308">
        <f>VLOOKUP($A308,data1!$A$7:$M$406,data1!I$5,FALSE)</f>
        <v>58000</v>
      </c>
      <c r="M308">
        <f>VLOOKUP($A308,data1!$A$7:$M$406,data1!J$5,FALSE)</f>
        <v>62000</v>
      </c>
      <c r="N308">
        <f>VLOOKUP($A308,data1!$A$7:$M$406,data1!K$5,FALSE)</f>
        <v>61000</v>
      </c>
      <c r="O308">
        <f>VLOOKUP($A308,data1!$A$7:$M$406,data1!L$5,FALSE)</f>
        <v>56000</v>
      </c>
      <c r="P308">
        <f>VLOOKUP($A308,data1!$A$7:$M$406,data1!M$5,FALSE)</f>
        <v>57000</v>
      </c>
      <c r="Q308">
        <f>VLOOKUP($A308,data1!$A$7:N$406,data1!N$5,FALSE)</f>
        <v>58000</v>
      </c>
      <c r="R308">
        <f>VLOOKUP($A308,data1!$A$7:O$406,data1!O$5,FALSE)</f>
        <v>62000</v>
      </c>
      <c r="S308">
        <f>VLOOKUP($A308,data1!$A$7:P$406,data1!P$5,FALSE)</f>
        <v>64000</v>
      </c>
    </row>
    <row r="309" spans="1:19" x14ac:dyDescent="0.3">
      <c r="A309" t="s">
        <v>295</v>
      </c>
      <c r="B309" s="25" t="str">
        <f>IFERROR(VLOOKUP($A309,class!$A$1:$B$455,2,FALSE),"")</f>
        <v>Shire District</v>
      </c>
      <c r="C309" s="25" t="str">
        <f>IFERROR(IFERROR(VLOOKUP($A309,classifications!$A$3:$C$336,3,FALSE),VLOOKUP($A309,classifications!$I$2:$K$28,3,FALSE)),"")</f>
        <v>Predominantly Urban</v>
      </c>
      <c r="E309">
        <f>VLOOKUP($A309,data1!$A$7:$M$406,data1!B$5,FALSE)</f>
        <v>64000</v>
      </c>
      <c r="F309">
        <f>VLOOKUP($A309,data1!$A$7:$M$406,data1!C$5,FALSE)</f>
        <v>61000</v>
      </c>
      <c r="G309">
        <f>VLOOKUP($A309,data1!$A$7:$M$406,data1!D$5,FALSE)</f>
        <v>63000</v>
      </c>
      <c r="H309">
        <f>VLOOKUP($A309,data1!$A$7:$M$406,data1!E$5,FALSE)</f>
        <v>67000</v>
      </c>
      <c r="I309">
        <f>VLOOKUP($A309,data1!$A$7:$M$406,data1!F$5,FALSE)</f>
        <v>66000</v>
      </c>
      <c r="J309">
        <f>VLOOKUP($A309,data1!$A$7:$M$406,data1!G$5,FALSE)</f>
        <v>68000</v>
      </c>
      <c r="K309">
        <f>VLOOKUP($A309,data1!$A$7:$M$406,data1!H$5,FALSE)</f>
        <v>70000</v>
      </c>
      <c r="L309">
        <f>VLOOKUP($A309,data1!$A$7:$M$406,data1!I$5,FALSE)</f>
        <v>71000</v>
      </c>
      <c r="M309">
        <f>VLOOKUP($A309,data1!$A$7:$M$406,data1!J$5,FALSE)</f>
        <v>80000</v>
      </c>
      <c r="N309">
        <f>VLOOKUP($A309,data1!$A$7:$M$406,data1!K$5,FALSE)</f>
        <v>70000</v>
      </c>
      <c r="O309">
        <f>VLOOKUP($A309,data1!$A$7:$M$406,data1!L$5,FALSE)</f>
        <v>73000</v>
      </c>
      <c r="P309">
        <f>VLOOKUP($A309,data1!$A$7:$M$406,data1!M$5,FALSE)</f>
        <v>72000</v>
      </c>
      <c r="Q309">
        <f>VLOOKUP($A309,data1!$A$7:N$406,data1!N$5,FALSE)</f>
        <v>69000</v>
      </c>
      <c r="R309">
        <f>VLOOKUP($A309,data1!$A$7:O$406,data1!O$5,FALSE)</f>
        <v>70000</v>
      </c>
      <c r="S309">
        <f>VLOOKUP($A309,data1!$A$7:P$406,data1!P$5,FALSE)</f>
        <v>70000</v>
      </c>
    </row>
    <row r="310" spans="1:19" x14ac:dyDescent="0.3">
      <c r="A310" t="s">
        <v>296</v>
      </c>
      <c r="B310" s="25" t="str">
        <f>IFERROR(VLOOKUP($A310,class!$A$1:$B$455,2,FALSE),"")</f>
        <v>Shire District</v>
      </c>
      <c r="C310" s="25" t="str">
        <f>IFERROR(IFERROR(VLOOKUP($A310,classifications!$A$3:$C$336,3,FALSE),VLOOKUP($A310,classifications!$I$2:$K$28,3,FALSE)),"")</f>
        <v>Predominantly Urban</v>
      </c>
      <c r="E310">
        <f>VLOOKUP($A310,data1!$A$7:$M$406,data1!B$5,FALSE)</f>
        <v>33000</v>
      </c>
      <c r="F310">
        <f>VLOOKUP($A310,data1!$A$7:$M$406,data1!C$5,FALSE)</f>
        <v>34000</v>
      </c>
      <c r="G310">
        <f>VLOOKUP($A310,data1!$A$7:$M$406,data1!D$5,FALSE)</f>
        <v>34000</v>
      </c>
      <c r="H310">
        <f>VLOOKUP($A310,data1!$A$7:$M$406,data1!E$5,FALSE)</f>
        <v>37000</v>
      </c>
      <c r="I310">
        <f>VLOOKUP($A310,data1!$A$7:$M$406,data1!F$5,FALSE)</f>
        <v>35000</v>
      </c>
      <c r="J310">
        <f>VLOOKUP($A310,data1!$A$7:$M$406,data1!G$5,FALSE)</f>
        <v>34000</v>
      </c>
      <c r="K310">
        <f>VLOOKUP($A310,data1!$A$7:$M$406,data1!H$5,FALSE)</f>
        <v>36000</v>
      </c>
      <c r="L310">
        <f>VLOOKUP($A310,data1!$A$7:$M$406,data1!I$5,FALSE)</f>
        <v>36000</v>
      </c>
      <c r="M310">
        <f>VLOOKUP($A310,data1!$A$7:$M$406,data1!J$5,FALSE)</f>
        <v>37000</v>
      </c>
      <c r="N310">
        <f>VLOOKUP($A310,data1!$A$7:$M$406,data1!K$5,FALSE)</f>
        <v>34000</v>
      </c>
      <c r="O310">
        <f>VLOOKUP($A310,data1!$A$7:$M$406,data1!L$5,FALSE)</f>
        <v>34000</v>
      </c>
      <c r="P310">
        <f>VLOOKUP($A310,data1!$A$7:$M$406,data1!M$5,FALSE)</f>
        <v>37000</v>
      </c>
      <c r="Q310">
        <f>VLOOKUP($A310,data1!$A$7:N$406,data1!N$5,FALSE)</f>
        <v>37000</v>
      </c>
      <c r="R310">
        <f>VLOOKUP($A310,data1!$A$7:O$406,data1!O$5,FALSE)</f>
        <v>36000</v>
      </c>
      <c r="S310">
        <f>VLOOKUP($A310,data1!$A$7:P$406,data1!P$5,FALSE)</f>
        <v>35000</v>
      </c>
    </row>
    <row r="311" spans="1:19" x14ac:dyDescent="0.3">
      <c r="A311" t="s">
        <v>297</v>
      </c>
      <c r="B311" s="25" t="str">
        <f>IFERROR(VLOOKUP($A311,class!$A$1:$B$455,2,FALSE),"")</f>
        <v>Shire District</v>
      </c>
      <c r="C311" s="25" t="str">
        <f>IFERROR(IFERROR(VLOOKUP($A311,classifications!$A$3:$C$336,3,FALSE),VLOOKUP($A311,classifications!$I$2:$K$28,3,FALSE)),"")</f>
        <v>Predominantly Urban</v>
      </c>
      <c r="E311">
        <f>VLOOKUP($A311,data1!$A$7:$M$406,data1!B$5,FALSE)</f>
        <v>88000</v>
      </c>
      <c r="F311">
        <f>VLOOKUP($A311,data1!$A$7:$M$406,data1!C$5,FALSE)</f>
        <v>85000</v>
      </c>
      <c r="G311">
        <f>VLOOKUP($A311,data1!$A$7:$M$406,data1!D$5,FALSE)</f>
        <v>87000</v>
      </c>
      <c r="H311">
        <f>VLOOKUP($A311,data1!$A$7:$M$406,data1!E$5,FALSE)</f>
        <v>89000</v>
      </c>
      <c r="I311">
        <f>VLOOKUP($A311,data1!$A$7:$M$406,data1!F$5,FALSE)</f>
        <v>86000</v>
      </c>
      <c r="J311">
        <f>VLOOKUP($A311,data1!$A$7:$M$406,data1!G$5,FALSE)</f>
        <v>91000</v>
      </c>
      <c r="K311">
        <f>VLOOKUP($A311,data1!$A$7:$M$406,data1!H$5,FALSE)</f>
        <v>95000</v>
      </c>
      <c r="L311">
        <f>VLOOKUP($A311,data1!$A$7:$M$406,data1!I$5,FALSE)</f>
        <v>95000</v>
      </c>
      <c r="M311">
        <f>VLOOKUP($A311,data1!$A$7:$M$406,data1!J$5,FALSE)</f>
        <v>93000</v>
      </c>
      <c r="N311">
        <f>VLOOKUP($A311,data1!$A$7:$M$406,data1!K$5,FALSE)</f>
        <v>93000</v>
      </c>
      <c r="O311">
        <f>VLOOKUP($A311,data1!$A$7:$M$406,data1!L$5,FALSE)</f>
        <v>98000</v>
      </c>
      <c r="P311">
        <f>VLOOKUP($A311,data1!$A$7:$M$406,data1!M$5,FALSE)</f>
        <v>103000</v>
      </c>
      <c r="Q311">
        <f>VLOOKUP($A311,data1!$A$7:N$406,data1!N$5,FALSE)</f>
        <v>90000</v>
      </c>
      <c r="R311">
        <f>VLOOKUP($A311,data1!$A$7:O$406,data1!O$5,FALSE)</f>
        <v>99000</v>
      </c>
      <c r="S311">
        <f>VLOOKUP($A311,data1!$A$7:P$406,data1!P$5,FALSE)</f>
        <v>101000</v>
      </c>
    </row>
    <row r="312" spans="1:19" x14ac:dyDescent="0.3">
      <c r="A312" t="s">
        <v>298</v>
      </c>
      <c r="B312" s="25" t="str">
        <f>IFERROR(VLOOKUP($A312,class!$A$1:$B$455,2,FALSE),"")</f>
        <v>Shire District</v>
      </c>
      <c r="C312" s="25" t="str">
        <f>IFERROR(IFERROR(VLOOKUP($A312,classifications!$A$3:$C$336,3,FALSE),VLOOKUP($A312,classifications!$I$2:$K$28,3,FALSE)),"")</f>
        <v>Urban with Significant Rural</v>
      </c>
      <c r="E312">
        <f>VLOOKUP($A312,data1!$A$7:$M$406,data1!B$5,FALSE)</f>
        <v>52000</v>
      </c>
      <c r="F312">
        <f>VLOOKUP($A312,data1!$A$7:$M$406,data1!C$5,FALSE)</f>
        <v>52000</v>
      </c>
      <c r="G312">
        <f>VLOOKUP($A312,data1!$A$7:$M$406,data1!D$5,FALSE)</f>
        <v>53000</v>
      </c>
      <c r="H312">
        <f>VLOOKUP($A312,data1!$A$7:$M$406,data1!E$5,FALSE)</f>
        <v>52000</v>
      </c>
      <c r="I312">
        <f>VLOOKUP($A312,data1!$A$7:$M$406,data1!F$5,FALSE)</f>
        <v>54000</v>
      </c>
      <c r="J312">
        <f>VLOOKUP($A312,data1!$A$7:$M$406,data1!G$5,FALSE)</f>
        <v>50000</v>
      </c>
      <c r="K312">
        <f>VLOOKUP($A312,data1!$A$7:$M$406,data1!H$5,FALSE)</f>
        <v>50000</v>
      </c>
      <c r="L312">
        <f>VLOOKUP($A312,data1!$A$7:$M$406,data1!I$5,FALSE)</f>
        <v>52000</v>
      </c>
      <c r="M312">
        <f>VLOOKUP($A312,data1!$A$7:$M$406,data1!J$5,FALSE)</f>
        <v>52000</v>
      </c>
      <c r="N312">
        <f>VLOOKUP($A312,data1!$A$7:$M$406,data1!K$5,FALSE)</f>
        <v>50000</v>
      </c>
      <c r="O312">
        <f>VLOOKUP($A312,data1!$A$7:$M$406,data1!L$5,FALSE)</f>
        <v>55000</v>
      </c>
      <c r="P312">
        <f>VLOOKUP($A312,data1!$A$7:$M$406,data1!M$5,FALSE)</f>
        <v>55000</v>
      </c>
      <c r="Q312">
        <f>VLOOKUP($A312,data1!$A$7:N$406,data1!N$5,FALSE)</f>
        <v>50000</v>
      </c>
      <c r="R312">
        <f>VLOOKUP($A312,data1!$A$7:O$406,data1!O$5,FALSE)</f>
        <v>53000</v>
      </c>
      <c r="S312">
        <f>VLOOKUP($A312,data1!$A$7:P$406,data1!P$5,FALSE)</f>
        <v>54000</v>
      </c>
    </row>
    <row r="313" spans="1:19" x14ac:dyDescent="0.3">
      <c r="A313" t="s">
        <v>299</v>
      </c>
      <c r="B313" s="25" t="str">
        <f>IFERROR(VLOOKUP($A313,class!$A$1:$B$455,2,FALSE),"")</f>
        <v>Shire District</v>
      </c>
      <c r="C313" s="25" t="str">
        <f>IFERROR(IFERROR(VLOOKUP($A313,classifications!$A$3:$C$336,3,FALSE),VLOOKUP($A313,classifications!$I$2:$K$28,3,FALSE)),"")</f>
        <v>Predominantly Urban</v>
      </c>
      <c r="E313">
        <f>VLOOKUP($A313,data1!$A$7:$M$406,data1!B$5,FALSE)</f>
        <v>70000</v>
      </c>
      <c r="F313">
        <f>VLOOKUP($A313,data1!$A$7:$M$406,data1!C$5,FALSE)</f>
        <v>67000</v>
      </c>
      <c r="G313">
        <f>VLOOKUP($A313,data1!$A$7:$M$406,data1!D$5,FALSE)</f>
        <v>71000</v>
      </c>
      <c r="H313">
        <f>VLOOKUP($A313,data1!$A$7:$M$406,data1!E$5,FALSE)</f>
        <v>74000</v>
      </c>
      <c r="I313">
        <f>VLOOKUP($A313,data1!$A$7:$M$406,data1!F$5,FALSE)</f>
        <v>74000</v>
      </c>
      <c r="J313">
        <f>VLOOKUP($A313,data1!$A$7:$M$406,data1!G$5,FALSE)</f>
        <v>76000</v>
      </c>
      <c r="K313">
        <f>VLOOKUP($A313,data1!$A$7:$M$406,data1!H$5,FALSE)</f>
        <v>77000</v>
      </c>
      <c r="L313">
        <f>VLOOKUP($A313,data1!$A$7:$M$406,data1!I$5,FALSE)</f>
        <v>80000</v>
      </c>
      <c r="M313">
        <f>VLOOKUP($A313,data1!$A$7:$M$406,data1!J$5,FALSE)</f>
        <v>84000</v>
      </c>
      <c r="N313">
        <f>VLOOKUP($A313,data1!$A$7:$M$406,data1!K$5,FALSE)</f>
        <v>76000</v>
      </c>
      <c r="O313">
        <f>VLOOKUP($A313,data1!$A$7:$M$406,data1!L$5,FALSE)</f>
        <v>79000</v>
      </c>
      <c r="P313">
        <f>VLOOKUP($A313,data1!$A$7:$M$406,data1!M$5,FALSE)</f>
        <v>86000</v>
      </c>
      <c r="Q313">
        <f>VLOOKUP($A313,data1!$A$7:N$406,data1!N$5,FALSE)</f>
        <v>74000</v>
      </c>
      <c r="R313">
        <f>VLOOKUP($A313,data1!$A$7:O$406,data1!O$5,FALSE)</f>
        <v>84000</v>
      </c>
      <c r="S313">
        <f>VLOOKUP($A313,data1!$A$7:P$406,data1!P$5,FALSE)</f>
        <v>82000</v>
      </c>
    </row>
    <row r="314" spans="1:19" x14ac:dyDescent="0.3">
      <c r="A314" t="s">
        <v>300</v>
      </c>
      <c r="B314" s="25" t="str">
        <f>IFERROR(VLOOKUP($A314,class!$A$1:$B$455,2,FALSE),"")</f>
        <v>Shire District</v>
      </c>
      <c r="C314" s="25" t="str">
        <f>IFERROR(IFERROR(VLOOKUP($A314,classifications!$A$3:$C$336,3,FALSE),VLOOKUP($A314,classifications!$I$2:$K$28,3,FALSE)),"")</f>
        <v>Predominantly Urban</v>
      </c>
      <c r="E314">
        <f>VLOOKUP($A314,data1!$A$7:$M$406,data1!B$5,FALSE)</f>
        <v>53000</v>
      </c>
      <c r="F314">
        <f>VLOOKUP($A314,data1!$A$7:$M$406,data1!C$5,FALSE)</f>
        <v>60000</v>
      </c>
      <c r="G314">
        <f>VLOOKUP($A314,data1!$A$7:$M$406,data1!D$5,FALSE)</f>
        <v>60000</v>
      </c>
      <c r="H314">
        <f>VLOOKUP($A314,data1!$A$7:$M$406,data1!E$5,FALSE)</f>
        <v>61000</v>
      </c>
      <c r="I314">
        <f>VLOOKUP($A314,data1!$A$7:$M$406,data1!F$5,FALSE)</f>
        <v>61000</v>
      </c>
      <c r="J314">
        <f>VLOOKUP($A314,data1!$A$7:$M$406,data1!G$5,FALSE)</f>
        <v>56000</v>
      </c>
      <c r="K314">
        <f>VLOOKUP($A314,data1!$A$7:$M$406,data1!H$5,FALSE)</f>
        <v>58000</v>
      </c>
      <c r="L314">
        <f>VLOOKUP($A314,data1!$A$7:$M$406,data1!I$5,FALSE)</f>
        <v>59000</v>
      </c>
      <c r="M314">
        <f>VLOOKUP($A314,data1!$A$7:$M$406,data1!J$5,FALSE)</f>
        <v>64000</v>
      </c>
      <c r="N314">
        <f>VLOOKUP($A314,data1!$A$7:$M$406,data1!K$5,FALSE)</f>
        <v>63000</v>
      </c>
      <c r="O314">
        <f>VLOOKUP($A314,data1!$A$7:$M$406,data1!L$5,FALSE)</f>
        <v>64000</v>
      </c>
      <c r="P314">
        <f>VLOOKUP($A314,data1!$A$7:$M$406,data1!M$5,FALSE)</f>
        <v>69000</v>
      </c>
      <c r="Q314">
        <f>VLOOKUP($A314,data1!$A$7:N$406,data1!N$5,FALSE)</f>
        <v>67000</v>
      </c>
      <c r="R314">
        <f>VLOOKUP($A314,data1!$A$7:O$406,data1!O$5,FALSE)</f>
        <v>60000</v>
      </c>
      <c r="S314">
        <f>VLOOKUP($A314,data1!$A$7:P$406,data1!P$5,FALSE)</f>
        <v>66000</v>
      </c>
    </row>
    <row r="315" spans="1:19" x14ac:dyDescent="0.3">
      <c r="A315" t="s">
        <v>301</v>
      </c>
      <c r="B315" s="25" t="str">
        <f>IFERROR(VLOOKUP($A315,class!$A$1:$B$455,2,FALSE),"")</f>
        <v>Shire District</v>
      </c>
      <c r="C315" s="25" t="str">
        <f>IFERROR(IFERROR(VLOOKUP($A315,classifications!$A$3:$C$336,3,FALSE),VLOOKUP($A315,classifications!$I$2:$K$28,3,FALSE)),"")</f>
        <v>Predominantly Urban</v>
      </c>
      <c r="E315">
        <f>VLOOKUP($A315,data1!$A$7:$M$406,data1!B$5,FALSE)</f>
        <v>45000</v>
      </c>
      <c r="F315">
        <f>VLOOKUP($A315,data1!$A$7:$M$406,data1!C$5,FALSE)</f>
        <v>41000</v>
      </c>
      <c r="G315">
        <f>VLOOKUP($A315,data1!$A$7:$M$406,data1!D$5,FALSE)</f>
        <v>45000</v>
      </c>
      <c r="H315">
        <f>VLOOKUP($A315,data1!$A$7:$M$406,data1!E$5,FALSE)</f>
        <v>41000</v>
      </c>
      <c r="I315">
        <f>VLOOKUP($A315,data1!$A$7:$M$406,data1!F$5,FALSE)</f>
        <v>44000</v>
      </c>
      <c r="J315">
        <f>VLOOKUP($A315,data1!$A$7:$M$406,data1!G$5,FALSE)</f>
        <v>42000</v>
      </c>
      <c r="K315">
        <f>VLOOKUP($A315,data1!$A$7:$M$406,data1!H$5,FALSE)</f>
        <v>43000</v>
      </c>
      <c r="L315">
        <f>VLOOKUP($A315,data1!$A$7:$M$406,data1!I$5,FALSE)</f>
        <v>43000</v>
      </c>
      <c r="M315">
        <f>VLOOKUP($A315,data1!$A$7:$M$406,data1!J$5,FALSE)</f>
        <v>44000</v>
      </c>
      <c r="N315">
        <f>VLOOKUP($A315,data1!$A$7:$M$406,data1!K$5,FALSE)</f>
        <v>44000</v>
      </c>
      <c r="O315">
        <f>VLOOKUP($A315,data1!$A$7:$M$406,data1!L$5,FALSE)</f>
        <v>47000</v>
      </c>
      <c r="P315">
        <f>VLOOKUP($A315,data1!$A$7:$M$406,data1!M$5,FALSE)</f>
        <v>50000</v>
      </c>
      <c r="Q315">
        <f>VLOOKUP($A315,data1!$A$7:N$406,data1!N$5,FALSE)</f>
        <v>45000</v>
      </c>
      <c r="R315">
        <f>VLOOKUP($A315,data1!$A$7:O$406,data1!O$5,FALSE)</f>
        <v>43000</v>
      </c>
      <c r="S315">
        <f>VLOOKUP($A315,data1!$A$7:P$406,data1!P$5,FALSE)</f>
        <v>44000</v>
      </c>
    </row>
    <row r="316" spans="1:19" x14ac:dyDescent="0.3">
      <c r="A316" t="s">
        <v>302</v>
      </c>
      <c r="B316" s="25" t="str">
        <f>IFERROR(VLOOKUP($A316,class!$A$1:$B$455,2,FALSE),"")</f>
        <v>Shire District</v>
      </c>
      <c r="C316" s="25" t="str">
        <f>IFERROR(IFERROR(VLOOKUP($A316,classifications!$A$3:$C$336,3,FALSE),VLOOKUP($A316,classifications!$I$2:$K$28,3,FALSE)),"")</f>
        <v>Predominantly Urban</v>
      </c>
      <c r="E316">
        <f>VLOOKUP($A316,data1!$A$7:$M$406,data1!B$5,FALSE)</f>
        <v>48000</v>
      </c>
      <c r="F316">
        <f>VLOOKUP($A316,data1!$A$7:$M$406,data1!C$5,FALSE)</f>
        <v>55000</v>
      </c>
      <c r="G316">
        <f>VLOOKUP($A316,data1!$A$7:$M$406,data1!D$5,FALSE)</f>
        <v>55000</v>
      </c>
      <c r="H316">
        <f>VLOOKUP($A316,data1!$A$7:$M$406,data1!E$5,FALSE)</f>
        <v>51000</v>
      </c>
      <c r="I316">
        <f>VLOOKUP($A316,data1!$A$7:$M$406,data1!F$5,FALSE)</f>
        <v>57000</v>
      </c>
      <c r="J316">
        <f>VLOOKUP($A316,data1!$A$7:$M$406,data1!G$5,FALSE)</f>
        <v>58000</v>
      </c>
      <c r="K316">
        <f>VLOOKUP($A316,data1!$A$7:$M$406,data1!H$5,FALSE)</f>
        <v>61000</v>
      </c>
      <c r="L316">
        <f>VLOOKUP($A316,data1!$A$7:$M$406,data1!I$5,FALSE)</f>
        <v>62000</v>
      </c>
      <c r="M316">
        <f>VLOOKUP($A316,data1!$A$7:$M$406,data1!J$5,FALSE)</f>
        <v>56000</v>
      </c>
      <c r="N316">
        <f>VLOOKUP($A316,data1!$A$7:$M$406,data1!K$5,FALSE)</f>
        <v>67000</v>
      </c>
      <c r="O316">
        <f>VLOOKUP($A316,data1!$A$7:$M$406,data1!L$5,FALSE)</f>
        <v>63000</v>
      </c>
      <c r="P316">
        <f>VLOOKUP($A316,data1!$A$7:$M$406,data1!M$5,FALSE)</f>
        <v>59000</v>
      </c>
      <c r="Q316">
        <f>VLOOKUP($A316,data1!$A$7:N$406,data1!N$5,FALSE)</f>
        <v>59000</v>
      </c>
      <c r="R316">
        <f>VLOOKUP($A316,data1!$A$7:O$406,data1!O$5,FALSE)</f>
        <v>58000</v>
      </c>
      <c r="S316">
        <f>VLOOKUP($A316,data1!$A$7:P$406,data1!P$5,FALSE)</f>
        <v>55000</v>
      </c>
    </row>
    <row r="317" spans="1:19" x14ac:dyDescent="0.3">
      <c r="A317" t="s">
        <v>303</v>
      </c>
      <c r="B317" s="25" t="str">
        <f>IFERROR(VLOOKUP($A317,class!$A$1:$B$455,2,FALSE),"")</f>
        <v>Shire District</v>
      </c>
      <c r="C317" s="25" t="str">
        <f>IFERROR(IFERROR(VLOOKUP($A317,classifications!$A$3:$C$336,3,FALSE),VLOOKUP($A317,classifications!$I$2:$K$28,3,FALSE)),"")</f>
        <v>Urban with Significant Rural</v>
      </c>
      <c r="E317">
        <f>VLOOKUP($A317,data1!$A$7:$M$406,data1!B$5,FALSE)</f>
        <v>41000</v>
      </c>
      <c r="F317">
        <f>VLOOKUP($A317,data1!$A$7:$M$406,data1!C$5,FALSE)</f>
        <v>35000</v>
      </c>
      <c r="G317">
        <f>VLOOKUP($A317,data1!$A$7:$M$406,data1!D$5,FALSE)</f>
        <v>38000</v>
      </c>
      <c r="H317">
        <f>VLOOKUP($A317,data1!$A$7:$M$406,data1!E$5,FALSE)</f>
        <v>38000</v>
      </c>
      <c r="I317">
        <f>VLOOKUP($A317,data1!$A$7:$M$406,data1!F$5,FALSE)</f>
        <v>39000</v>
      </c>
      <c r="J317">
        <f>VLOOKUP($A317,data1!$A$7:$M$406,data1!G$5,FALSE)</f>
        <v>42000</v>
      </c>
      <c r="K317">
        <f>VLOOKUP($A317,data1!$A$7:$M$406,data1!H$5,FALSE)</f>
        <v>43000</v>
      </c>
      <c r="L317">
        <f>VLOOKUP($A317,data1!$A$7:$M$406,data1!I$5,FALSE)</f>
        <v>41000</v>
      </c>
      <c r="M317">
        <f>VLOOKUP($A317,data1!$A$7:$M$406,data1!J$5,FALSE)</f>
        <v>39000</v>
      </c>
      <c r="N317">
        <f>VLOOKUP($A317,data1!$A$7:$M$406,data1!K$5,FALSE)</f>
        <v>39000</v>
      </c>
      <c r="O317">
        <f>VLOOKUP($A317,data1!$A$7:$M$406,data1!L$5,FALSE)</f>
        <v>44000</v>
      </c>
      <c r="P317">
        <f>VLOOKUP($A317,data1!$A$7:$M$406,data1!M$5,FALSE)</f>
        <v>47000</v>
      </c>
      <c r="Q317">
        <f>VLOOKUP($A317,data1!$A$7:N$406,data1!N$5,FALSE)</f>
        <v>37000</v>
      </c>
      <c r="R317">
        <f>VLOOKUP($A317,data1!$A$7:O$406,data1!O$5,FALSE)</f>
        <v>39000</v>
      </c>
      <c r="S317">
        <f>VLOOKUP($A317,data1!$A$7:P$406,data1!P$5,FALSE)</f>
        <v>40000</v>
      </c>
    </row>
    <row r="318" spans="1:19" x14ac:dyDescent="0.3">
      <c r="A318" t="s">
        <v>304</v>
      </c>
      <c r="B318" s="25" t="str">
        <f>IFERROR(VLOOKUP($A318,class!$A$1:$B$455,2,FALSE),"")</f>
        <v>Shire District</v>
      </c>
      <c r="C318" s="25" t="str">
        <f>IFERROR(IFERROR(VLOOKUP($A318,classifications!$A$3:$C$336,3,FALSE),VLOOKUP($A318,classifications!$I$2:$K$28,3,FALSE)),"")</f>
        <v>Predominantly Rural</v>
      </c>
      <c r="E318">
        <f>VLOOKUP($A318,data1!$A$7:$M$406,data1!B$5,FALSE)</f>
        <v>60000</v>
      </c>
      <c r="F318">
        <f>VLOOKUP($A318,data1!$A$7:$M$406,data1!C$5,FALSE)</f>
        <v>58000</v>
      </c>
      <c r="G318">
        <f>VLOOKUP($A318,data1!$A$7:$M$406,data1!D$5,FALSE)</f>
        <v>59000</v>
      </c>
      <c r="H318">
        <f>VLOOKUP($A318,data1!$A$7:$M$406,data1!E$5,FALSE)</f>
        <v>61000</v>
      </c>
      <c r="I318">
        <f>VLOOKUP($A318,data1!$A$7:$M$406,data1!F$5,FALSE)</f>
        <v>58000</v>
      </c>
      <c r="J318">
        <f>VLOOKUP($A318,data1!$A$7:$M$406,data1!G$5,FALSE)</f>
        <v>60000</v>
      </c>
      <c r="K318">
        <f>VLOOKUP($A318,data1!$A$7:$M$406,data1!H$5,FALSE)</f>
        <v>63000</v>
      </c>
      <c r="L318">
        <f>VLOOKUP($A318,data1!$A$7:$M$406,data1!I$5,FALSE)</f>
        <v>69000</v>
      </c>
      <c r="M318">
        <f>VLOOKUP($A318,data1!$A$7:$M$406,data1!J$5,FALSE)</f>
        <v>69000</v>
      </c>
      <c r="N318">
        <f>VLOOKUP($A318,data1!$A$7:$M$406,data1!K$5,FALSE)</f>
        <v>67000</v>
      </c>
      <c r="O318">
        <f>VLOOKUP($A318,data1!$A$7:$M$406,data1!L$5,FALSE)</f>
        <v>63000</v>
      </c>
      <c r="P318">
        <f>VLOOKUP($A318,data1!$A$7:$M$406,data1!M$5,FALSE)</f>
        <v>64000</v>
      </c>
      <c r="Q318">
        <f>VLOOKUP($A318,data1!$A$7:N$406,data1!N$5,FALSE)</f>
        <v>68000</v>
      </c>
      <c r="R318">
        <f>VLOOKUP($A318,data1!$A$7:O$406,data1!O$5,FALSE)</f>
        <v>63000</v>
      </c>
      <c r="S318">
        <f>VLOOKUP($A318,data1!$A$7:P$406,data1!P$5,FALSE)</f>
        <v>62000</v>
      </c>
    </row>
    <row r="319" spans="1:19" x14ac:dyDescent="0.3">
      <c r="A319" t="s">
        <v>305</v>
      </c>
      <c r="B319" s="25" t="str">
        <f>IFERROR(VLOOKUP($A319,class!$A$1:$B$455,2,FALSE),"")</f>
        <v>Shire District</v>
      </c>
      <c r="C319" s="25" t="str">
        <f>IFERROR(IFERROR(VLOOKUP($A319,classifications!$A$3:$C$336,3,FALSE),VLOOKUP($A319,classifications!$I$2:$K$28,3,FALSE)),"")</f>
        <v>Predominantly Urban</v>
      </c>
      <c r="E319">
        <f>VLOOKUP($A319,data1!$A$7:$M$406,data1!B$5,FALSE)</f>
        <v>54000</v>
      </c>
      <c r="F319">
        <f>VLOOKUP($A319,data1!$A$7:$M$406,data1!C$5,FALSE)</f>
        <v>52000</v>
      </c>
      <c r="G319">
        <f>VLOOKUP($A319,data1!$A$7:$M$406,data1!D$5,FALSE)</f>
        <v>53000</v>
      </c>
      <c r="H319">
        <f>VLOOKUP($A319,data1!$A$7:$M$406,data1!E$5,FALSE)</f>
        <v>53000</v>
      </c>
      <c r="I319">
        <f>VLOOKUP($A319,data1!$A$7:$M$406,data1!F$5,FALSE)</f>
        <v>54000</v>
      </c>
      <c r="J319">
        <f>VLOOKUP($A319,data1!$A$7:$M$406,data1!G$5,FALSE)</f>
        <v>52000</v>
      </c>
      <c r="K319">
        <f>VLOOKUP($A319,data1!$A$7:$M$406,data1!H$5,FALSE)</f>
        <v>57000</v>
      </c>
      <c r="L319">
        <f>VLOOKUP($A319,data1!$A$7:$M$406,data1!I$5,FALSE)</f>
        <v>57000</v>
      </c>
      <c r="M319">
        <f>VLOOKUP($A319,data1!$A$7:$M$406,data1!J$5,FALSE)</f>
        <v>56000</v>
      </c>
      <c r="N319">
        <f>VLOOKUP($A319,data1!$A$7:$M$406,data1!K$5,FALSE)</f>
        <v>54000</v>
      </c>
      <c r="O319">
        <f>VLOOKUP($A319,data1!$A$7:$M$406,data1!L$5,FALSE)</f>
        <v>57000</v>
      </c>
      <c r="P319">
        <f>VLOOKUP($A319,data1!$A$7:$M$406,data1!M$5,FALSE)</f>
        <v>58000</v>
      </c>
      <c r="Q319">
        <f>VLOOKUP($A319,data1!$A$7:N$406,data1!N$5,FALSE)</f>
        <v>55000</v>
      </c>
      <c r="R319">
        <f>VLOOKUP($A319,data1!$A$7:O$406,data1!O$5,FALSE)</f>
        <v>49000</v>
      </c>
      <c r="S319">
        <f>VLOOKUP($A319,data1!$A$7:P$406,data1!P$5,FALSE)</f>
        <v>48000</v>
      </c>
    </row>
    <row r="320" spans="1:19" x14ac:dyDescent="0.3">
      <c r="A320" t="s">
        <v>309</v>
      </c>
      <c r="B320" s="25" t="str">
        <f>IFERROR(VLOOKUP($A320,class!$A$1:$B$455,2,FALSE),"")</f>
        <v>Shire District</v>
      </c>
      <c r="C320" s="25" t="str">
        <f>IFERROR(IFERROR(VLOOKUP($A320,classifications!$A$3:$C$336,3,FALSE),VLOOKUP($A320,classifications!$I$2:$K$28,3,FALSE)),"")</f>
        <v>Predominantly Urban</v>
      </c>
      <c r="E320">
        <f>VLOOKUP($A320,data1!$A$7:$M$406,data1!B$5,FALSE)</f>
        <v>22000</v>
      </c>
      <c r="F320">
        <f>VLOOKUP($A320,data1!$A$7:$M$406,data1!C$5,FALSE)</f>
        <v>20000</v>
      </c>
      <c r="G320">
        <f>VLOOKUP($A320,data1!$A$7:$M$406,data1!D$5,FALSE)</f>
        <v>20000</v>
      </c>
      <c r="H320">
        <f>VLOOKUP($A320,data1!$A$7:$M$406,data1!E$5,FALSE)</f>
        <v>21000</v>
      </c>
      <c r="I320">
        <f>VLOOKUP($A320,data1!$A$7:$M$406,data1!F$5,FALSE)</f>
        <v>24000</v>
      </c>
      <c r="J320">
        <f>VLOOKUP($A320,data1!$A$7:$M$406,data1!G$5,FALSE)</f>
        <v>23000</v>
      </c>
      <c r="K320">
        <f>VLOOKUP($A320,data1!$A$7:$M$406,data1!H$5,FALSE)</f>
        <v>21000</v>
      </c>
      <c r="L320">
        <f>VLOOKUP($A320,data1!$A$7:$M$406,data1!I$5,FALSE)</f>
        <v>25000</v>
      </c>
      <c r="M320">
        <f>VLOOKUP($A320,data1!$A$7:$M$406,data1!J$5,FALSE)</f>
        <v>23000</v>
      </c>
      <c r="N320">
        <f>VLOOKUP($A320,data1!$A$7:$M$406,data1!K$5,FALSE)</f>
        <v>22000</v>
      </c>
      <c r="O320">
        <f>VLOOKUP($A320,data1!$A$7:$M$406,data1!L$5,FALSE)</f>
        <v>25000</v>
      </c>
      <c r="P320">
        <f>VLOOKUP($A320,data1!$A$7:$M$406,data1!M$5,FALSE)</f>
        <v>26000</v>
      </c>
      <c r="Q320">
        <f>VLOOKUP($A320,data1!$A$7:N$406,data1!N$5,FALSE)</f>
        <v>26000</v>
      </c>
      <c r="R320">
        <f>VLOOKUP($A320,data1!$A$7:O$406,data1!O$5,FALSE)</f>
        <v>24000</v>
      </c>
      <c r="S320">
        <f>VLOOKUP($A320,data1!$A$7:P$406,data1!P$5,FALSE)</f>
        <v>24000</v>
      </c>
    </row>
    <row r="321" spans="1:19" x14ac:dyDescent="0.3">
      <c r="A321" t="s">
        <v>310</v>
      </c>
      <c r="B321" s="25" t="str">
        <f>IFERROR(VLOOKUP($A321,class!$A$1:$B$455,2,FALSE),"")</f>
        <v>Shire District</v>
      </c>
      <c r="C321" s="25" t="str">
        <f>IFERROR(IFERROR(VLOOKUP($A321,classifications!$A$3:$C$336,3,FALSE),VLOOKUP($A321,classifications!$I$2:$K$28,3,FALSE)),"")</f>
        <v>Predominantly Urban</v>
      </c>
      <c r="E321">
        <f>VLOOKUP($A321,data1!$A$7:$M$406,data1!B$5,FALSE)</f>
        <v>51000</v>
      </c>
      <c r="F321">
        <f>VLOOKUP($A321,data1!$A$7:$M$406,data1!C$5,FALSE)</f>
        <v>49000</v>
      </c>
      <c r="G321">
        <f>VLOOKUP($A321,data1!$A$7:$M$406,data1!D$5,FALSE)</f>
        <v>48000</v>
      </c>
      <c r="H321">
        <f>VLOOKUP($A321,data1!$A$7:$M$406,data1!E$5,FALSE)</f>
        <v>49000</v>
      </c>
      <c r="I321">
        <f>VLOOKUP($A321,data1!$A$7:$M$406,data1!F$5,FALSE)</f>
        <v>54000</v>
      </c>
      <c r="J321">
        <f>VLOOKUP($A321,data1!$A$7:$M$406,data1!G$5,FALSE)</f>
        <v>50000</v>
      </c>
      <c r="K321">
        <f>VLOOKUP($A321,data1!$A$7:$M$406,data1!H$5,FALSE)</f>
        <v>54000</v>
      </c>
      <c r="L321">
        <f>VLOOKUP($A321,data1!$A$7:$M$406,data1!I$5,FALSE)</f>
        <v>55000</v>
      </c>
      <c r="M321">
        <f>VLOOKUP($A321,data1!$A$7:$M$406,data1!J$5,FALSE)</f>
        <v>55000</v>
      </c>
      <c r="N321">
        <f>VLOOKUP($A321,data1!$A$7:$M$406,data1!K$5,FALSE)</f>
        <v>54000</v>
      </c>
      <c r="O321">
        <f>VLOOKUP($A321,data1!$A$7:$M$406,data1!L$5,FALSE)</f>
        <v>60000</v>
      </c>
      <c r="P321">
        <f>VLOOKUP($A321,data1!$A$7:$M$406,data1!M$5,FALSE)</f>
        <v>57000</v>
      </c>
      <c r="Q321">
        <f>VLOOKUP($A321,data1!$A$7:N$406,data1!N$5,FALSE)</f>
        <v>53000</v>
      </c>
      <c r="R321">
        <f>VLOOKUP($A321,data1!$A$7:O$406,data1!O$5,FALSE)</f>
        <v>58000</v>
      </c>
      <c r="S321">
        <f>VLOOKUP($A321,data1!$A$7:P$406,data1!P$5,FALSE)</f>
        <v>61000</v>
      </c>
    </row>
    <row r="322" spans="1:19" x14ac:dyDescent="0.3">
      <c r="A322" t="s">
        <v>27</v>
      </c>
      <c r="B322" s="25" t="str">
        <f>IFERROR(VLOOKUP($A322,class!$A$1:$B$455,2,FALSE),"")</f>
        <v>Shire District</v>
      </c>
      <c r="C322" s="25" t="str">
        <f>IFERROR(IFERROR(VLOOKUP($A322,classifications!$A$3:$C$336,3,FALSE),VLOOKUP($A322,classifications!$I$2:$K$28,3,FALSE)),"")</f>
        <v>Predominantly Rural</v>
      </c>
      <c r="E322">
        <f>VLOOKUP($A322,data1!$A$7:$M$406,data1!B$5,FALSE)</f>
        <v>61000</v>
      </c>
      <c r="F322">
        <f>VLOOKUP($A322,data1!$A$7:$M$406,data1!C$5,FALSE)</f>
        <v>67000</v>
      </c>
      <c r="G322">
        <f>VLOOKUP($A322,data1!$A$7:$M$406,data1!D$5,FALSE)</f>
        <v>71000</v>
      </c>
      <c r="H322">
        <f>VLOOKUP($A322,data1!$A$7:$M$406,data1!E$5,FALSE)</f>
        <v>71000</v>
      </c>
      <c r="I322">
        <f>VLOOKUP($A322,data1!$A$7:$M$406,data1!F$5,FALSE)</f>
        <v>69000</v>
      </c>
      <c r="J322">
        <f>VLOOKUP($A322,data1!$A$7:$M$406,data1!G$5,FALSE)</f>
        <v>71000</v>
      </c>
      <c r="K322">
        <f>VLOOKUP($A322,data1!$A$7:$M$406,data1!H$5,FALSE)</f>
        <v>74000</v>
      </c>
      <c r="L322">
        <f>VLOOKUP($A322,data1!$A$7:$M$406,data1!I$5,FALSE)</f>
        <v>76000</v>
      </c>
      <c r="M322">
        <f>VLOOKUP($A322,data1!$A$7:$M$406,data1!J$5,FALSE)</f>
        <v>79000</v>
      </c>
      <c r="N322">
        <f>VLOOKUP($A322,data1!$A$7:$M$406,data1!K$5,FALSE)</f>
        <v>80000</v>
      </c>
      <c r="O322">
        <f>VLOOKUP($A322,data1!$A$7:$M$406,data1!L$5,FALSE)</f>
        <v>76000</v>
      </c>
      <c r="P322">
        <f>VLOOKUP($A322,data1!$A$7:$M$406,data1!M$5,FALSE)</f>
        <v>81000</v>
      </c>
      <c r="Q322">
        <f>VLOOKUP($A322,data1!$A$7:N$406,data1!N$5,FALSE)</f>
        <v>78000</v>
      </c>
      <c r="R322">
        <f>VLOOKUP($A322,data1!$A$7:O$406,data1!O$5,FALSE)</f>
        <v>76000</v>
      </c>
      <c r="S322">
        <f>VLOOKUP($A322,data1!$A$7:P$406,data1!P$5,FALSE)</f>
        <v>69000</v>
      </c>
    </row>
    <row r="323" spans="1:19" x14ac:dyDescent="0.3">
      <c r="A323" t="s">
        <v>311</v>
      </c>
      <c r="B323" s="25" t="str">
        <f>IFERROR(VLOOKUP($A323,class!$A$1:$B$455,2,FALSE),"")</f>
        <v>Shire District</v>
      </c>
      <c r="C323" s="25" t="str">
        <f>IFERROR(IFERROR(VLOOKUP($A323,classifications!$A$3:$C$336,3,FALSE),VLOOKUP($A323,classifications!$I$2:$K$28,3,FALSE)),"")</f>
        <v>Predominantly Urban</v>
      </c>
      <c r="E323">
        <f>VLOOKUP($A323,data1!$A$7:$M$406,data1!B$5,FALSE)</f>
        <v>83000</v>
      </c>
      <c r="F323">
        <f>VLOOKUP($A323,data1!$A$7:$M$406,data1!C$5,FALSE)</f>
        <v>86000</v>
      </c>
      <c r="G323">
        <f>VLOOKUP($A323,data1!$A$7:$M$406,data1!D$5,FALSE)</f>
        <v>91000</v>
      </c>
      <c r="H323">
        <f>VLOOKUP($A323,data1!$A$7:$M$406,data1!E$5,FALSE)</f>
        <v>84000</v>
      </c>
      <c r="I323">
        <f>VLOOKUP($A323,data1!$A$7:$M$406,data1!F$5,FALSE)</f>
        <v>86000</v>
      </c>
      <c r="J323">
        <f>VLOOKUP($A323,data1!$A$7:$M$406,data1!G$5,FALSE)</f>
        <v>89000</v>
      </c>
      <c r="K323">
        <f>VLOOKUP($A323,data1!$A$7:$M$406,data1!H$5,FALSE)</f>
        <v>91000</v>
      </c>
      <c r="L323">
        <f>VLOOKUP($A323,data1!$A$7:$M$406,data1!I$5,FALSE)</f>
        <v>98000</v>
      </c>
      <c r="M323">
        <f>VLOOKUP($A323,data1!$A$7:$M$406,data1!J$5,FALSE)</f>
        <v>98000</v>
      </c>
      <c r="N323">
        <f>VLOOKUP($A323,data1!$A$7:$M$406,data1!K$5,FALSE)</f>
        <v>99000</v>
      </c>
      <c r="O323">
        <f>VLOOKUP($A323,data1!$A$7:$M$406,data1!L$5,FALSE)</f>
        <v>101000</v>
      </c>
      <c r="P323">
        <f>VLOOKUP($A323,data1!$A$7:$M$406,data1!M$5,FALSE)</f>
        <v>103000</v>
      </c>
      <c r="Q323">
        <f>VLOOKUP($A323,data1!$A$7:N$406,data1!N$5,FALSE)</f>
        <v>99000</v>
      </c>
      <c r="R323">
        <f>VLOOKUP($A323,data1!$A$7:O$406,data1!O$5,FALSE)</f>
        <v>89000</v>
      </c>
      <c r="S323">
        <f>VLOOKUP($A323,data1!$A$7:P$406,data1!P$5,FALSE)</f>
        <v>93000</v>
      </c>
    </row>
    <row r="324" spans="1:19" x14ac:dyDescent="0.3">
      <c r="A324" t="s">
        <v>312</v>
      </c>
      <c r="B324" s="25" t="str">
        <f>IFERROR(VLOOKUP($A324,class!$A$1:$B$455,2,FALSE),"")</f>
        <v>Shire District</v>
      </c>
      <c r="C324" s="25" t="str">
        <f>IFERROR(IFERROR(VLOOKUP($A324,classifications!$A$3:$C$336,3,FALSE),VLOOKUP($A324,classifications!$I$2:$K$28,3,FALSE)),"")</f>
        <v>Predominantly Rural</v>
      </c>
      <c r="E324">
        <f>VLOOKUP($A324,data1!$A$7:$M$406,data1!B$5,FALSE)</f>
        <v>58000</v>
      </c>
      <c r="F324">
        <f>VLOOKUP($A324,data1!$A$7:$M$406,data1!C$5,FALSE)</f>
        <v>60000</v>
      </c>
      <c r="G324">
        <f>VLOOKUP($A324,data1!$A$7:$M$406,data1!D$5,FALSE)</f>
        <v>64000</v>
      </c>
      <c r="H324">
        <f>VLOOKUP($A324,data1!$A$7:$M$406,data1!E$5,FALSE)</f>
        <v>63000</v>
      </c>
      <c r="I324">
        <f>VLOOKUP($A324,data1!$A$7:$M$406,data1!F$5,FALSE)</f>
        <v>57000</v>
      </c>
      <c r="J324">
        <f>VLOOKUP($A324,data1!$A$7:$M$406,data1!G$5,FALSE)</f>
        <v>63000</v>
      </c>
      <c r="K324">
        <f>VLOOKUP($A324,data1!$A$7:$M$406,data1!H$5,FALSE)</f>
        <v>60000</v>
      </c>
      <c r="L324">
        <f>VLOOKUP($A324,data1!$A$7:$M$406,data1!I$5,FALSE)</f>
        <v>62000</v>
      </c>
      <c r="M324">
        <f>VLOOKUP($A324,data1!$A$7:$M$406,data1!J$5,FALSE)</f>
        <v>69000</v>
      </c>
      <c r="N324">
        <f>VLOOKUP($A324,data1!$A$7:$M$406,data1!K$5,FALSE)</f>
        <v>71000</v>
      </c>
      <c r="O324">
        <f>VLOOKUP($A324,data1!$A$7:$M$406,data1!L$5,FALSE)</f>
        <v>64000</v>
      </c>
      <c r="P324">
        <f>VLOOKUP($A324,data1!$A$7:$M$406,data1!M$5,FALSE)</f>
        <v>70000</v>
      </c>
      <c r="Q324">
        <f>VLOOKUP($A324,data1!$A$7:N$406,data1!N$5,FALSE)</f>
        <v>65000</v>
      </c>
      <c r="R324">
        <f>VLOOKUP($A324,data1!$A$7:O$406,data1!O$5,FALSE)</f>
        <v>64000</v>
      </c>
      <c r="S324">
        <f>VLOOKUP($A324,data1!$A$7:P$406,data1!P$5,FALSE)</f>
        <v>73000</v>
      </c>
    </row>
    <row r="325" spans="1:19" x14ac:dyDescent="0.3">
      <c r="A325" t="s">
        <v>61</v>
      </c>
      <c r="B325" s="25" t="str">
        <f>IFERROR(VLOOKUP($A325,class!$A$1:$B$455,2,FALSE),"")</f>
        <v>Shire District</v>
      </c>
      <c r="C325" s="25" t="str">
        <f>IFERROR(IFERROR(VLOOKUP($A325,classifications!$A$3:$C$336,3,FALSE),VLOOKUP($A325,classifications!$I$2:$K$28,3,FALSE)),"")</f>
        <v>Predominantly Urban</v>
      </c>
      <c r="E325">
        <f>VLOOKUP($A325,data1!$A$7:$M$406,data1!B$5,FALSE)</f>
        <v>64000</v>
      </c>
      <c r="F325">
        <f>VLOOKUP($A325,data1!$A$7:$M$406,data1!C$5,FALSE)</f>
        <v>62000</v>
      </c>
      <c r="G325">
        <f>VLOOKUP($A325,data1!$A$7:$M$406,data1!D$5,FALSE)</f>
        <v>61000</v>
      </c>
      <c r="H325">
        <f>VLOOKUP($A325,data1!$A$7:$M$406,data1!E$5,FALSE)</f>
        <v>65000</v>
      </c>
      <c r="I325">
        <f>VLOOKUP($A325,data1!$A$7:$M$406,data1!F$5,FALSE)</f>
        <v>67000</v>
      </c>
      <c r="J325">
        <f>VLOOKUP($A325,data1!$A$7:$M$406,data1!G$5,FALSE)</f>
        <v>67000</v>
      </c>
      <c r="K325">
        <f>VLOOKUP($A325,data1!$A$7:$M$406,data1!H$5,FALSE)</f>
        <v>68000</v>
      </c>
      <c r="L325">
        <f>VLOOKUP($A325,data1!$A$7:$M$406,data1!I$5,FALSE)</f>
        <v>70000</v>
      </c>
      <c r="M325">
        <f>VLOOKUP($A325,data1!$A$7:$M$406,data1!J$5,FALSE)</f>
        <v>74000</v>
      </c>
      <c r="N325">
        <f>VLOOKUP($A325,data1!$A$7:$M$406,data1!K$5,FALSE)</f>
        <v>73000</v>
      </c>
      <c r="O325">
        <f>VLOOKUP($A325,data1!$A$7:$M$406,data1!L$5,FALSE)</f>
        <v>67000</v>
      </c>
      <c r="P325">
        <f>VLOOKUP($A325,data1!$A$7:$M$406,data1!M$5,FALSE)</f>
        <v>72000</v>
      </c>
      <c r="Q325">
        <f>VLOOKUP($A325,data1!$A$7:N$406,data1!N$5,FALSE)</f>
        <v>72000</v>
      </c>
      <c r="R325">
        <f>VLOOKUP($A325,data1!$A$7:O$406,data1!O$5,FALSE)</f>
        <v>67000</v>
      </c>
      <c r="S325">
        <f>VLOOKUP($A325,data1!$A$7:P$406,data1!P$5,FALSE)</f>
        <v>73000</v>
      </c>
    </row>
    <row r="326" spans="1:19" x14ac:dyDescent="0.3">
      <c r="A326" t="s">
        <v>313</v>
      </c>
      <c r="B326" s="25" t="str">
        <f>IFERROR(VLOOKUP($A326,class!$A$1:$B$455,2,FALSE),"")</f>
        <v>Shire District</v>
      </c>
      <c r="C326" s="25" t="str">
        <f>IFERROR(IFERROR(VLOOKUP($A326,classifications!$A$3:$C$336,3,FALSE),VLOOKUP($A326,classifications!$I$2:$K$28,3,FALSE)),"")</f>
        <v>Predominantly Urban</v>
      </c>
      <c r="E326">
        <f>VLOOKUP($A326,data1!$A$7:$M$406,data1!B$5,FALSE)</f>
        <v>50000</v>
      </c>
      <c r="F326">
        <f>VLOOKUP($A326,data1!$A$7:$M$406,data1!C$5,FALSE)</f>
        <v>49000</v>
      </c>
      <c r="G326">
        <f>VLOOKUP($A326,data1!$A$7:$M$406,data1!D$5,FALSE)</f>
        <v>49000</v>
      </c>
      <c r="H326">
        <f>VLOOKUP($A326,data1!$A$7:$M$406,data1!E$5,FALSE)</f>
        <v>54000</v>
      </c>
      <c r="I326">
        <f>VLOOKUP($A326,data1!$A$7:$M$406,data1!F$5,FALSE)</f>
        <v>55000</v>
      </c>
      <c r="J326">
        <f>VLOOKUP($A326,data1!$A$7:$M$406,data1!G$5,FALSE)</f>
        <v>56000</v>
      </c>
      <c r="K326">
        <f>VLOOKUP($A326,data1!$A$7:$M$406,data1!H$5,FALSE)</f>
        <v>55000</v>
      </c>
      <c r="L326">
        <f>VLOOKUP($A326,data1!$A$7:$M$406,data1!I$5,FALSE)</f>
        <v>55000</v>
      </c>
      <c r="M326">
        <f>VLOOKUP($A326,data1!$A$7:$M$406,data1!J$5,FALSE)</f>
        <v>58000</v>
      </c>
      <c r="N326">
        <f>VLOOKUP($A326,data1!$A$7:$M$406,data1!K$5,FALSE)</f>
        <v>54000</v>
      </c>
      <c r="O326">
        <f>VLOOKUP($A326,data1!$A$7:$M$406,data1!L$5,FALSE)</f>
        <v>59000</v>
      </c>
      <c r="P326">
        <f>VLOOKUP($A326,data1!$A$7:$M$406,data1!M$5,FALSE)</f>
        <v>58000</v>
      </c>
      <c r="Q326">
        <f>VLOOKUP($A326,data1!$A$7:N$406,data1!N$5,FALSE)</f>
        <v>58000</v>
      </c>
      <c r="R326">
        <f>VLOOKUP($A326,data1!$A$7:O$406,data1!O$5,FALSE)</f>
        <v>59000</v>
      </c>
      <c r="S326">
        <f>VLOOKUP($A326,data1!$A$7:P$406,data1!P$5,FALSE)</f>
        <v>60000</v>
      </c>
    </row>
    <row r="327" spans="1:19" x14ac:dyDescent="0.3">
      <c r="A327" t="s">
        <v>37</v>
      </c>
      <c r="B327" s="25" t="str">
        <f>IFERROR(VLOOKUP($A327,class!$A$1:$B$455,2,FALSE),"")</f>
        <v>Shire District</v>
      </c>
      <c r="C327" s="25" t="str">
        <f>IFERROR(IFERROR(VLOOKUP($A327,classifications!$A$3:$C$336,3,FALSE),VLOOKUP($A327,classifications!$I$2:$K$28,3,FALSE)),"")</f>
        <v>Predominantly Rural</v>
      </c>
      <c r="E327">
        <f>VLOOKUP($A327,data1!$A$7:$M$406,data1!B$5,FALSE)</f>
        <v>55000</v>
      </c>
      <c r="F327">
        <f>VLOOKUP($A327,data1!$A$7:$M$406,data1!C$5,FALSE)</f>
        <v>55000</v>
      </c>
      <c r="G327">
        <f>VLOOKUP($A327,data1!$A$7:$M$406,data1!D$5,FALSE)</f>
        <v>57000</v>
      </c>
      <c r="H327">
        <f>VLOOKUP($A327,data1!$A$7:$M$406,data1!E$5,FALSE)</f>
        <v>59000</v>
      </c>
      <c r="I327">
        <f>VLOOKUP($A327,data1!$A$7:$M$406,data1!F$5,FALSE)</f>
        <v>56000</v>
      </c>
      <c r="J327">
        <f>VLOOKUP($A327,data1!$A$7:$M$406,data1!G$5,FALSE)</f>
        <v>54000</v>
      </c>
      <c r="K327">
        <f>VLOOKUP($A327,data1!$A$7:$M$406,data1!H$5,FALSE)</f>
        <v>59000</v>
      </c>
      <c r="L327">
        <f>VLOOKUP($A327,data1!$A$7:$M$406,data1!I$5,FALSE)</f>
        <v>67000</v>
      </c>
      <c r="M327">
        <f>VLOOKUP($A327,data1!$A$7:$M$406,data1!J$5,FALSE)</f>
        <v>64000</v>
      </c>
      <c r="N327">
        <f>VLOOKUP($A327,data1!$A$7:$M$406,data1!K$5,FALSE)</f>
        <v>62000</v>
      </c>
      <c r="O327">
        <f>VLOOKUP($A327,data1!$A$7:$M$406,data1!L$5,FALSE)</f>
        <v>65000</v>
      </c>
      <c r="P327">
        <f>VLOOKUP($A327,data1!$A$7:$M$406,data1!M$5,FALSE)</f>
        <v>64000</v>
      </c>
      <c r="Q327">
        <f>VLOOKUP($A327,data1!$A$7:N$406,data1!N$5,FALSE)</f>
        <v>62000</v>
      </c>
      <c r="R327">
        <f>VLOOKUP($A327,data1!$A$7:O$406,data1!O$5,FALSE)</f>
        <v>62000</v>
      </c>
      <c r="S327">
        <f>VLOOKUP($A327,data1!$A$7:P$406,data1!P$5,FALSE)</f>
        <v>65000</v>
      </c>
    </row>
    <row r="328" spans="1:19" x14ac:dyDescent="0.3">
      <c r="A328" t="s">
        <v>197</v>
      </c>
      <c r="B328" s="25" t="str">
        <f>IFERROR(VLOOKUP($A328,class!$A$1:$B$455,2,FALSE),"")</f>
        <v>Shire District</v>
      </c>
      <c r="C328" s="25" t="str">
        <f>IFERROR(IFERROR(VLOOKUP($A328,classifications!$A$3:$C$336,3,FALSE),VLOOKUP($A328,classifications!$I$2:$K$28,3,FALSE)),"")</f>
        <v>Predominantly Urban</v>
      </c>
      <c r="E328">
        <f>VLOOKUP($A328,data1!$A$7:$M$406,data1!B$5,FALSE)</f>
        <v>91000</v>
      </c>
      <c r="F328">
        <f>VLOOKUP($A328,data1!$A$7:$M$406,data1!C$5,FALSE)</f>
        <v>97000</v>
      </c>
      <c r="G328">
        <f>VLOOKUP($A328,data1!$A$7:$M$406,data1!D$5,FALSE)</f>
        <v>100000</v>
      </c>
      <c r="H328">
        <f>VLOOKUP($A328,data1!$A$7:$M$406,data1!E$5,FALSE)</f>
        <v>87000</v>
      </c>
      <c r="I328">
        <f>VLOOKUP($A328,data1!$A$7:$M$406,data1!F$5,FALSE)</f>
        <v>89000</v>
      </c>
      <c r="J328">
        <f>VLOOKUP($A328,data1!$A$7:$M$406,data1!G$5,FALSE)</f>
        <v>95000</v>
      </c>
      <c r="K328">
        <f>VLOOKUP($A328,data1!$A$7:$M$406,data1!H$5,FALSE)</f>
        <v>101000</v>
      </c>
      <c r="L328">
        <f>VLOOKUP($A328,data1!$A$7:$M$406,data1!I$5,FALSE)</f>
        <v>103000</v>
      </c>
      <c r="M328">
        <f>VLOOKUP($A328,data1!$A$7:$M$406,data1!J$5,FALSE)</f>
        <v>104000</v>
      </c>
      <c r="N328">
        <f>VLOOKUP($A328,data1!$A$7:$M$406,data1!K$5,FALSE)</f>
        <v>105000</v>
      </c>
      <c r="O328">
        <f>VLOOKUP($A328,data1!$A$7:$M$406,data1!L$5,FALSE)</f>
        <v>110000</v>
      </c>
      <c r="P328">
        <f>VLOOKUP($A328,data1!$A$7:$M$406,data1!M$5,FALSE)</f>
        <v>110000</v>
      </c>
      <c r="Q328">
        <f>VLOOKUP($A328,data1!$A$7:N$406,data1!N$5,FALSE)</f>
        <v>105000</v>
      </c>
      <c r="R328">
        <f>VLOOKUP($A328,data1!$A$7:O$406,data1!O$5,FALSE)</f>
        <v>108000</v>
      </c>
      <c r="S328">
        <f>VLOOKUP($A328,data1!$A$7:P$406,data1!P$5,FALSE)</f>
        <v>111000</v>
      </c>
    </row>
    <row r="329" spans="1:19" x14ac:dyDescent="0.3">
      <c r="A329" t="s">
        <v>59</v>
      </c>
      <c r="B329" s="25" t="str">
        <f>IFERROR(VLOOKUP($A329,class!$A$1:$B$455,2,FALSE),"")</f>
        <v>Shire District</v>
      </c>
      <c r="C329" s="25" t="str">
        <f>IFERROR(IFERROR(VLOOKUP($A329,classifications!$A$3:$C$336,3,FALSE),VLOOKUP($A329,classifications!$I$2:$K$28,3,FALSE)),"")</f>
        <v>Predominantly Rural</v>
      </c>
      <c r="E329">
        <f>VLOOKUP($A329,data1!$A$7:$M$406,data1!B$5,FALSE)</f>
        <v>30000</v>
      </c>
      <c r="F329">
        <f>VLOOKUP($A329,data1!$A$7:$M$406,data1!C$5,FALSE)</f>
        <v>32000</v>
      </c>
      <c r="G329">
        <f>VLOOKUP($A329,data1!$A$7:$M$406,data1!D$5,FALSE)</f>
        <v>29000</v>
      </c>
      <c r="H329">
        <f>VLOOKUP($A329,data1!$A$7:$M$406,data1!E$5,FALSE)</f>
        <v>32000</v>
      </c>
      <c r="I329">
        <f>VLOOKUP($A329,data1!$A$7:$M$406,data1!F$5,FALSE)</f>
        <v>31000</v>
      </c>
      <c r="J329">
        <f>VLOOKUP($A329,data1!$A$7:$M$406,data1!G$5,FALSE)</f>
        <v>30000</v>
      </c>
      <c r="K329">
        <f>VLOOKUP($A329,data1!$A$7:$M$406,data1!H$5,FALSE)</f>
        <v>35000</v>
      </c>
      <c r="L329">
        <f>VLOOKUP($A329,data1!$A$7:$M$406,data1!I$5,FALSE)</f>
        <v>36000</v>
      </c>
      <c r="M329">
        <f>VLOOKUP($A329,data1!$A$7:$M$406,data1!J$5,FALSE)</f>
        <v>38000</v>
      </c>
      <c r="N329">
        <f>VLOOKUP($A329,data1!$A$7:$M$406,data1!K$5,FALSE)</f>
        <v>37000</v>
      </c>
      <c r="O329">
        <f>VLOOKUP($A329,data1!$A$7:$M$406,data1!L$5,FALSE)</f>
        <v>32000</v>
      </c>
      <c r="P329">
        <f>VLOOKUP($A329,data1!$A$7:$M$406,data1!M$5,FALSE)</f>
        <v>34000</v>
      </c>
      <c r="Q329">
        <f>VLOOKUP($A329,data1!$A$7:N$406,data1!N$5,FALSE)</f>
        <v>34000</v>
      </c>
      <c r="R329">
        <f>VLOOKUP($A329,data1!$A$7:O$406,data1!O$5,FALSE)</f>
        <v>31000</v>
      </c>
      <c r="S329">
        <f>VLOOKUP($A329,data1!$A$7:P$406,data1!P$5,FALSE)</f>
        <v>36000</v>
      </c>
    </row>
    <row r="330" spans="1:19" x14ac:dyDescent="0.3">
      <c r="A330" t="s">
        <v>65</v>
      </c>
      <c r="B330" s="25" t="str">
        <f>IFERROR(VLOOKUP($A330,class!$A$1:$B$455,2,FALSE),"")</f>
        <v>Shire District</v>
      </c>
      <c r="C330" s="25" t="str">
        <f>IFERROR(IFERROR(VLOOKUP($A330,classifications!$A$3:$C$336,3,FALSE),VLOOKUP($A330,classifications!$I$2:$K$28,3,FALSE)),"")</f>
        <v>Predominantly Rural</v>
      </c>
      <c r="E330">
        <f>VLOOKUP($A330,data1!$A$7:$M$406,data1!B$5,FALSE)</f>
        <v>48000</v>
      </c>
      <c r="F330">
        <f>VLOOKUP($A330,data1!$A$7:$M$406,data1!C$5,FALSE)</f>
        <v>47000</v>
      </c>
      <c r="G330">
        <f>VLOOKUP($A330,data1!$A$7:$M$406,data1!D$5,FALSE)</f>
        <v>52000</v>
      </c>
      <c r="H330">
        <f>VLOOKUP($A330,data1!$A$7:$M$406,data1!E$5,FALSE)</f>
        <v>51000</v>
      </c>
      <c r="I330">
        <f>VLOOKUP($A330,data1!$A$7:$M$406,data1!F$5,FALSE)</f>
        <v>50000</v>
      </c>
      <c r="J330">
        <f>VLOOKUP($A330,data1!$A$7:$M$406,data1!G$5,FALSE)</f>
        <v>53000</v>
      </c>
      <c r="K330">
        <f>VLOOKUP($A330,data1!$A$7:$M$406,data1!H$5,FALSE)</f>
        <v>53000</v>
      </c>
      <c r="L330">
        <f>VLOOKUP($A330,data1!$A$7:$M$406,data1!I$5,FALSE)</f>
        <v>58000</v>
      </c>
      <c r="M330">
        <f>VLOOKUP($A330,data1!$A$7:$M$406,data1!J$5,FALSE)</f>
        <v>51000</v>
      </c>
      <c r="N330">
        <f>VLOOKUP($A330,data1!$A$7:$M$406,data1!K$5,FALSE)</f>
        <v>62000</v>
      </c>
      <c r="O330">
        <f>VLOOKUP($A330,data1!$A$7:$M$406,data1!L$5,FALSE)</f>
        <v>60000</v>
      </c>
      <c r="P330">
        <f>VLOOKUP($A330,data1!$A$7:$M$406,data1!M$5,FALSE)</f>
        <v>60000</v>
      </c>
      <c r="Q330">
        <f>VLOOKUP($A330,data1!$A$7:N$406,data1!N$5,FALSE)</f>
        <v>51000</v>
      </c>
      <c r="R330">
        <f>VLOOKUP($A330,data1!$A$7:O$406,data1!O$5,FALSE)</f>
        <v>56000</v>
      </c>
      <c r="S330">
        <f>VLOOKUP($A330,data1!$A$7:P$406,data1!P$5,FALSE)</f>
        <v>58000</v>
      </c>
    </row>
    <row r="331" spans="1:19" x14ac:dyDescent="0.3">
      <c r="A331" t="s">
        <v>86</v>
      </c>
      <c r="B331" s="25" t="str">
        <f>IFERROR(VLOOKUP($A331,class!$A$1:$B$455,2,FALSE),"")</f>
        <v>Shire District</v>
      </c>
      <c r="C331" s="25" t="str">
        <f>IFERROR(IFERROR(VLOOKUP($A331,classifications!$A$3:$C$336,3,FALSE),VLOOKUP($A331,classifications!$I$2:$K$28,3,FALSE)),"")</f>
        <v>Predominantly Rural</v>
      </c>
      <c r="E331">
        <f>VLOOKUP($A331,data1!$A$7:$M$406,data1!B$5,FALSE)</f>
        <v>46000</v>
      </c>
      <c r="F331">
        <f>VLOOKUP($A331,data1!$A$7:$M$406,data1!C$5,FALSE)</f>
        <v>46000</v>
      </c>
      <c r="G331">
        <f>VLOOKUP($A331,data1!$A$7:$M$406,data1!D$5,FALSE)</f>
        <v>46000</v>
      </c>
      <c r="H331">
        <f>VLOOKUP($A331,data1!$A$7:$M$406,data1!E$5,FALSE)</f>
        <v>47000</v>
      </c>
      <c r="I331">
        <f>VLOOKUP($A331,data1!$A$7:$M$406,data1!F$5,FALSE)</f>
        <v>48000</v>
      </c>
      <c r="J331">
        <f>VLOOKUP($A331,data1!$A$7:$M$406,data1!G$5,FALSE)</f>
        <v>43000</v>
      </c>
      <c r="K331">
        <f>VLOOKUP($A331,data1!$A$7:$M$406,data1!H$5,FALSE)</f>
        <v>44000</v>
      </c>
      <c r="L331">
        <f>VLOOKUP($A331,data1!$A$7:$M$406,data1!I$5,FALSE)</f>
        <v>45000</v>
      </c>
      <c r="M331">
        <f>VLOOKUP($A331,data1!$A$7:$M$406,data1!J$5,FALSE)</f>
        <v>45000</v>
      </c>
      <c r="N331">
        <f>VLOOKUP($A331,data1!$A$7:$M$406,data1!K$5,FALSE)</f>
        <v>48000</v>
      </c>
      <c r="O331">
        <f>VLOOKUP($A331,data1!$A$7:$M$406,data1!L$5,FALSE)</f>
        <v>51000</v>
      </c>
      <c r="P331">
        <f>VLOOKUP($A331,data1!$A$7:$M$406,data1!M$5,FALSE)</f>
        <v>47000</v>
      </c>
      <c r="Q331">
        <f>VLOOKUP($A331,data1!$A$7:N$406,data1!N$5,FALSE)</f>
        <v>51000</v>
      </c>
      <c r="R331">
        <f>VLOOKUP($A331,data1!$A$7:O$406,data1!O$5,FALSE)</f>
        <v>51000</v>
      </c>
      <c r="S331">
        <f>VLOOKUP($A331,data1!$A$7:P$406,data1!P$5,FALSE)</f>
        <v>47000</v>
      </c>
    </row>
    <row r="332" spans="1:19" x14ac:dyDescent="0.3">
      <c r="A332" t="s">
        <v>98</v>
      </c>
      <c r="B332" s="25" t="str">
        <f>IFERROR(VLOOKUP($A332,class!$A$1:$B$455,2,FALSE),"")</f>
        <v>Shire District</v>
      </c>
      <c r="C332" s="25" t="str">
        <f>IFERROR(IFERROR(VLOOKUP($A332,classifications!$A$3:$C$336,3,FALSE),VLOOKUP($A332,classifications!$I$2:$K$28,3,FALSE)),"")</f>
        <v>Predominantly Rural</v>
      </c>
      <c r="E332">
        <f>VLOOKUP($A332,data1!$A$7:$M$406,data1!B$5,FALSE)</f>
        <v>51000</v>
      </c>
      <c r="F332">
        <f>VLOOKUP($A332,data1!$A$7:$M$406,data1!C$5,FALSE)</f>
        <v>54000</v>
      </c>
      <c r="G332">
        <f>VLOOKUP($A332,data1!$A$7:$M$406,data1!D$5,FALSE)</f>
        <v>49000</v>
      </c>
      <c r="H332">
        <f>VLOOKUP($A332,data1!$A$7:$M$406,data1!E$5,FALSE)</f>
        <v>55000</v>
      </c>
      <c r="I332">
        <f>VLOOKUP($A332,data1!$A$7:$M$406,data1!F$5,FALSE)</f>
        <v>56000</v>
      </c>
      <c r="J332">
        <f>VLOOKUP($A332,data1!$A$7:$M$406,data1!G$5,FALSE)</f>
        <v>54000</v>
      </c>
      <c r="K332">
        <f>VLOOKUP($A332,data1!$A$7:$M$406,data1!H$5,FALSE)</f>
        <v>52000</v>
      </c>
      <c r="L332">
        <f>VLOOKUP($A332,data1!$A$7:$M$406,data1!I$5,FALSE)</f>
        <v>56000</v>
      </c>
      <c r="M332">
        <f>VLOOKUP($A332,data1!$A$7:$M$406,data1!J$5,FALSE)</f>
        <v>57000</v>
      </c>
      <c r="N332">
        <f>VLOOKUP($A332,data1!$A$7:$M$406,data1!K$5,FALSE)</f>
        <v>59000</v>
      </c>
      <c r="O332">
        <f>VLOOKUP($A332,data1!$A$7:$M$406,data1!L$5,FALSE)</f>
        <v>56000</v>
      </c>
      <c r="P332">
        <f>VLOOKUP($A332,data1!$A$7:$M$406,data1!M$5,FALSE)</f>
        <v>58000</v>
      </c>
      <c r="Q332">
        <f>VLOOKUP($A332,data1!$A$7:N$406,data1!N$5,FALSE)</f>
        <v>58000</v>
      </c>
      <c r="R332">
        <f>VLOOKUP($A332,data1!$A$7:O$406,data1!O$5,FALSE)</f>
        <v>62000</v>
      </c>
      <c r="S332">
        <f>VLOOKUP($A332,data1!$A$7:P$406,data1!P$5,FALSE)</f>
        <v>57000</v>
      </c>
    </row>
    <row r="333" spans="1:19" x14ac:dyDescent="0.3">
      <c r="A333" t="s">
        <v>100</v>
      </c>
      <c r="B333" s="25" t="str">
        <f>IFERROR(VLOOKUP($A333,class!$A$1:$B$455,2,FALSE),"")</f>
        <v>Shire District</v>
      </c>
      <c r="C333" s="25" t="str">
        <f>IFERROR(IFERROR(VLOOKUP($A333,classifications!$A$3:$C$336,3,FALSE),VLOOKUP($A333,classifications!$I$2:$K$28,3,FALSE)),"")</f>
        <v>Predominantly Rural</v>
      </c>
      <c r="E333">
        <f>VLOOKUP($A333,data1!$A$7:$M$406,data1!B$5,FALSE)</f>
        <v>25000</v>
      </c>
      <c r="F333">
        <f>VLOOKUP($A333,data1!$A$7:$M$406,data1!C$5,FALSE)</f>
        <v>27000</v>
      </c>
      <c r="G333">
        <f>VLOOKUP($A333,data1!$A$7:$M$406,data1!D$5,FALSE)</f>
        <v>24000</v>
      </c>
      <c r="H333">
        <f>VLOOKUP($A333,data1!$A$7:$M$406,data1!E$5,FALSE)</f>
        <v>24000</v>
      </c>
      <c r="I333">
        <f>VLOOKUP($A333,data1!$A$7:$M$406,data1!F$5,FALSE)</f>
        <v>25000</v>
      </c>
      <c r="J333">
        <f>VLOOKUP($A333,data1!$A$7:$M$406,data1!G$5,FALSE)</f>
        <v>27000</v>
      </c>
      <c r="K333">
        <f>VLOOKUP($A333,data1!$A$7:$M$406,data1!H$5,FALSE)</f>
        <v>23000</v>
      </c>
      <c r="L333">
        <f>VLOOKUP($A333,data1!$A$7:$M$406,data1!I$5,FALSE)</f>
        <v>24000</v>
      </c>
      <c r="M333">
        <f>VLOOKUP($A333,data1!$A$7:$M$406,data1!J$5,FALSE)</f>
        <v>27000</v>
      </c>
      <c r="N333">
        <f>VLOOKUP($A333,data1!$A$7:$M$406,data1!K$5,FALSE)</f>
        <v>26000</v>
      </c>
      <c r="O333">
        <f>VLOOKUP($A333,data1!$A$7:$M$406,data1!L$5,FALSE)</f>
        <v>27000</v>
      </c>
      <c r="P333">
        <f>VLOOKUP($A333,data1!$A$7:$M$406,data1!M$5,FALSE)</f>
        <v>30000</v>
      </c>
      <c r="Q333">
        <f>VLOOKUP($A333,data1!$A$7:N$406,data1!N$5,FALSE)</f>
        <v>31000</v>
      </c>
      <c r="R333">
        <f>VLOOKUP($A333,data1!$A$7:O$406,data1!O$5,FALSE)</f>
        <v>28000</v>
      </c>
      <c r="S333">
        <f>VLOOKUP($A333,data1!$A$7:P$406,data1!P$5,FALSE)</f>
        <v>29000</v>
      </c>
    </row>
    <row r="334" spans="1:19" x14ac:dyDescent="0.3">
      <c r="A334" t="s">
        <v>104</v>
      </c>
      <c r="B334" s="25" t="str">
        <f>IFERROR(VLOOKUP($A334,class!$A$1:$B$455,2,FALSE),"")</f>
        <v>Shire District</v>
      </c>
      <c r="C334" s="25" t="str">
        <f>IFERROR(IFERROR(VLOOKUP($A334,classifications!$A$3:$C$336,3,FALSE),VLOOKUP($A334,classifications!$I$2:$K$28,3,FALSE)),"")</f>
        <v>Predominantly Rural</v>
      </c>
      <c r="E334">
        <f>VLOOKUP($A334,data1!$A$7:$M$406,data1!B$5,FALSE)</f>
        <v>23000</v>
      </c>
      <c r="F334">
        <f>VLOOKUP($A334,data1!$A$7:$M$406,data1!C$5,FALSE)</f>
        <v>26000</v>
      </c>
      <c r="G334">
        <f>VLOOKUP($A334,data1!$A$7:$M$406,data1!D$5,FALSE)</f>
        <v>23000</v>
      </c>
      <c r="H334">
        <f>VLOOKUP($A334,data1!$A$7:$M$406,data1!E$5,FALSE)</f>
        <v>18000</v>
      </c>
      <c r="I334">
        <f>VLOOKUP($A334,data1!$A$7:$M$406,data1!F$5,FALSE)</f>
        <v>22000</v>
      </c>
      <c r="J334">
        <f>VLOOKUP($A334,data1!$A$7:$M$406,data1!G$5,FALSE)</f>
        <v>22000</v>
      </c>
      <c r="K334">
        <f>VLOOKUP($A334,data1!$A$7:$M$406,data1!H$5,FALSE)</f>
        <v>22000</v>
      </c>
      <c r="L334">
        <f>VLOOKUP($A334,data1!$A$7:$M$406,data1!I$5,FALSE)</f>
        <v>24000</v>
      </c>
      <c r="M334">
        <f>VLOOKUP($A334,data1!$A$7:$M$406,data1!J$5,FALSE)</f>
        <v>23000</v>
      </c>
      <c r="N334">
        <f>VLOOKUP($A334,data1!$A$7:$M$406,data1!K$5,FALSE)</f>
        <v>24000</v>
      </c>
      <c r="O334">
        <f>VLOOKUP($A334,data1!$A$7:$M$406,data1!L$5,FALSE)</f>
        <v>21000</v>
      </c>
      <c r="P334">
        <f>VLOOKUP($A334,data1!$A$7:$M$406,data1!M$5,FALSE)</f>
        <v>20000</v>
      </c>
      <c r="Q334">
        <f>VLOOKUP($A334,data1!$A$7:N$406,data1!N$5,FALSE)</f>
        <v>24000</v>
      </c>
      <c r="R334">
        <f>VLOOKUP($A334,data1!$A$7:O$406,data1!O$5,FALSE)</f>
        <v>25000</v>
      </c>
      <c r="S334">
        <f>VLOOKUP($A334,data1!$A$7:P$406,data1!P$5,FALSE)</f>
        <v>28000</v>
      </c>
    </row>
    <row r="335" spans="1:19" x14ac:dyDescent="0.3">
      <c r="A335" t="s">
        <v>216</v>
      </c>
      <c r="B335" s="25" t="str">
        <f>IFERROR(VLOOKUP($A335,class!$A$1:$B$455,2,FALSE),"")</f>
        <v>Shire District</v>
      </c>
      <c r="C335" s="25" t="str">
        <f>IFERROR(IFERROR(VLOOKUP($A335,classifications!$A$3:$C$336,3,FALSE),VLOOKUP($A335,classifications!$I$2:$K$28,3,FALSE)),"")</f>
        <v>Predominantly Urban</v>
      </c>
      <c r="E335">
        <f>VLOOKUP($A335,data1!$A$7:$M$406,data1!B$5,FALSE)</f>
        <v>63000</v>
      </c>
      <c r="F335">
        <f>VLOOKUP($A335,data1!$A$7:$M$406,data1!C$5,FALSE)</f>
        <v>63000</v>
      </c>
      <c r="G335">
        <f>VLOOKUP($A335,data1!$A$7:$M$406,data1!D$5,FALSE)</f>
        <v>71000</v>
      </c>
      <c r="H335">
        <f>VLOOKUP($A335,data1!$A$7:$M$406,data1!E$5,FALSE)</f>
        <v>72000</v>
      </c>
      <c r="I335">
        <f>VLOOKUP($A335,data1!$A$7:$M$406,data1!F$5,FALSE)</f>
        <v>72000</v>
      </c>
      <c r="J335">
        <f>VLOOKUP($A335,data1!$A$7:$M$406,data1!G$5,FALSE)</f>
        <v>73000</v>
      </c>
      <c r="K335">
        <f>VLOOKUP($A335,data1!$A$7:$M$406,data1!H$5,FALSE)</f>
        <v>75000</v>
      </c>
      <c r="L335">
        <f>VLOOKUP($A335,data1!$A$7:$M$406,data1!I$5,FALSE)</f>
        <v>76000</v>
      </c>
      <c r="M335">
        <f>VLOOKUP($A335,data1!$A$7:$M$406,data1!J$5,FALSE)</f>
        <v>68000</v>
      </c>
      <c r="N335">
        <f>VLOOKUP($A335,data1!$A$7:$M$406,data1!K$5,FALSE)</f>
        <v>75000</v>
      </c>
      <c r="O335">
        <f>VLOOKUP($A335,data1!$A$7:$M$406,data1!L$5,FALSE)</f>
        <v>71000</v>
      </c>
      <c r="P335">
        <f>VLOOKUP($A335,data1!$A$7:$M$406,data1!M$5,FALSE)</f>
        <v>75000</v>
      </c>
      <c r="Q335">
        <f>VLOOKUP($A335,data1!$A$7:N$406,data1!N$5,FALSE)</f>
        <v>76000</v>
      </c>
      <c r="R335">
        <f>VLOOKUP($A335,data1!$A$7:O$406,data1!O$5,FALSE)</f>
        <v>74000</v>
      </c>
      <c r="S335">
        <f>VLOOKUP($A335,data1!$A$7:P$406,data1!P$5,FALSE)</f>
        <v>74000</v>
      </c>
    </row>
    <row r="336" spans="1:19" x14ac:dyDescent="0.3">
      <c r="A336" t="s">
        <v>30</v>
      </c>
      <c r="B336" s="25" t="str">
        <f>IFERROR(VLOOKUP($A336,class!$A$1:$B$455,2,FALSE),"")</f>
        <v>Shire District</v>
      </c>
      <c r="C336" s="25" t="str">
        <f>IFERROR(IFERROR(VLOOKUP($A336,classifications!$A$3:$C$336,3,FALSE),VLOOKUP($A336,classifications!$I$2:$K$28,3,FALSE)),"")</f>
        <v>Predominantly Rural</v>
      </c>
      <c r="E336">
        <f>VLOOKUP($A336,data1!$A$7:$M$406,data1!B$5,FALSE)</f>
        <v>43000</v>
      </c>
      <c r="F336">
        <f>VLOOKUP($A336,data1!$A$7:$M$406,data1!C$5,FALSE)</f>
        <v>45000</v>
      </c>
      <c r="G336">
        <f>VLOOKUP($A336,data1!$A$7:$M$406,data1!D$5,FALSE)</f>
        <v>43000</v>
      </c>
      <c r="H336">
        <f>VLOOKUP($A336,data1!$A$7:$M$406,data1!E$5,FALSE)</f>
        <v>46000</v>
      </c>
      <c r="I336">
        <f>VLOOKUP($A336,data1!$A$7:$M$406,data1!F$5,FALSE)</f>
        <v>47000</v>
      </c>
      <c r="J336">
        <f>VLOOKUP($A336,data1!$A$7:$M$406,data1!G$5,FALSE)</f>
        <v>51000</v>
      </c>
      <c r="K336">
        <f>VLOOKUP($A336,data1!$A$7:$M$406,data1!H$5,FALSE)</f>
        <v>51000</v>
      </c>
      <c r="L336">
        <f>VLOOKUP($A336,data1!$A$7:$M$406,data1!I$5,FALSE)</f>
        <v>51000</v>
      </c>
      <c r="M336">
        <f>VLOOKUP($A336,data1!$A$7:$M$406,data1!J$5,FALSE)</f>
        <v>55000</v>
      </c>
      <c r="N336">
        <f>VLOOKUP($A336,data1!$A$7:$M$406,data1!K$5,FALSE)</f>
        <v>52000</v>
      </c>
      <c r="O336">
        <f>VLOOKUP($A336,data1!$A$7:$M$406,data1!L$5,FALSE)</f>
        <v>56000</v>
      </c>
      <c r="P336">
        <f>VLOOKUP($A336,data1!$A$7:$M$406,data1!M$5,FALSE)</f>
        <v>56000</v>
      </c>
      <c r="Q336">
        <f>VLOOKUP($A336,data1!$A$7:N$406,data1!N$5,FALSE)</f>
        <v>55000</v>
      </c>
      <c r="R336">
        <f>VLOOKUP($A336,data1!$A$7:O$406,data1!O$5,FALSE)</f>
        <v>54000</v>
      </c>
      <c r="S336">
        <f>VLOOKUP($A336,data1!$A$7:P$406,data1!P$5,FALSE)</f>
        <v>55000</v>
      </c>
    </row>
    <row r="337" spans="1:19" x14ac:dyDescent="0.3">
      <c r="A337" t="s">
        <v>44</v>
      </c>
      <c r="B337" s="25" t="str">
        <f>IFERROR(VLOOKUP($A337,class!$A$1:$B$455,2,FALSE),"")</f>
        <v>Shire District</v>
      </c>
      <c r="C337" s="25" t="str">
        <f>IFERROR(IFERROR(VLOOKUP($A337,classifications!$A$3:$C$336,3,FALSE),VLOOKUP($A337,classifications!$I$2:$K$28,3,FALSE)),"")</f>
        <v>Predominantly Rural</v>
      </c>
      <c r="E337">
        <f>VLOOKUP($A337,data1!$A$7:$M$406,data1!B$5,FALSE)</f>
        <v>31000</v>
      </c>
      <c r="F337">
        <f>VLOOKUP($A337,data1!$A$7:$M$406,data1!C$5,FALSE)</f>
        <v>31000</v>
      </c>
      <c r="G337">
        <f>VLOOKUP($A337,data1!$A$7:$M$406,data1!D$5,FALSE)</f>
        <v>28000</v>
      </c>
      <c r="H337">
        <f>VLOOKUP($A337,data1!$A$7:$M$406,data1!E$5,FALSE)</f>
        <v>33000</v>
      </c>
      <c r="I337">
        <f>VLOOKUP($A337,data1!$A$7:$M$406,data1!F$5,FALSE)</f>
        <v>32000</v>
      </c>
      <c r="J337">
        <f>VLOOKUP($A337,data1!$A$7:$M$406,data1!G$5,FALSE)</f>
        <v>30000</v>
      </c>
      <c r="K337">
        <f>VLOOKUP($A337,data1!$A$7:$M$406,data1!H$5,FALSE)</f>
        <v>31000</v>
      </c>
      <c r="L337">
        <f>VLOOKUP($A337,data1!$A$7:$M$406,data1!I$5,FALSE)</f>
        <v>32000</v>
      </c>
      <c r="M337">
        <f>VLOOKUP($A337,data1!$A$7:$M$406,data1!J$5,FALSE)</f>
        <v>31000</v>
      </c>
      <c r="N337">
        <f>VLOOKUP($A337,data1!$A$7:$M$406,data1!K$5,FALSE)</f>
        <v>28000</v>
      </c>
      <c r="O337">
        <f>VLOOKUP($A337,data1!$A$7:$M$406,data1!L$5,FALSE)</f>
        <v>33000</v>
      </c>
      <c r="P337">
        <f>VLOOKUP($A337,data1!$A$7:$M$406,data1!M$5,FALSE)</f>
        <v>33000</v>
      </c>
      <c r="Q337">
        <f>VLOOKUP($A337,data1!$A$7:N$406,data1!N$5,FALSE)</f>
        <v>30000</v>
      </c>
      <c r="R337">
        <f>VLOOKUP($A337,data1!$A$7:O$406,data1!O$5,FALSE)</f>
        <v>30000</v>
      </c>
      <c r="S337">
        <f>VLOOKUP($A337,data1!$A$7:P$406,data1!P$5,FALSE)</f>
        <v>31000</v>
      </c>
    </row>
    <row r="338" spans="1:19" x14ac:dyDescent="0.3">
      <c r="A338" t="s">
        <v>217</v>
      </c>
      <c r="B338" s="25" t="str">
        <f>IFERROR(VLOOKUP($A338,class!$A$1:$B$455,2,FALSE),"")</f>
        <v>Shire District</v>
      </c>
      <c r="C338" s="25" t="str">
        <f>IFERROR(IFERROR(VLOOKUP($A338,classifications!$A$3:$C$336,3,FALSE),VLOOKUP($A338,classifications!$I$2:$K$28,3,FALSE)),"")</f>
        <v>Predominantly Urban</v>
      </c>
      <c r="E338">
        <f>VLOOKUP($A338,data1!$A$7:$M$406,data1!B$5,FALSE)</f>
        <v>68000</v>
      </c>
      <c r="F338">
        <f>VLOOKUP($A338,data1!$A$7:$M$406,data1!C$5,FALSE)</f>
        <v>73000</v>
      </c>
      <c r="G338">
        <f>VLOOKUP($A338,data1!$A$7:$M$406,data1!D$5,FALSE)</f>
        <v>72000</v>
      </c>
      <c r="H338">
        <f>VLOOKUP($A338,data1!$A$7:$M$406,data1!E$5,FALSE)</f>
        <v>66000</v>
      </c>
      <c r="I338">
        <f>VLOOKUP($A338,data1!$A$7:$M$406,data1!F$5,FALSE)</f>
        <v>67000</v>
      </c>
      <c r="J338">
        <f>VLOOKUP($A338,data1!$A$7:$M$406,data1!G$5,FALSE)</f>
        <v>66000</v>
      </c>
      <c r="K338">
        <f>VLOOKUP($A338,data1!$A$7:$M$406,data1!H$5,FALSE)</f>
        <v>68000</v>
      </c>
      <c r="L338">
        <f>VLOOKUP($A338,data1!$A$7:$M$406,data1!I$5,FALSE)</f>
        <v>69000</v>
      </c>
      <c r="M338">
        <f>VLOOKUP($A338,data1!$A$7:$M$406,data1!J$5,FALSE)</f>
        <v>67000</v>
      </c>
      <c r="N338">
        <f>VLOOKUP($A338,data1!$A$7:$M$406,data1!K$5,FALSE)</f>
        <v>70000</v>
      </c>
      <c r="O338">
        <f>VLOOKUP($A338,data1!$A$7:$M$406,data1!L$5,FALSE)</f>
        <v>73000</v>
      </c>
      <c r="P338">
        <f>VLOOKUP($A338,data1!$A$7:$M$406,data1!M$5,FALSE)</f>
        <v>76000</v>
      </c>
      <c r="Q338">
        <f>VLOOKUP($A338,data1!$A$7:N$406,data1!N$5,FALSE)</f>
        <v>73000</v>
      </c>
      <c r="R338">
        <f>VLOOKUP($A338,data1!$A$7:O$406,data1!O$5,FALSE)</f>
        <v>75000</v>
      </c>
      <c r="S338">
        <f>VLOOKUP($A338,data1!$A$7:P$406,data1!P$5,FALSE)</f>
        <v>73000</v>
      </c>
    </row>
    <row r="339" spans="1:19" x14ac:dyDescent="0.3">
      <c r="A339" t="s">
        <v>96</v>
      </c>
      <c r="B339" s="25" t="str">
        <f>IFERROR(VLOOKUP($A339,class!$A$1:$B$455,2,FALSE),"")</f>
        <v>Shire District</v>
      </c>
      <c r="C339" s="25" t="str">
        <f>IFERROR(IFERROR(VLOOKUP($A339,classifications!$A$3:$C$336,3,FALSE),VLOOKUP($A339,classifications!$I$2:$K$28,3,FALSE)),"")</f>
        <v>Urban with Significant Rural</v>
      </c>
      <c r="E339">
        <f>VLOOKUP($A339,data1!$A$7:$M$406,data1!B$5,FALSE)</f>
        <v>58000</v>
      </c>
      <c r="F339">
        <f>VLOOKUP($A339,data1!$A$7:$M$406,data1!C$5,FALSE)</f>
        <v>57000</v>
      </c>
      <c r="G339">
        <f>VLOOKUP($A339,data1!$A$7:$M$406,data1!D$5,FALSE)</f>
        <v>57000</v>
      </c>
      <c r="H339">
        <f>VLOOKUP($A339,data1!$A$7:$M$406,data1!E$5,FALSE)</f>
        <v>57000</v>
      </c>
      <c r="I339">
        <f>VLOOKUP($A339,data1!$A$7:$M$406,data1!F$5,FALSE)</f>
        <v>60000</v>
      </c>
      <c r="J339">
        <f>VLOOKUP($A339,data1!$A$7:$M$406,data1!G$5,FALSE)</f>
        <v>58000</v>
      </c>
      <c r="K339">
        <f>VLOOKUP($A339,data1!$A$7:$M$406,data1!H$5,FALSE)</f>
        <v>60000</v>
      </c>
      <c r="L339">
        <f>VLOOKUP($A339,data1!$A$7:$M$406,data1!I$5,FALSE)</f>
        <v>61000</v>
      </c>
      <c r="M339">
        <f>VLOOKUP($A339,data1!$A$7:$M$406,data1!J$5,FALSE)</f>
        <v>61000</v>
      </c>
      <c r="N339">
        <f>VLOOKUP($A339,data1!$A$7:$M$406,data1!K$5,FALSE)</f>
        <v>60000</v>
      </c>
      <c r="O339">
        <f>VLOOKUP($A339,data1!$A$7:$M$406,data1!L$5,FALSE)</f>
        <v>63000</v>
      </c>
      <c r="P339">
        <f>VLOOKUP($A339,data1!$A$7:$M$406,data1!M$5,FALSE)</f>
        <v>61000</v>
      </c>
      <c r="Q339">
        <f>VLOOKUP($A339,data1!$A$7:N$406,data1!N$5,FALSE)</f>
        <v>59000</v>
      </c>
      <c r="R339">
        <f>VLOOKUP($A339,data1!$A$7:O$406,data1!O$5,FALSE)</f>
        <v>56000</v>
      </c>
      <c r="S339">
        <f>VLOOKUP($A339,data1!$A$7:P$406,data1!P$5,FALSE)</f>
        <v>56000</v>
      </c>
    </row>
    <row r="340" spans="1:19" x14ac:dyDescent="0.3">
      <c r="A340" t="s">
        <v>99</v>
      </c>
      <c r="B340" s="25" t="str">
        <f>IFERROR(VLOOKUP($A340,class!$A$1:$B$455,2,FALSE),"")</f>
        <v>Shire District</v>
      </c>
      <c r="C340" s="25" t="str">
        <f>IFERROR(IFERROR(VLOOKUP($A340,classifications!$A$3:$C$336,3,FALSE),VLOOKUP($A340,classifications!$I$2:$K$28,3,FALSE)),"")</f>
        <v>Predominantly Rural</v>
      </c>
      <c r="E340">
        <f>VLOOKUP($A340,data1!$A$7:$M$406,data1!B$5,FALSE)</f>
        <v>41000</v>
      </c>
      <c r="F340">
        <f>VLOOKUP($A340,data1!$A$7:$M$406,data1!C$5,FALSE)</f>
        <v>44000</v>
      </c>
      <c r="G340">
        <f>VLOOKUP($A340,data1!$A$7:$M$406,data1!D$5,FALSE)</f>
        <v>43000</v>
      </c>
      <c r="H340">
        <f>VLOOKUP($A340,data1!$A$7:$M$406,data1!E$5,FALSE)</f>
        <v>44000</v>
      </c>
      <c r="I340">
        <f>VLOOKUP($A340,data1!$A$7:$M$406,data1!F$5,FALSE)</f>
        <v>45000</v>
      </c>
      <c r="J340">
        <f>VLOOKUP($A340,data1!$A$7:$M$406,data1!G$5,FALSE)</f>
        <v>45000</v>
      </c>
      <c r="K340">
        <f>VLOOKUP($A340,data1!$A$7:$M$406,data1!H$5,FALSE)</f>
        <v>49000</v>
      </c>
      <c r="L340">
        <f>VLOOKUP($A340,data1!$A$7:$M$406,data1!I$5,FALSE)</f>
        <v>50000</v>
      </c>
      <c r="M340">
        <f>VLOOKUP($A340,data1!$A$7:$M$406,data1!J$5,FALSE)</f>
        <v>54000</v>
      </c>
      <c r="N340">
        <f>VLOOKUP($A340,data1!$A$7:$M$406,data1!K$5,FALSE)</f>
        <v>53000</v>
      </c>
      <c r="O340">
        <f>VLOOKUP($A340,data1!$A$7:$M$406,data1!L$5,FALSE)</f>
        <v>55000</v>
      </c>
      <c r="P340">
        <f>VLOOKUP($A340,data1!$A$7:$M$406,data1!M$5,FALSE)</f>
        <v>58000</v>
      </c>
      <c r="Q340">
        <f>VLOOKUP($A340,data1!$A$7:N$406,data1!N$5,FALSE)</f>
        <v>53000</v>
      </c>
      <c r="R340">
        <f>VLOOKUP($A340,data1!$A$7:O$406,data1!O$5,FALSE)</f>
        <v>52000</v>
      </c>
      <c r="S340">
        <f>VLOOKUP($A340,data1!$A$7:P$406,data1!P$5,FALSE)</f>
        <v>59000</v>
      </c>
    </row>
    <row r="341" spans="1:19" x14ac:dyDescent="0.3">
      <c r="A341" t="s">
        <v>58</v>
      </c>
      <c r="B341" s="25" t="str">
        <f>IFERROR(VLOOKUP($A341,class!$A$1:$B$455,2,FALSE),"")</f>
        <v>Shire District</v>
      </c>
      <c r="C341" s="25" t="str">
        <f>IFERROR(IFERROR(VLOOKUP($A341,classifications!$A$3:$C$336,3,FALSE),VLOOKUP($A341,classifications!$I$2:$K$28,3,FALSE)),"")</f>
        <v>Predominantly Rural</v>
      </c>
      <c r="E341">
        <f>VLOOKUP($A341,data1!$A$7:$M$406,data1!B$5,FALSE)</f>
        <v>50000</v>
      </c>
      <c r="F341">
        <f>VLOOKUP($A341,data1!$A$7:$M$406,data1!C$5,FALSE)</f>
        <v>50000</v>
      </c>
      <c r="G341">
        <f>VLOOKUP($A341,data1!$A$7:$M$406,data1!D$5,FALSE)</f>
        <v>50000</v>
      </c>
      <c r="H341">
        <f>VLOOKUP($A341,data1!$A$7:$M$406,data1!E$5,FALSE)</f>
        <v>48000</v>
      </c>
      <c r="I341">
        <f>VLOOKUP($A341,data1!$A$7:$M$406,data1!F$5,FALSE)</f>
        <v>50000</v>
      </c>
      <c r="J341">
        <f>VLOOKUP($A341,data1!$A$7:$M$406,data1!G$5,FALSE)</f>
        <v>53000</v>
      </c>
      <c r="K341">
        <f>VLOOKUP($A341,data1!$A$7:$M$406,data1!H$5,FALSE)</f>
        <v>52000</v>
      </c>
      <c r="L341">
        <f>VLOOKUP($A341,data1!$A$7:$M$406,data1!I$5,FALSE)</f>
        <v>57000</v>
      </c>
      <c r="M341">
        <f>VLOOKUP($A341,data1!$A$7:$M$406,data1!J$5,FALSE)</f>
        <v>59000</v>
      </c>
      <c r="N341">
        <f>VLOOKUP($A341,data1!$A$7:$M$406,data1!K$5,FALSE)</f>
        <v>61000</v>
      </c>
      <c r="O341">
        <f>VLOOKUP($A341,data1!$A$7:$M$406,data1!L$5,FALSE)</f>
        <v>61000</v>
      </c>
      <c r="P341">
        <f>VLOOKUP($A341,data1!$A$7:$M$406,data1!M$5,FALSE)</f>
        <v>59000</v>
      </c>
      <c r="Q341">
        <f>VLOOKUP($A341,data1!$A$7:N$406,data1!N$5,FALSE)</f>
        <v>53000</v>
      </c>
      <c r="R341">
        <f>VLOOKUP($A341,data1!$A$7:O$406,data1!O$5,FALSE)</f>
        <v>58000</v>
      </c>
      <c r="S341">
        <f>VLOOKUP($A341,data1!$A$7:P$406,data1!P$5,FALSE)</f>
        <v>63000</v>
      </c>
    </row>
    <row r="342" spans="1:19" x14ac:dyDescent="0.3">
      <c r="A342" t="s">
        <v>81</v>
      </c>
      <c r="B342" s="25" t="str">
        <f>IFERROR(VLOOKUP($A342,class!$A$1:$B$455,2,FALSE),"")</f>
        <v>Shire District</v>
      </c>
      <c r="C342" s="25" t="str">
        <f>IFERROR(IFERROR(VLOOKUP($A342,classifications!$A$3:$C$336,3,FALSE),VLOOKUP($A342,classifications!$I$2:$K$28,3,FALSE)),"")</f>
        <v>Predominantly Rural</v>
      </c>
      <c r="E342">
        <f>VLOOKUP($A342,data1!$A$7:$M$406,data1!B$5,FALSE)</f>
        <v>45000</v>
      </c>
      <c r="F342">
        <f>VLOOKUP($A342,data1!$A$7:$M$406,data1!C$5,FALSE)</f>
        <v>45000</v>
      </c>
      <c r="G342">
        <f>VLOOKUP($A342,data1!$A$7:$M$406,data1!D$5,FALSE)</f>
        <v>46000</v>
      </c>
      <c r="H342">
        <f>VLOOKUP($A342,data1!$A$7:$M$406,data1!E$5,FALSE)</f>
        <v>45000</v>
      </c>
      <c r="I342">
        <f>VLOOKUP($A342,data1!$A$7:$M$406,data1!F$5,FALSE)</f>
        <v>46000</v>
      </c>
      <c r="J342">
        <f>VLOOKUP($A342,data1!$A$7:$M$406,data1!G$5,FALSE)</f>
        <v>49000</v>
      </c>
      <c r="K342">
        <f>VLOOKUP($A342,data1!$A$7:$M$406,data1!H$5,FALSE)</f>
        <v>53000</v>
      </c>
      <c r="L342">
        <f>VLOOKUP($A342,data1!$A$7:$M$406,data1!I$5,FALSE)</f>
        <v>51000</v>
      </c>
      <c r="M342">
        <f>VLOOKUP($A342,data1!$A$7:$M$406,data1!J$5,FALSE)</f>
        <v>51000</v>
      </c>
      <c r="N342">
        <f>VLOOKUP($A342,data1!$A$7:$M$406,data1!K$5,FALSE)</f>
        <v>55000</v>
      </c>
      <c r="O342">
        <f>VLOOKUP($A342,data1!$A$7:$M$406,data1!L$5,FALSE)</f>
        <v>60000</v>
      </c>
      <c r="P342">
        <f>VLOOKUP($A342,data1!$A$7:$M$406,data1!M$5,FALSE)</f>
        <v>59000</v>
      </c>
      <c r="Q342">
        <f>VLOOKUP($A342,data1!$A$7:N$406,data1!N$5,FALSE)</f>
        <v>57000</v>
      </c>
      <c r="R342">
        <f>VLOOKUP($A342,data1!$A$7:O$406,data1!O$5,FALSE)</f>
        <v>53000</v>
      </c>
      <c r="S342">
        <f>VLOOKUP($A342,data1!$A$7:P$406,data1!P$5,FALSE)</f>
        <v>60000</v>
      </c>
    </row>
    <row r="343" spans="1:19" x14ac:dyDescent="0.3">
      <c r="A343" t="s">
        <v>92</v>
      </c>
      <c r="B343" s="25" t="str">
        <f>IFERROR(VLOOKUP($A343,class!$A$1:$B$455,2,FALSE),"")</f>
        <v>Shire District</v>
      </c>
      <c r="C343" s="25" t="str">
        <f>IFERROR(IFERROR(VLOOKUP($A343,classifications!$A$3:$C$336,3,FALSE),VLOOKUP($A343,classifications!$I$2:$K$28,3,FALSE)),"")</f>
        <v>Predominantly Rural</v>
      </c>
      <c r="E343">
        <f>VLOOKUP($A343,data1!$A$7:$M$406,data1!B$5,FALSE)</f>
        <v>82000</v>
      </c>
      <c r="F343">
        <f>VLOOKUP($A343,data1!$A$7:$M$406,data1!C$5,FALSE)</f>
        <v>80000</v>
      </c>
      <c r="G343">
        <f>VLOOKUP($A343,data1!$A$7:$M$406,data1!D$5,FALSE)</f>
        <v>81000</v>
      </c>
      <c r="H343">
        <f>VLOOKUP($A343,data1!$A$7:$M$406,data1!E$5,FALSE)</f>
        <v>85000</v>
      </c>
      <c r="I343">
        <f>VLOOKUP($A343,data1!$A$7:$M$406,data1!F$5,FALSE)</f>
        <v>80000</v>
      </c>
      <c r="J343">
        <f>VLOOKUP($A343,data1!$A$7:$M$406,data1!G$5,FALSE)</f>
        <v>83000</v>
      </c>
      <c r="K343">
        <f>VLOOKUP($A343,data1!$A$7:$M$406,data1!H$5,FALSE)</f>
        <v>80000</v>
      </c>
      <c r="L343">
        <f>VLOOKUP($A343,data1!$A$7:$M$406,data1!I$5,FALSE)</f>
        <v>83000</v>
      </c>
      <c r="M343">
        <f>VLOOKUP($A343,data1!$A$7:$M$406,data1!J$5,FALSE)</f>
        <v>84000</v>
      </c>
      <c r="N343">
        <f>VLOOKUP($A343,data1!$A$7:$M$406,data1!K$5,FALSE)</f>
        <v>85000</v>
      </c>
      <c r="O343">
        <f>VLOOKUP($A343,data1!$A$7:$M$406,data1!L$5,FALSE)</f>
        <v>85000</v>
      </c>
      <c r="P343">
        <f>VLOOKUP($A343,data1!$A$7:$M$406,data1!M$5,FALSE)</f>
        <v>81000</v>
      </c>
      <c r="Q343">
        <f>VLOOKUP($A343,data1!$A$7:N$406,data1!N$5,FALSE)</f>
        <v>80000</v>
      </c>
      <c r="R343">
        <f>VLOOKUP($A343,data1!$A$7:O$406,data1!O$5,FALSE)</f>
        <v>84000</v>
      </c>
      <c r="S343">
        <f>VLOOKUP($A343,data1!$A$7:P$406,data1!P$5,FALSE)</f>
        <v>84000</v>
      </c>
    </row>
    <row r="344" spans="1:19" x14ac:dyDescent="0.3">
      <c r="A344" t="s">
        <v>84</v>
      </c>
      <c r="B344" s="25" t="str">
        <f>IFERROR(VLOOKUP($A344,class!$A$1:$B$455,2,FALSE),"")</f>
        <v>Shire District</v>
      </c>
      <c r="C344" s="25" t="str">
        <f>IFERROR(IFERROR(VLOOKUP($A344,classifications!$A$3:$C$336,3,FALSE),VLOOKUP($A344,classifications!$I$2:$K$28,3,FALSE)),"")</f>
        <v>Predominantly Rural</v>
      </c>
      <c r="E344">
        <f>VLOOKUP($A344,data1!$A$7:$M$406,data1!B$5,FALSE)</f>
        <v>80000</v>
      </c>
      <c r="F344">
        <f>VLOOKUP($A344,data1!$A$7:$M$406,data1!C$5,FALSE)</f>
        <v>80000</v>
      </c>
      <c r="G344">
        <f>VLOOKUP($A344,data1!$A$7:$M$406,data1!D$5,FALSE)</f>
        <v>81000</v>
      </c>
      <c r="H344">
        <f>VLOOKUP($A344,data1!$A$7:$M$406,data1!E$5,FALSE)</f>
        <v>78000</v>
      </c>
      <c r="I344">
        <f>VLOOKUP($A344,data1!$A$7:$M$406,data1!F$5,FALSE)</f>
        <v>74000</v>
      </c>
      <c r="J344">
        <f>VLOOKUP($A344,data1!$A$7:$M$406,data1!G$5,FALSE)</f>
        <v>80000</v>
      </c>
      <c r="K344">
        <f>VLOOKUP($A344,data1!$A$7:$M$406,data1!H$5,FALSE)</f>
        <v>81000</v>
      </c>
      <c r="L344">
        <f>VLOOKUP($A344,data1!$A$7:$M$406,data1!I$5,FALSE)</f>
        <v>81000</v>
      </c>
      <c r="M344">
        <f>VLOOKUP($A344,data1!$A$7:$M$406,data1!J$5,FALSE)</f>
        <v>82000</v>
      </c>
      <c r="N344">
        <f>VLOOKUP($A344,data1!$A$7:$M$406,data1!K$5,FALSE)</f>
        <v>83000</v>
      </c>
      <c r="O344">
        <f>VLOOKUP($A344,data1!$A$7:$M$406,data1!L$5,FALSE)</f>
        <v>82000</v>
      </c>
      <c r="P344">
        <f>VLOOKUP($A344,data1!$A$7:$M$406,data1!M$5,FALSE)</f>
        <v>88000</v>
      </c>
      <c r="Q344">
        <f>VLOOKUP($A344,data1!$A$7:N$406,data1!N$5,FALSE)</f>
        <v>87000</v>
      </c>
      <c r="R344">
        <f>VLOOKUP($A344,data1!$A$7:O$406,data1!O$5,FALSE)</f>
        <v>78000</v>
      </c>
      <c r="S344">
        <f>VLOOKUP($A344,data1!$A$7:P$406,data1!P$5,FALSE)</f>
        <v>79000</v>
      </c>
    </row>
    <row r="348" spans="1:19" x14ac:dyDescent="0.3">
      <c r="A348" s="27" t="s">
        <v>477</v>
      </c>
    </row>
    <row r="349" spans="1:19" x14ac:dyDescent="0.3">
      <c r="A349" s="27" t="s">
        <v>479</v>
      </c>
    </row>
    <row r="350" spans="1:19" x14ac:dyDescent="0.3">
      <c r="A350" t="s">
        <v>406</v>
      </c>
      <c r="E350">
        <v>2008</v>
      </c>
      <c r="F350">
        <v>2009</v>
      </c>
      <c r="G350">
        <v>2010</v>
      </c>
      <c r="H350">
        <v>2011</v>
      </c>
      <c r="I350">
        <v>2012</v>
      </c>
      <c r="J350">
        <v>2013</v>
      </c>
      <c r="K350">
        <v>2014</v>
      </c>
      <c r="L350">
        <v>2015</v>
      </c>
      <c r="M350">
        <v>2016</v>
      </c>
      <c r="N350">
        <v>2017</v>
      </c>
      <c r="O350">
        <v>2018</v>
      </c>
      <c r="P350">
        <v>2019</v>
      </c>
      <c r="Q350">
        <v>2020</v>
      </c>
      <c r="R350">
        <v>2021</v>
      </c>
      <c r="S350">
        <v>2022</v>
      </c>
    </row>
    <row r="351" spans="1:19" x14ac:dyDescent="0.3">
      <c r="A351" t="s">
        <v>0</v>
      </c>
      <c r="E351">
        <f>VLOOKUP($A351,data2!$A$8:$M$406,data2!B$6,FALSE)</f>
        <v>33713005</v>
      </c>
      <c r="F351">
        <f>VLOOKUP($A351,data2!$A$8:$M$406,data2!C$6,FALSE)</f>
        <v>33892197</v>
      </c>
      <c r="G351">
        <f>VLOOKUP($A351,data2!$A$8:$M$406,data2!D$6,FALSE)</f>
        <v>34118045</v>
      </c>
      <c r="H351">
        <f>VLOOKUP($A351,data2!$A$8:$M$406,data2!E$6,FALSE)</f>
        <v>34347372</v>
      </c>
      <c r="I351">
        <f>VLOOKUP($A351,data2!$A$8:$M$406,data2!F$6,FALSE)</f>
        <v>34346991</v>
      </c>
      <c r="J351">
        <f>VLOOKUP($A351,data2!$A$8:$M$406,data2!G$6,FALSE)</f>
        <v>34453788</v>
      </c>
      <c r="K351">
        <f>VLOOKUP($A351,data2!$A$8:$M$406,data2!H$6,FALSE)</f>
        <v>34610320</v>
      </c>
      <c r="L351">
        <f>VLOOKUP($A351,data2!$A$8:$M$406,data2!I$6,FALSE)</f>
        <v>34814699</v>
      </c>
      <c r="M351">
        <f>VLOOKUP($A351,data2!$A$8:$M$406,data2!J$6,FALSE)</f>
        <v>35044019</v>
      </c>
      <c r="N351">
        <f>VLOOKUP($A351,data2!$A$8:$M$406,data2!K$6,FALSE)</f>
        <v>35167049</v>
      </c>
      <c r="O351">
        <f>VLOOKUP($A351,data2!$A$8:$M$406,data2!L$6,FALSE)</f>
        <v>35291662</v>
      </c>
      <c r="P351">
        <f>VLOOKUP($A351,data2!$A$8:M$406,data2!M$6,FALSE)</f>
        <v>35422127</v>
      </c>
      <c r="Q351">
        <f>VLOOKUP($A351,data2!$A$8:N$406,data2!N$6,FALSE)</f>
        <v>35469420</v>
      </c>
      <c r="R351">
        <f>VLOOKUP($A351,data2!$A$8:O$406,data2!O$6,FALSE)</f>
        <v>35618031</v>
      </c>
      <c r="S351">
        <f>VLOOKUP($A351,data2!$A$8:P$406,data2!P$6,FALSE)</f>
        <v>35901211</v>
      </c>
    </row>
    <row r="352" spans="1:19" x14ac:dyDescent="0.3">
      <c r="A352" t="s">
        <v>124</v>
      </c>
      <c r="B352" s="25" t="str">
        <f>IFERROR(VLOOKUP($A352,class!$A$1:$B$455,2,FALSE),"")</f>
        <v>Unitary Authority</v>
      </c>
      <c r="C352" s="25" t="str">
        <f>IFERROR(IFERROR(VLOOKUP($A352,classifications!$A$3:$C$336,3,FALSE),VLOOKUP($A352,classifications!$I$2:$K$28,3,FALSE)),"")</f>
        <v>Predominantly Urban</v>
      </c>
      <c r="E352">
        <f>VLOOKUP($A352,data2!$A$8:$M$406,data2!B$6,FALSE)</f>
        <v>66223</v>
      </c>
      <c r="F352">
        <f>VLOOKUP($A352,data2!$A$8:$M$406,data2!C$6,FALSE)</f>
        <v>66576</v>
      </c>
      <c r="G352">
        <f>VLOOKUP($A352,data2!$A$8:$M$406,data2!D$6,FALSE)</f>
        <v>66743</v>
      </c>
      <c r="H352">
        <f>VLOOKUP($A352,data2!$A$8:$M$406,data2!E$6,FALSE)</f>
        <v>66806</v>
      </c>
      <c r="I352">
        <f>VLOOKUP($A352,data2!$A$8:$M$406,data2!F$6,FALSE)</f>
        <v>66277</v>
      </c>
      <c r="J352">
        <f>VLOOKUP($A352,data2!$A$8:$M$406,data2!G$6,FALSE)</f>
        <v>65907</v>
      </c>
      <c r="K352">
        <f>VLOOKUP($A352,data2!$A$8:$M$406,data2!H$6,FALSE)</f>
        <v>65739</v>
      </c>
      <c r="L352">
        <f>VLOOKUP($A352,data2!$A$8:$M$406,data2!I$6,FALSE)</f>
        <v>65641</v>
      </c>
      <c r="M352">
        <f>VLOOKUP($A352,data2!$A$8:$M$406,data2!J$6,FALSE)</f>
        <v>65653</v>
      </c>
      <c r="N352">
        <f>VLOOKUP($A352,data2!$A$8:$M$406,data2!K$6,FALSE)</f>
        <v>65446</v>
      </c>
      <c r="O352">
        <f>VLOOKUP($A352,data2!$A$8:$M$406,data2!L$6,FALSE)</f>
        <v>65116</v>
      </c>
      <c r="P352">
        <f>VLOOKUP($A352,data2!$A$8:$M$406,data2!M$6,FALSE)</f>
        <v>65015</v>
      </c>
      <c r="Q352">
        <f>VLOOKUP($A352,data2!$A$8:N$406,data2!N$6,FALSE)</f>
        <v>65207</v>
      </c>
      <c r="R352">
        <f>VLOOKUP($A352,data2!$A$8:O$406,data2!O$6,FALSE)</f>
        <v>66225</v>
      </c>
      <c r="S352">
        <f>VLOOKUP($A352,data2!$A$8:P$406,data2!P$6,FALSE)</f>
        <v>66886</v>
      </c>
    </row>
    <row r="353" spans="1:19" x14ac:dyDescent="0.3">
      <c r="A353" t="s">
        <v>35</v>
      </c>
      <c r="B353" s="25" t="str">
        <f>IFERROR(VLOOKUP($A353,class!$A$1:$B$455,2,FALSE),"")</f>
        <v>Unitary Authority</v>
      </c>
      <c r="C353" s="25" t="str">
        <f>IFERROR(IFERROR(VLOOKUP($A353,classifications!$A$3:$C$336,3,FALSE),VLOOKUP($A353,classifications!$I$2:$K$28,3,FALSE)),"")</f>
        <v>Predominantly Rural</v>
      </c>
      <c r="E353">
        <f>VLOOKUP($A353,data2!$A$8:$M$406,data2!B$6,FALSE)</f>
        <v>329751</v>
      </c>
      <c r="F353">
        <f>VLOOKUP($A353,data2!$A$8:$M$406,data2!C$6,FALSE)</f>
        <v>330368</v>
      </c>
      <c r="G353">
        <f>VLOOKUP($A353,data2!$A$8:$M$406,data2!D$6,FALSE)</f>
        <v>331665</v>
      </c>
      <c r="H353">
        <f>VLOOKUP($A353,data2!$A$8:$M$406,data2!E$6,FALSE)</f>
        <v>331820</v>
      </c>
      <c r="I353">
        <f>VLOOKUP($A353,data2!$A$8:$M$406,data2!F$6,FALSE)</f>
        <v>328360</v>
      </c>
      <c r="J353">
        <f>VLOOKUP($A353,data2!$A$8:$M$406,data2!G$6,FALSE)</f>
        <v>326436</v>
      </c>
      <c r="K353">
        <f>VLOOKUP($A353,data2!$A$8:$M$406,data2!H$6,FALSE)</f>
        <v>324694</v>
      </c>
      <c r="L353">
        <f>VLOOKUP($A353,data2!$A$8:$M$406,data2!I$6,FALSE)</f>
        <v>323269</v>
      </c>
      <c r="M353">
        <f>VLOOKUP($A353,data2!$A$8:$M$406,data2!J$6,FALSE)</f>
        <v>321728</v>
      </c>
      <c r="N353">
        <f>VLOOKUP($A353,data2!$A$8:$M$406,data2!K$6,FALSE)</f>
        <v>321250</v>
      </c>
      <c r="O353">
        <f>VLOOKUP($A353,data2!$A$8:$M$406,data2!L$6,FALSE)</f>
        <v>319963</v>
      </c>
      <c r="P353">
        <f>VLOOKUP($A353,data2!$A$8:$M$406,data2!M$6,FALSE)</f>
        <v>320342</v>
      </c>
      <c r="Q353">
        <f>VLOOKUP($A353,data2!$A$8:N$406,data2!N$6,FALSE)</f>
        <v>320466</v>
      </c>
      <c r="R353">
        <f>VLOOKUP($A353,data2!$A$8:O$406,data2!O$6,FALSE)</f>
        <v>321448</v>
      </c>
      <c r="S353">
        <f>VLOOKUP($A353,data2!$A$8:P$406,data2!P$6,FALSE)</f>
        <v>326193</v>
      </c>
    </row>
    <row r="354" spans="1:19" x14ac:dyDescent="0.3">
      <c r="A354" t="s">
        <v>116</v>
      </c>
      <c r="B354" s="25" t="str">
        <f>IFERROR(VLOOKUP($A354,class!$A$1:$B$455,2,FALSE),"")</f>
        <v>Unitary Authority</v>
      </c>
      <c r="C354" s="25" t="str">
        <f>IFERROR(IFERROR(VLOOKUP($A354,classifications!$A$3:$C$336,3,FALSE),VLOOKUP($A354,classifications!$I$2:$K$28,3,FALSE)),"")</f>
        <v>Predominantly Urban</v>
      </c>
      <c r="E354">
        <f>VLOOKUP($A354,data2!$A$8:$M$406,data2!B$6,FALSE)</f>
        <v>58136</v>
      </c>
      <c r="F354">
        <f>VLOOKUP($A354,data2!$A$8:$M$406,data2!C$6,FALSE)</f>
        <v>58287</v>
      </c>
      <c r="G354">
        <f>VLOOKUP($A354,data2!$A$8:$M$406,data2!D$6,FALSE)</f>
        <v>58384</v>
      </c>
      <c r="H354">
        <f>VLOOKUP($A354,data2!$A$8:$M$406,data2!E$6,FALSE)</f>
        <v>58643</v>
      </c>
      <c r="I354">
        <f>VLOOKUP($A354,data2!$A$8:$M$406,data2!F$6,FALSE)</f>
        <v>58382</v>
      </c>
      <c r="J354">
        <f>VLOOKUP($A354,data2!$A$8:$M$406,data2!G$6,FALSE)</f>
        <v>58150</v>
      </c>
      <c r="K354">
        <f>VLOOKUP($A354,data2!$A$8:$M$406,data2!H$6,FALSE)</f>
        <v>57677</v>
      </c>
      <c r="L354">
        <f>VLOOKUP($A354,data2!$A$8:$M$406,data2!I$6,FALSE)</f>
        <v>57379</v>
      </c>
      <c r="M354">
        <f>VLOOKUP($A354,data2!$A$8:$M$406,data2!J$6,FALSE)</f>
        <v>57297</v>
      </c>
      <c r="N354">
        <f>VLOOKUP($A354,data2!$A$8:$M$406,data2!K$6,FALSE)</f>
        <v>57075</v>
      </c>
      <c r="O354">
        <f>VLOOKUP($A354,data2!$A$8:$M$406,data2!L$6,FALSE)</f>
        <v>56760</v>
      </c>
      <c r="P354">
        <f>VLOOKUP($A354,data2!$A$8:$M$406,data2!M$6,FALSE)</f>
        <v>56587</v>
      </c>
      <c r="Q354">
        <f>VLOOKUP($A354,data2!$A$8:N$406,data2!N$6,FALSE)</f>
        <v>56435</v>
      </c>
      <c r="R354">
        <f>VLOOKUP($A354,data2!$A$8:O$406,data2!O$6,FALSE)</f>
        <v>56627</v>
      </c>
      <c r="S354">
        <f>VLOOKUP($A354,data2!$A$8:P$406,data2!P$6,FALSE)</f>
        <v>57343</v>
      </c>
    </row>
    <row r="355" spans="1:19" x14ac:dyDescent="0.3">
      <c r="A355" t="s">
        <v>120</v>
      </c>
      <c r="B355" s="25" t="str">
        <f>IFERROR(VLOOKUP($A355,class!$A$1:$B$455,2,FALSE),"")</f>
        <v>Unitary Authority</v>
      </c>
      <c r="C355" s="25" t="str">
        <f>IFERROR(IFERROR(VLOOKUP($A355,classifications!$A$3:$C$336,3,FALSE),VLOOKUP($A355,classifications!$I$2:$K$28,3,FALSE)),"")</f>
        <v>Predominantly Urban</v>
      </c>
      <c r="E355">
        <f>VLOOKUP($A355,data2!$A$8:$M$406,data2!B$6,FALSE)</f>
        <v>89186</v>
      </c>
      <c r="F355">
        <f>VLOOKUP($A355,data2!$A$8:$M$406,data2!C$6,FALSE)</f>
        <v>88753</v>
      </c>
      <c r="G355">
        <f>VLOOKUP($A355,data2!$A$8:$M$406,data2!D$6,FALSE)</f>
        <v>88985</v>
      </c>
      <c r="H355">
        <f>VLOOKUP($A355,data2!$A$8:$M$406,data2!E$6,FALSE)</f>
        <v>89485</v>
      </c>
      <c r="I355">
        <f>VLOOKUP($A355,data2!$A$8:$M$406,data2!F$6,FALSE)</f>
        <v>89153</v>
      </c>
      <c r="J355">
        <f>VLOOKUP($A355,data2!$A$8:$M$406,data2!G$6,FALSE)</f>
        <v>88798</v>
      </c>
      <c r="K355">
        <f>VLOOKUP($A355,data2!$A$8:$M$406,data2!H$6,FALSE)</f>
        <v>88743</v>
      </c>
      <c r="L355">
        <f>VLOOKUP($A355,data2!$A$8:$M$406,data2!I$6,FALSE)</f>
        <v>88699</v>
      </c>
      <c r="M355">
        <f>VLOOKUP($A355,data2!$A$8:$M$406,data2!J$6,FALSE)</f>
        <v>89109</v>
      </c>
      <c r="N355">
        <f>VLOOKUP($A355,data2!$A$8:$M$406,data2!K$6,FALSE)</f>
        <v>88969</v>
      </c>
      <c r="O355">
        <f>VLOOKUP($A355,data2!$A$8:$M$406,data2!L$6,FALSE)</f>
        <v>88358</v>
      </c>
      <c r="P355">
        <f>VLOOKUP($A355,data2!$A$8:$M$406,data2!M$6,FALSE)</f>
        <v>88648</v>
      </c>
      <c r="Q355">
        <f>VLOOKUP($A355,data2!$A$8:N$406,data2!N$6,FALSE)</f>
        <v>88656</v>
      </c>
      <c r="R355">
        <f>VLOOKUP($A355,data2!$A$8:O$406,data2!O$6,FALSE)</f>
        <v>89644</v>
      </c>
      <c r="S355">
        <f>VLOOKUP($A355,data2!$A$8:P$406,data2!P$6,FALSE)</f>
        <v>92925</v>
      </c>
    </row>
    <row r="356" spans="1:19" x14ac:dyDescent="0.3">
      <c r="A356" t="s">
        <v>72</v>
      </c>
      <c r="B356" s="25" t="str">
        <f>IFERROR(VLOOKUP($A356,class!$A$1:$B$455,2,FALSE),"")</f>
        <v>Unitary Authority</v>
      </c>
      <c r="C356" s="25" t="str">
        <f>IFERROR(IFERROR(VLOOKUP($A356,classifications!$A$3:$C$336,3,FALSE),VLOOKUP($A356,classifications!$I$2:$K$28,3,FALSE)),"")</f>
        <v>Predominantly Rural</v>
      </c>
      <c r="E356">
        <f>VLOOKUP($A356,data2!$A$8:$M$406,data2!B$6,FALSE)</f>
        <v>200106</v>
      </c>
      <c r="F356">
        <f>VLOOKUP($A356,data2!$A$8:$M$406,data2!C$6,FALSE)</f>
        <v>199659</v>
      </c>
      <c r="G356">
        <f>VLOOKUP($A356,data2!$A$8:$M$406,data2!D$6,FALSE)</f>
        <v>199242</v>
      </c>
      <c r="H356">
        <f>VLOOKUP($A356,data2!$A$8:$M$406,data2!E$6,FALSE)</f>
        <v>198703</v>
      </c>
      <c r="I356">
        <f>VLOOKUP($A356,data2!$A$8:$M$406,data2!F$6,FALSE)</f>
        <v>195857</v>
      </c>
      <c r="J356">
        <f>VLOOKUP($A356,data2!$A$8:$M$406,data2!G$6,FALSE)</f>
        <v>193322</v>
      </c>
      <c r="K356">
        <f>VLOOKUP($A356,data2!$A$8:$M$406,data2!H$6,FALSE)</f>
        <v>191885</v>
      </c>
      <c r="L356">
        <f>VLOOKUP($A356,data2!$A$8:$M$406,data2!I$6,FALSE)</f>
        <v>189923</v>
      </c>
      <c r="M356">
        <f>VLOOKUP($A356,data2!$A$8:$M$406,data2!J$6,FALSE)</f>
        <v>188652</v>
      </c>
      <c r="N356">
        <f>VLOOKUP($A356,data2!$A$8:$M$406,data2!K$6,FALSE)</f>
        <v>188116</v>
      </c>
      <c r="O356">
        <f>VLOOKUP($A356,data2!$A$8:$M$406,data2!L$6,FALSE)</f>
        <v>187254</v>
      </c>
      <c r="P356">
        <f>VLOOKUP($A356,data2!$A$8:$M$406,data2!M$6,FALSE)</f>
        <v>187062</v>
      </c>
      <c r="Q356">
        <f>VLOOKUP($A356,data2!$A$8:N$406,data2!N$6,FALSE)</f>
        <v>186609</v>
      </c>
      <c r="R356">
        <f>VLOOKUP($A356,data2!$A$8:O$406,data2!O$6,FALSE)</f>
        <v>187580</v>
      </c>
      <c r="S356">
        <f>VLOOKUP($A356,data2!$A$8:P$406,data2!P$6,FALSE)</f>
        <v>188382</v>
      </c>
    </row>
    <row r="357" spans="1:19" x14ac:dyDescent="0.3">
      <c r="A357" t="s">
        <v>121</v>
      </c>
      <c r="B357" s="25" t="str">
        <f>IFERROR(VLOOKUP($A357,class!$A$1:$B$455,2,FALSE),"")</f>
        <v>Unitary Authority</v>
      </c>
      <c r="C357" s="25" t="str">
        <f>IFERROR(IFERROR(VLOOKUP($A357,classifications!$A$3:$C$336,3,FALSE),VLOOKUP($A357,classifications!$I$2:$K$28,3,FALSE)),"")</f>
        <v>Urban with Significant Rural</v>
      </c>
      <c r="E357">
        <f>VLOOKUP($A357,data2!$A$8:$M$406,data2!B$6,FALSE)</f>
        <v>86108</v>
      </c>
      <c r="F357">
        <f>VLOOKUP($A357,data2!$A$8:$M$406,data2!C$6,FALSE)</f>
        <v>85586</v>
      </c>
      <c r="G357">
        <f>VLOOKUP($A357,data2!$A$8:$M$406,data2!D$6,FALSE)</f>
        <v>85129</v>
      </c>
      <c r="H357">
        <f>VLOOKUP($A357,data2!$A$8:$M$406,data2!E$6,FALSE)</f>
        <v>84577</v>
      </c>
      <c r="I357">
        <f>VLOOKUP($A357,data2!$A$8:$M$406,data2!F$6,FALSE)</f>
        <v>83454</v>
      </c>
      <c r="J357">
        <f>VLOOKUP($A357,data2!$A$8:$M$406,data2!G$6,FALSE)</f>
        <v>82741</v>
      </c>
      <c r="K357">
        <f>VLOOKUP($A357,data2!$A$8:$M$406,data2!H$6,FALSE)</f>
        <v>82210</v>
      </c>
      <c r="L357">
        <f>VLOOKUP($A357,data2!$A$8:$M$406,data2!I$6,FALSE)</f>
        <v>81978</v>
      </c>
      <c r="M357">
        <f>VLOOKUP($A357,data2!$A$8:$M$406,data2!J$6,FALSE)</f>
        <v>81608</v>
      </c>
      <c r="N357">
        <f>VLOOKUP($A357,data2!$A$8:$M$406,data2!K$6,FALSE)</f>
        <v>81172</v>
      </c>
      <c r="O357">
        <f>VLOOKUP($A357,data2!$A$8:$M$406,data2!L$6,FALSE)</f>
        <v>81125</v>
      </c>
      <c r="P357">
        <f>VLOOKUP($A357,data2!$A$8:$M$406,data2!M$6,FALSE)</f>
        <v>80965</v>
      </c>
      <c r="Q357">
        <f>VLOOKUP($A357,data2!$A$8:N$406,data2!N$6,FALSE)</f>
        <v>80710</v>
      </c>
      <c r="R357">
        <f>VLOOKUP($A357,data2!$A$8:O$406,data2!O$6,FALSE)</f>
        <v>80501</v>
      </c>
      <c r="S357">
        <f>VLOOKUP($A357,data2!$A$8:P$406,data2!P$6,FALSE)</f>
        <v>80639</v>
      </c>
    </row>
    <row r="358" spans="1:19" x14ac:dyDescent="0.3">
      <c r="A358" t="s">
        <v>123</v>
      </c>
      <c r="B358" s="25" t="str">
        <f>IFERROR(VLOOKUP($A358,class!$A$1:$B$455,2,FALSE),"")</f>
        <v>Unitary Authority</v>
      </c>
      <c r="C358" s="25" t="str">
        <f>IFERROR(IFERROR(VLOOKUP($A358,classifications!$A$3:$C$336,3,FALSE),VLOOKUP($A358,classifications!$I$2:$K$28,3,FALSE)),"")</f>
        <v>Predominantly Urban</v>
      </c>
      <c r="E358">
        <f>VLOOKUP($A358,data2!$A$8:$M$406,data2!B$6,FALSE)</f>
        <v>123281</v>
      </c>
      <c r="F358">
        <f>VLOOKUP($A358,data2!$A$8:$M$406,data2!C$6,FALSE)</f>
        <v>123879</v>
      </c>
      <c r="G358">
        <f>VLOOKUP($A358,data2!$A$8:$M$406,data2!D$6,FALSE)</f>
        <v>124363</v>
      </c>
      <c r="H358">
        <f>VLOOKUP($A358,data2!$A$8:$M$406,data2!E$6,FALSE)</f>
        <v>124474</v>
      </c>
      <c r="I358">
        <f>VLOOKUP($A358,data2!$A$8:$M$406,data2!F$6,FALSE)</f>
        <v>124101</v>
      </c>
      <c r="J358">
        <f>VLOOKUP($A358,data2!$A$8:$M$406,data2!G$6,FALSE)</f>
        <v>123971</v>
      </c>
      <c r="K358">
        <f>VLOOKUP($A358,data2!$A$8:$M$406,data2!H$6,FALSE)</f>
        <v>124068</v>
      </c>
      <c r="L358">
        <f>VLOOKUP($A358,data2!$A$8:$M$406,data2!I$6,FALSE)</f>
        <v>123856</v>
      </c>
      <c r="M358">
        <f>VLOOKUP($A358,data2!$A$8:$M$406,data2!J$6,FALSE)</f>
        <v>123755</v>
      </c>
      <c r="N358">
        <f>VLOOKUP($A358,data2!$A$8:$M$406,data2!K$6,FALSE)</f>
        <v>123505</v>
      </c>
      <c r="O358">
        <f>VLOOKUP($A358,data2!$A$8:$M$406,data2!L$6,FALSE)</f>
        <v>123026</v>
      </c>
      <c r="P358">
        <f>VLOOKUP($A358,data2!$A$8:$M$406,data2!M$6,FALSE)</f>
        <v>121604</v>
      </c>
      <c r="Q358">
        <f>VLOOKUP($A358,data2!$A$8:N$406,data2!N$6,FALSE)</f>
        <v>120808</v>
      </c>
      <c r="R358">
        <f>VLOOKUP($A358,data2!$A$8:O$406,data2!O$6,FALSE)</f>
        <v>121014</v>
      </c>
      <c r="S358">
        <f>VLOOKUP($A358,data2!$A$8:P$406,data2!P$6,FALSE)</f>
        <v>122568</v>
      </c>
    </row>
    <row r="359" spans="1:19" x14ac:dyDescent="0.3">
      <c r="A359" t="s">
        <v>337</v>
      </c>
      <c r="B359" s="25" t="str">
        <f>IFERROR(VLOOKUP($A359,class!$A$1:$B$455,2,FALSE),"")</f>
        <v>Metropolitan District</v>
      </c>
      <c r="C359" s="25" t="str">
        <f>IFERROR(IFERROR(VLOOKUP($A359,classifications!$A$3:$C$336,3,FALSE),VLOOKUP($A359,classifications!$I$2:$K$28,3,FALSE)),"")</f>
        <v>Predominantly Urban</v>
      </c>
      <c r="E359">
        <f>VLOOKUP($A359,data2!$A$8:$M$406,data2!B$6,FALSE)</f>
        <v>127235</v>
      </c>
      <c r="F359">
        <f>VLOOKUP($A359,data2!$A$8:$M$406,data2!C$6,FALSE)</f>
        <v>128218</v>
      </c>
      <c r="G359">
        <f>VLOOKUP($A359,data2!$A$8:$M$406,data2!D$6,FALSE)</f>
        <v>128814</v>
      </c>
      <c r="H359">
        <f>VLOOKUP($A359,data2!$A$8:$M$406,data2!E$6,FALSE)</f>
        <v>129423</v>
      </c>
      <c r="I359">
        <f>VLOOKUP($A359,data2!$A$8:$M$406,data2!F$6,FALSE)</f>
        <v>128651</v>
      </c>
      <c r="J359">
        <f>VLOOKUP($A359,data2!$A$8:$M$406,data2!G$6,FALSE)</f>
        <v>128244</v>
      </c>
      <c r="K359">
        <f>VLOOKUP($A359,data2!$A$8:$M$406,data2!H$6,FALSE)</f>
        <v>127995</v>
      </c>
      <c r="L359">
        <f>VLOOKUP($A359,data2!$A$8:$M$406,data2!I$6,FALSE)</f>
        <v>128173</v>
      </c>
      <c r="M359">
        <f>VLOOKUP($A359,data2!$A$8:$M$406,data2!J$6,FALSE)</f>
        <v>127625</v>
      </c>
      <c r="N359">
        <f>VLOOKUP($A359,data2!$A$8:$M$406,data2!K$6,FALSE)</f>
        <v>126806</v>
      </c>
      <c r="O359">
        <f>VLOOKUP($A359,data2!$A$8:$M$406,data2!L$6,FALSE)</f>
        <v>125997</v>
      </c>
      <c r="P359">
        <f>VLOOKUP($A359,data2!$A$8:$M$406,data2!M$6,FALSE)</f>
        <v>124264</v>
      </c>
      <c r="Q359">
        <f>VLOOKUP($A359,data2!$A$8:N$406,data2!N$6,FALSE)</f>
        <v>123014</v>
      </c>
      <c r="R359">
        <f>VLOOKUP($A359,data2!$A$8:O$406,data2!O$6,FALSE)</f>
        <v>121801</v>
      </c>
      <c r="S359">
        <f>VLOOKUP($A359,data2!$A$8:P$406,data2!P$6,FALSE)</f>
        <v>122500</v>
      </c>
    </row>
    <row r="360" spans="1:19" x14ac:dyDescent="0.3">
      <c r="A360" t="s">
        <v>338</v>
      </c>
      <c r="B360" s="25" t="str">
        <f>IFERROR(VLOOKUP($A360,class!$A$1:$B$455,2,FALSE),"")</f>
        <v>Metropolitan District</v>
      </c>
      <c r="C360" s="25" t="str">
        <f>IFERROR(IFERROR(VLOOKUP($A360,classifications!$A$3:$C$336,3,FALSE),VLOOKUP($A360,classifications!$I$2:$K$28,3,FALSE)),"")</f>
        <v>Predominantly Urban</v>
      </c>
      <c r="E360">
        <f>VLOOKUP($A360,data2!$A$8:$M$406,data2!B$6,FALSE)</f>
        <v>185616</v>
      </c>
      <c r="F360">
        <f>VLOOKUP($A360,data2!$A$8:$M$406,data2!C$6,FALSE)</f>
        <v>187528</v>
      </c>
      <c r="G360">
        <f>VLOOKUP($A360,data2!$A$8:$M$406,data2!D$6,FALSE)</f>
        <v>190295</v>
      </c>
      <c r="H360">
        <f>VLOOKUP($A360,data2!$A$8:$M$406,data2!E$6,FALSE)</f>
        <v>192265</v>
      </c>
      <c r="I360">
        <f>VLOOKUP($A360,data2!$A$8:$M$406,data2!F$6,FALSE)</f>
        <v>192529</v>
      </c>
      <c r="J360">
        <f>VLOOKUP($A360,data2!$A$8:$M$406,data2!G$6,FALSE)</f>
        <v>194761</v>
      </c>
      <c r="K360">
        <f>VLOOKUP($A360,data2!$A$8:$M$406,data2!H$6,FALSE)</f>
        <v>196007</v>
      </c>
      <c r="L360">
        <f>VLOOKUP($A360,data2!$A$8:$M$406,data2!I$6,FALSE)</f>
        <v>196320</v>
      </c>
      <c r="M360">
        <f>VLOOKUP($A360,data2!$A$8:$M$406,data2!J$6,FALSE)</f>
        <v>197666</v>
      </c>
      <c r="N360">
        <f>VLOOKUP($A360,data2!$A$8:$M$406,data2!K$6,FALSE)</f>
        <v>198223</v>
      </c>
      <c r="O360">
        <f>VLOOKUP($A360,data2!$A$8:$M$406,data2!L$6,FALSE)</f>
        <v>200525</v>
      </c>
      <c r="P360">
        <f>VLOOKUP($A360,data2!$A$8:$M$406,data2!M$6,FALSE)</f>
        <v>201630</v>
      </c>
      <c r="Q360">
        <f>VLOOKUP($A360,data2!$A$8:N$406,data2!N$6,FALSE)</f>
        <v>202505</v>
      </c>
      <c r="R360">
        <f>VLOOKUP($A360,data2!$A$8:O$406,data2!O$6,FALSE)</f>
        <v>201983</v>
      </c>
      <c r="S360">
        <f>VLOOKUP($A360,data2!$A$8:P$406,data2!P$6,FALSE)</f>
        <v>209061</v>
      </c>
    </row>
    <row r="361" spans="1:19" x14ac:dyDescent="0.3">
      <c r="A361" t="s">
        <v>339</v>
      </c>
      <c r="B361" s="25" t="str">
        <f>IFERROR(VLOOKUP($A361,class!$A$1:$B$455,2,FALSE),"")</f>
        <v>Metropolitan District</v>
      </c>
      <c r="C361" s="25" t="str">
        <f>IFERROR(IFERROR(VLOOKUP($A361,classifications!$A$3:$C$336,3,FALSE),VLOOKUP($A361,classifications!$I$2:$K$28,3,FALSE)),"")</f>
        <v>Predominantly Urban</v>
      </c>
      <c r="E361">
        <f>VLOOKUP($A361,data2!$A$8:$M$406,data2!B$6,FALSE)</f>
        <v>128385</v>
      </c>
      <c r="F361">
        <f>VLOOKUP($A361,data2!$A$8:$M$406,data2!C$6,FALSE)</f>
        <v>129044</v>
      </c>
      <c r="G361">
        <f>VLOOKUP($A361,data2!$A$8:$M$406,data2!D$6,FALSE)</f>
        <v>129605</v>
      </c>
      <c r="H361">
        <f>VLOOKUP($A361,data2!$A$8:$M$406,data2!E$6,FALSE)</f>
        <v>129902</v>
      </c>
      <c r="I361">
        <f>VLOOKUP($A361,data2!$A$8:$M$406,data2!F$6,FALSE)</f>
        <v>129048</v>
      </c>
      <c r="J361">
        <f>VLOOKUP($A361,data2!$A$8:$M$406,data2!G$6,FALSE)</f>
        <v>128727</v>
      </c>
      <c r="K361">
        <f>VLOOKUP($A361,data2!$A$8:$M$406,data2!H$6,FALSE)</f>
        <v>128694</v>
      </c>
      <c r="L361">
        <f>VLOOKUP($A361,data2!$A$8:$M$406,data2!I$6,FALSE)</f>
        <v>127856</v>
      </c>
      <c r="M361">
        <f>VLOOKUP($A361,data2!$A$8:$M$406,data2!J$6,FALSE)</f>
        <v>127632</v>
      </c>
      <c r="N361">
        <f>VLOOKUP($A361,data2!$A$8:$M$406,data2!K$6,FALSE)</f>
        <v>127412</v>
      </c>
      <c r="O361">
        <f>VLOOKUP($A361,data2!$A$8:$M$406,data2!L$6,FALSE)</f>
        <v>127562</v>
      </c>
      <c r="P361">
        <f>VLOOKUP($A361,data2!$A$8:$M$406,data2!M$6,FALSE)</f>
        <v>127799</v>
      </c>
      <c r="Q361">
        <f>VLOOKUP($A361,data2!$A$8:N$406,data2!N$6,FALSE)</f>
        <v>127956</v>
      </c>
      <c r="R361">
        <f>VLOOKUP($A361,data2!$A$8:O$406,data2!O$6,FALSE)</f>
        <v>128596</v>
      </c>
      <c r="S361">
        <f>VLOOKUP($A361,data2!$A$8:P$406,data2!P$6,FALSE)</f>
        <v>129259</v>
      </c>
    </row>
    <row r="362" spans="1:19" x14ac:dyDescent="0.3">
      <c r="A362" t="s">
        <v>340</v>
      </c>
      <c r="B362" s="25" t="str">
        <f>IFERROR(VLOOKUP($A362,class!$A$1:$B$455,2,FALSE),"")</f>
        <v>Metropolitan District</v>
      </c>
      <c r="C362" s="25" t="str">
        <f>IFERROR(IFERROR(VLOOKUP($A362,classifications!$A$3:$C$336,3,FALSE),VLOOKUP($A362,classifications!$I$2:$K$28,3,FALSE)),"")</f>
        <v>Predominantly Urban</v>
      </c>
      <c r="E362">
        <f>VLOOKUP($A362,data2!$A$8:$M$406,data2!B$6,FALSE)</f>
        <v>95128</v>
      </c>
      <c r="F362">
        <f>VLOOKUP($A362,data2!$A$8:$M$406,data2!C$6,FALSE)</f>
        <v>95397</v>
      </c>
      <c r="G362">
        <f>VLOOKUP($A362,data2!$A$8:$M$406,data2!D$6,FALSE)</f>
        <v>95470</v>
      </c>
      <c r="H362">
        <f>VLOOKUP($A362,data2!$A$8:$M$406,data2!E$6,FALSE)</f>
        <v>95369</v>
      </c>
      <c r="I362">
        <f>VLOOKUP($A362,data2!$A$8:$M$406,data2!F$6,FALSE)</f>
        <v>94496</v>
      </c>
      <c r="J362">
        <f>VLOOKUP($A362,data2!$A$8:$M$406,data2!G$6,FALSE)</f>
        <v>93851</v>
      </c>
      <c r="K362">
        <f>VLOOKUP($A362,data2!$A$8:$M$406,data2!H$6,FALSE)</f>
        <v>93343</v>
      </c>
      <c r="L362">
        <f>VLOOKUP($A362,data2!$A$8:$M$406,data2!I$6,FALSE)</f>
        <v>92603</v>
      </c>
      <c r="M362">
        <f>VLOOKUP($A362,data2!$A$8:$M$406,data2!J$6,FALSE)</f>
        <v>92331</v>
      </c>
      <c r="N362">
        <f>VLOOKUP($A362,data2!$A$8:$M$406,data2!K$6,FALSE)</f>
        <v>92027</v>
      </c>
      <c r="O362">
        <f>VLOOKUP($A362,data2!$A$8:$M$406,data2!L$6,FALSE)</f>
        <v>91718</v>
      </c>
      <c r="P362">
        <f>VLOOKUP($A362,data2!$A$8:$M$406,data2!M$6,FALSE)</f>
        <v>91392</v>
      </c>
      <c r="Q362">
        <f>VLOOKUP($A362,data2!$A$8:N$406,data2!N$6,FALSE)</f>
        <v>90881</v>
      </c>
      <c r="R362">
        <f>VLOOKUP($A362,data2!$A$8:O$406,data2!O$6,FALSE)</f>
        <v>90338</v>
      </c>
      <c r="S362">
        <f>VLOOKUP($A362,data2!$A$8:P$406,data2!P$6,FALSE)</f>
        <v>90403</v>
      </c>
    </row>
    <row r="363" spans="1:19" x14ac:dyDescent="0.3">
      <c r="A363" t="s">
        <v>341</v>
      </c>
      <c r="B363" s="25" t="str">
        <f>IFERROR(VLOOKUP($A363,class!$A$1:$B$455,2,FALSE),"")</f>
        <v>Metropolitan District</v>
      </c>
      <c r="C363" s="25" t="str">
        <f>IFERROR(IFERROR(VLOOKUP($A363,classifications!$A$3:$C$336,3,FALSE),VLOOKUP($A363,classifications!$I$2:$K$28,3,FALSE)),"")</f>
        <v>Predominantly Urban</v>
      </c>
      <c r="E363">
        <f>VLOOKUP($A363,data2!$A$8:$M$406,data2!B$6,FALSE)</f>
        <v>181581</v>
      </c>
      <c r="F363">
        <f>VLOOKUP($A363,data2!$A$8:$M$406,data2!C$6,FALSE)</f>
        <v>181156</v>
      </c>
      <c r="G363">
        <f>VLOOKUP($A363,data2!$A$8:$M$406,data2!D$6,FALSE)</f>
        <v>180996</v>
      </c>
      <c r="H363">
        <f>VLOOKUP($A363,data2!$A$8:$M$406,data2!E$6,FALSE)</f>
        <v>180207</v>
      </c>
      <c r="I363">
        <f>VLOOKUP($A363,data2!$A$8:$M$406,data2!F$6,FALSE)</f>
        <v>178454</v>
      </c>
      <c r="J363">
        <f>VLOOKUP($A363,data2!$A$8:$M$406,data2!G$6,FALSE)</f>
        <v>177430</v>
      </c>
      <c r="K363">
        <f>VLOOKUP($A363,data2!$A$8:$M$406,data2!H$6,FALSE)</f>
        <v>176860</v>
      </c>
      <c r="L363">
        <f>VLOOKUP($A363,data2!$A$8:$M$406,data2!I$6,FALSE)</f>
        <v>175774</v>
      </c>
      <c r="M363">
        <f>VLOOKUP($A363,data2!$A$8:$M$406,data2!J$6,FALSE)</f>
        <v>174759</v>
      </c>
      <c r="N363">
        <f>VLOOKUP($A363,data2!$A$8:$M$406,data2!K$6,FALSE)</f>
        <v>173041</v>
      </c>
      <c r="O363">
        <f>VLOOKUP($A363,data2!$A$8:$M$406,data2!L$6,FALSE)</f>
        <v>171565</v>
      </c>
      <c r="P363">
        <f>VLOOKUP($A363,data2!$A$8:$M$406,data2!M$6,FALSE)</f>
        <v>170430</v>
      </c>
      <c r="Q363">
        <f>VLOOKUP($A363,data2!$A$8:N$406,data2!N$6,FALSE)</f>
        <v>169566</v>
      </c>
      <c r="R363">
        <f>VLOOKUP($A363,data2!$A$8:O$406,data2!O$6,FALSE)</f>
        <v>169692</v>
      </c>
      <c r="S363">
        <f>VLOOKUP($A363,data2!$A$8:P$406,data2!P$6,FALSE)</f>
        <v>170806</v>
      </c>
    </row>
    <row r="364" spans="1:19" x14ac:dyDescent="0.3">
      <c r="A364" t="s">
        <v>129</v>
      </c>
      <c r="B364" s="25" t="str">
        <f>IFERROR(VLOOKUP($A364,class!$A$1:$B$455,2,FALSE),"")</f>
        <v>Unitary Authority</v>
      </c>
      <c r="C364" s="25" t="str">
        <f>IFERROR(IFERROR(VLOOKUP($A364,classifications!$A$3:$C$336,3,FALSE),VLOOKUP($A364,classifications!$I$2:$K$28,3,FALSE)),"")</f>
        <v>Predominantly Urban</v>
      </c>
      <c r="E364">
        <f>VLOOKUP($A364,data2!$A$8:$M$406,data2!B$6,FALSE)</f>
        <v>92242</v>
      </c>
      <c r="F364">
        <f>VLOOKUP($A364,data2!$A$8:$M$406,data2!C$6,FALSE)</f>
        <v>93096</v>
      </c>
      <c r="G364">
        <f>VLOOKUP($A364,data2!$A$8:$M$406,data2!D$6,FALSE)</f>
        <v>93716</v>
      </c>
      <c r="H364">
        <f>VLOOKUP($A364,data2!$A$8:$M$406,data2!E$6,FALSE)</f>
        <v>94217</v>
      </c>
      <c r="I364">
        <f>VLOOKUP($A364,data2!$A$8:$M$406,data2!F$6,FALSE)</f>
        <v>94189</v>
      </c>
      <c r="J364">
        <f>VLOOKUP($A364,data2!$A$8:$M$406,data2!G$6,FALSE)</f>
        <v>94256</v>
      </c>
      <c r="K364">
        <f>VLOOKUP($A364,data2!$A$8:$M$406,data2!H$6,FALSE)</f>
        <v>94244</v>
      </c>
      <c r="L364">
        <f>VLOOKUP($A364,data2!$A$8:$M$406,data2!I$6,FALSE)</f>
        <v>94556</v>
      </c>
      <c r="M364">
        <f>VLOOKUP($A364,data2!$A$8:$M$406,data2!J$6,FALSE)</f>
        <v>94957</v>
      </c>
      <c r="N364">
        <f>VLOOKUP($A364,data2!$A$8:$M$406,data2!K$6,FALSE)</f>
        <v>95080</v>
      </c>
      <c r="O364">
        <f>VLOOKUP($A364,data2!$A$8:$M$406,data2!L$6,FALSE)</f>
        <v>95403</v>
      </c>
      <c r="P364">
        <f>VLOOKUP($A364,data2!$A$8:$M$406,data2!M$6,FALSE)</f>
        <v>96292</v>
      </c>
      <c r="Q364">
        <f>VLOOKUP($A364,data2!$A$8:N$406,data2!N$6,FALSE)</f>
        <v>96764</v>
      </c>
      <c r="R364">
        <f>VLOOKUP($A364,data2!$A$8:O$406,data2!O$6,FALSE)</f>
        <v>97184</v>
      </c>
      <c r="S364">
        <f>VLOOKUP($A364,data2!$A$8:P$406,data2!P$6,FALSE)</f>
        <v>97628</v>
      </c>
    </row>
    <row r="365" spans="1:19" x14ac:dyDescent="0.3">
      <c r="A365" t="s">
        <v>131</v>
      </c>
      <c r="B365" s="25" t="str">
        <f>IFERROR(VLOOKUP($A365,class!$A$1:$B$455,2,FALSE),"")</f>
        <v>Unitary Authority</v>
      </c>
      <c r="C365" s="25" t="str">
        <f>IFERROR(IFERROR(VLOOKUP($A365,classifications!$A$3:$C$336,3,FALSE),VLOOKUP($A365,classifications!$I$2:$K$28,3,FALSE)),"")</f>
        <v>Predominantly Urban</v>
      </c>
      <c r="E365">
        <f>VLOOKUP($A365,data2!$A$8:$M$406,data2!B$6,FALSE)</f>
        <v>90303</v>
      </c>
      <c r="F365">
        <f>VLOOKUP($A365,data2!$A$8:$M$406,data2!C$6,FALSE)</f>
        <v>89997</v>
      </c>
      <c r="G365">
        <f>VLOOKUP($A365,data2!$A$8:$M$406,data2!D$6,FALSE)</f>
        <v>89967</v>
      </c>
      <c r="H365">
        <f>VLOOKUP($A365,data2!$A$8:$M$406,data2!E$6,FALSE)</f>
        <v>89317</v>
      </c>
      <c r="I365">
        <f>VLOOKUP($A365,data2!$A$8:$M$406,data2!F$6,FALSE)</f>
        <v>88960</v>
      </c>
      <c r="J365">
        <f>VLOOKUP($A365,data2!$A$8:$M$406,data2!G$6,FALSE)</f>
        <v>88969</v>
      </c>
      <c r="K365">
        <f>VLOOKUP($A365,data2!$A$8:$M$406,data2!H$6,FALSE)</f>
        <v>88436</v>
      </c>
      <c r="L365">
        <f>VLOOKUP($A365,data2!$A$8:$M$406,data2!I$6,FALSE)</f>
        <v>87963</v>
      </c>
      <c r="M365">
        <f>VLOOKUP($A365,data2!$A$8:$M$406,data2!J$6,FALSE)</f>
        <v>88151</v>
      </c>
      <c r="N365">
        <f>VLOOKUP($A365,data2!$A$8:$M$406,data2!K$6,FALSE)</f>
        <v>88022</v>
      </c>
      <c r="O365">
        <f>VLOOKUP($A365,data2!$A$8:$M$406,data2!L$6,FALSE)</f>
        <v>87694</v>
      </c>
      <c r="P365">
        <f>VLOOKUP($A365,data2!$A$8:$M$406,data2!M$6,FALSE)</f>
        <v>87786</v>
      </c>
      <c r="Q365">
        <f>VLOOKUP($A365,data2!$A$8:N$406,data2!N$6,FALSE)</f>
        <v>87355</v>
      </c>
      <c r="R365">
        <f>VLOOKUP($A365,data2!$A$8:O$406,data2!O$6,FALSE)</f>
        <v>87014</v>
      </c>
      <c r="S365">
        <f>VLOOKUP($A365,data2!$A$8:P$406,data2!P$6,FALSE)</f>
        <v>87108</v>
      </c>
    </row>
    <row r="366" spans="1:19" x14ac:dyDescent="0.3">
      <c r="A366" t="s">
        <v>26</v>
      </c>
      <c r="B366" s="25" t="str">
        <f>IFERROR(VLOOKUP($A366,class!$A$1:$B$455,2,FALSE),"")</f>
        <v>Unitary Authority</v>
      </c>
      <c r="C366" s="25" t="str">
        <f>IFERROR(IFERROR(VLOOKUP($A366,classifications!$A$3:$C$336,3,FALSE),VLOOKUP($A366,classifications!$I$2:$K$28,3,FALSE)),"")</f>
        <v>Urban with Significant Rural</v>
      </c>
      <c r="E366">
        <f>VLOOKUP($A366,data2!$A$8:$M$406,data2!B$6,FALSE)</f>
        <v>233654</v>
      </c>
      <c r="F366">
        <f>VLOOKUP($A366,data2!$A$8:$M$406,data2!C$6,FALSE)</f>
        <v>233238</v>
      </c>
      <c r="G366">
        <f>VLOOKUP($A366,data2!$A$8:$M$406,data2!D$6,FALSE)</f>
        <v>232898</v>
      </c>
      <c r="H366">
        <f>VLOOKUP($A366,data2!$A$8:$M$406,data2!E$6,FALSE)</f>
        <v>232992</v>
      </c>
      <c r="I366">
        <f>VLOOKUP($A366,data2!$A$8:$M$406,data2!F$6,FALSE)</f>
        <v>231234</v>
      </c>
      <c r="J366">
        <f>VLOOKUP($A366,data2!$A$8:$M$406,data2!G$6,FALSE)</f>
        <v>230182</v>
      </c>
      <c r="K366">
        <f>VLOOKUP($A366,data2!$A$8:$M$406,data2!H$6,FALSE)</f>
        <v>230209</v>
      </c>
      <c r="L366">
        <f>VLOOKUP($A366,data2!$A$8:$M$406,data2!I$6,FALSE)</f>
        <v>230557</v>
      </c>
      <c r="M366">
        <f>VLOOKUP($A366,data2!$A$8:$M$406,data2!J$6,FALSE)</f>
        <v>231370</v>
      </c>
      <c r="N366">
        <f>VLOOKUP($A366,data2!$A$8:$M$406,data2!K$6,FALSE)</f>
        <v>232291</v>
      </c>
      <c r="O366">
        <f>VLOOKUP($A366,data2!$A$8:$M$406,data2!L$6,FALSE)</f>
        <v>232901</v>
      </c>
      <c r="P366">
        <f>VLOOKUP($A366,data2!$A$8:$M$406,data2!M$6,FALSE)</f>
        <v>234553</v>
      </c>
      <c r="Q366">
        <f>VLOOKUP($A366,data2!$A$8:N$406,data2!N$6,FALSE)</f>
        <v>236251</v>
      </c>
      <c r="R366">
        <f>VLOOKUP($A366,data2!$A$8:O$406,data2!O$6,FALSE)</f>
        <v>241087</v>
      </c>
      <c r="S366">
        <f>VLOOKUP($A366,data2!$A$8:P$406,data2!P$6,FALSE)</f>
        <v>244022</v>
      </c>
    </row>
    <row r="367" spans="1:19" x14ac:dyDescent="0.3">
      <c r="A367" t="s">
        <v>176</v>
      </c>
      <c r="B367" s="25" t="str">
        <f>IFERROR(VLOOKUP($A367,class!$A$1:$B$455,2,FALSE),"")</f>
        <v>Unitary Authority</v>
      </c>
      <c r="C367" s="25" t="str">
        <f>IFERROR(IFERROR(VLOOKUP($A367,classifications!$A$3:$C$336,3,FALSE),VLOOKUP($A367,classifications!$I$2:$K$28,3,FALSE)),"")</f>
        <v>Urban with Significant Rural</v>
      </c>
      <c r="E367">
        <f>VLOOKUP($A367,data2!$A$8:$M$406,data2!B$6,FALSE)</f>
        <v>212275</v>
      </c>
      <c r="F367">
        <f>VLOOKUP($A367,data2!$A$8:$M$406,data2!C$6,FALSE)</f>
        <v>211422</v>
      </c>
      <c r="G367">
        <f>VLOOKUP($A367,data2!$A$8:$M$406,data2!D$6,FALSE)</f>
        <v>210768</v>
      </c>
      <c r="H367">
        <f>VLOOKUP($A367,data2!$A$8:$M$406,data2!E$6,FALSE)</f>
        <v>209887</v>
      </c>
      <c r="I367">
        <f>VLOOKUP($A367,data2!$A$8:$M$406,data2!F$6,FALSE)</f>
        <v>208940</v>
      </c>
      <c r="J367">
        <f>VLOOKUP($A367,data2!$A$8:$M$406,data2!G$6,FALSE)</f>
        <v>209090</v>
      </c>
      <c r="K367">
        <f>VLOOKUP($A367,data2!$A$8:$M$406,data2!H$6,FALSE)</f>
        <v>210210</v>
      </c>
      <c r="L367">
        <f>VLOOKUP($A367,data2!$A$8:$M$406,data2!I$6,FALSE)</f>
        <v>211312</v>
      </c>
      <c r="M367">
        <f>VLOOKUP($A367,data2!$A$8:$M$406,data2!J$6,FALSE)</f>
        <v>212440</v>
      </c>
      <c r="N367">
        <f>VLOOKUP($A367,data2!$A$8:$M$406,data2!K$6,FALSE)</f>
        <v>214150</v>
      </c>
      <c r="O367">
        <f>VLOOKUP($A367,data2!$A$8:$M$406,data2!L$6,FALSE)</f>
        <v>216005</v>
      </c>
      <c r="P367">
        <f>VLOOKUP($A367,data2!$A$8:$M$406,data2!M$6,FALSE)</f>
        <v>217677</v>
      </c>
      <c r="Q367">
        <f>VLOOKUP($A367,data2!$A$8:N$406,data2!N$6,FALSE)</f>
        <v>218264</v>
      </c>
      <c r="R367">
        <f>VLOOKUP($A367,data2!$A$8:O$406,data2!O$6,FALSE)</f>
        <v>219805</v>
      </c>
      <c r="S367">
        <f>VLOOKUP($A367,data2!$A$8:P$406,data2!P$6,FALSE)</f>
        <v>221479</v>
      </c>
    </row>
    <row r="368" spans="1:19" x14ac:dyDescent="0.3">
      <c r="A368" t="s">
        <v>126</v>
      </c>
      <c r="B368" s="25" t="str">
        <f>IFERROR(VLOOKUP($A368,class!$A$1:$B$455,2,FALSE),"")</f>
        <v>Unitary Authority</v>
      </c>
      <c r="C368" s="25" t="str">
        <f>IFERROR(IFERROR(VLOOKUP($A368,classifications!$A$3:$C$336,3,FALSE),VLOOKUP($A368,classifications!$I$2:$K$28,3,FALSE)),"")</f>
        <v>Predominantly Urban</v>
      </c>
      <c r="E368">
        <f>VLOOKUP($A368,data2!$A$8:$M$406,data2!B$6,FALSE)</f>
        <v>80920</v>
      </c>
      <c r="F368">
        <f>VLOOKUP($A368,data2!$A$8:$M$406,data2!C$6,FALSE)</f>
        <v>81281</v>
      </c>
      <c r="G368">
        <f>VLOOKUP($A368,data2!$A$8:$M$406,data2!D$6,FALSE)</f>
        <v>81908</v>
      </c>
      <c r="H368">
        <f>VLOOKUP($A368,data2!$A$8:$M$406,data2!E$6,FALSE)</f>
        <v>82222</v>
      </c>
      <c r="I368">
        <f>VLOOKUP($A368,data2!$A$8:$M$406,data2!F$6,FALSE)</f>
        <v>81237</v>
      </c>
      <c r="J368">
        <f>VLOOKUP($A368,data2!$A$8:$M$406,data2!G$6,FALSE)</f>
        <v>80697</v>
      </c>
      <c r="K368">
        <f>VLOOKUP($A368,data2!$A$8:$M$406,data2!H$6,FALSE)</f>
        <v>80475</v>
      </c>
      <c r="L368">
        <f>VLOOKUP($A368,data2!$A$8:$M$406,data2!I$6,FALSE)</f>
        <v>80170</v>
      </c>
      <c r="M368">
        <f>VLOOKUP($A368,data2!$A$8:$M$406,data2!J$6,FALSE)</f>
        <v>79917</v>
      </c>
      <c r="N368">
        <f>VLOOKUP($A368,data2!$A$8:$M$406,data2!K$6,FALSE)</f>
        <v>79610</v>
      </c>
      <c r="O368">
        <f>VLOOKUP($A368,data2!$A$8:$M$406,data2!L$6,FALSE)</f>
        <v>79916</v>
      </c>
      <c r="P368">
        <f>VLOOKUP($A368,data2!$A$8:$M$406,data2!M$6,FALSE)</f>
        <v>80021</v>
      </c>
      <c r="Q368">
        <f>VLOOKUP($A368,data2!$A$8:N$406,data2!N$6,FALSE)</f>
        <v>80092</v>
      </c>
      <c r="R368">
        <f>VLOOKUP($A368,data2!$A$8:O$406,data2!O$6,FALSE)</f>
        <v>79902</v>
      </c>
      <c r="S368">
        <f>VLOOKUP($A368,data2!$A$8:P$406,data2!P$6,FALSE)</f>
        <v>80120</v>
      </c>
    </row>
    <row r="369" spans="1:19" x14ac:dyDescent="0.3">
      <c r="A369" t="s">
        <v>127</v>
      </c>
      <c r="B369" s="25" t="str">
        <f>IFERROR(VLOOKUP($A369,class!$A$1:$B$455,2,FALSE),"")</f>
        <v>Unitary Authority</v>
      </c>
      <c r="C369" s="25" t="str">
        <f>IFERROR(IFERROR(VLOOKUP($A369,classifications!$A$3:$C$336,3,FALSE),VLOOKUP($A369,classifications!$I$2:$K$28,3,FALSE)),"")</f>
        <v>Predominantly Urban</v>
      </c>
      <c r="E369">
        <f>VLOOKUP($A369,data2!$A$8:$M$406,data2!B$6,FALSE)</f>
        <v>129534</v>
      </c>
      <c r="F369">
        <f>VLOOKUP($A369,data2!$A$8:$M$406,data2!C$6,FALSE)</f>
        <v>130501</v>
      </c>
      <c r="G369">
        <f>VLOOKUP($A369,data2!$A$8:$M$406,data2!D$6,FALSE)</f>
        <v>130994</v>
      </c>
      <c r="H369">
        <f>VLOOKUP($A369,data2!$A$8:$M$406,data2!E$6,FALSE)</f>
        <v>131423</v>
      </c>
      <c r="I369">
        <f>VLOOKUP($A369,data2!$A$8:$M$406,data2!F$6,FALSE)</f>
        <v>131009</v>
      </c>
      <c r="J369">
        <f>VLOOKUP($A369,data2!$A$8:$M$406,data2!G$6,FALSE)</f>
        <v>131796</v>
      </c>
      <c r="K369">
        <f>VLOOKUP($A369,data2!$A$8:$M$406,data2!H$6,FALSE)</f>
        <v>132573</v>
      </c>
      <c r="L369">
        <f>VLOOKUP($A369,data2!$A$8:$M$406,data2!I$6,FALSE)</f>
        <v>133287</v>
      </c>
      <c r="M369">
        <f>VLOOKUP($A369,data2!$A$8:$M$406,data2!J$6,FALSE)</f>
        <v>133856</v>
      </c>
      <c r="N369">
        <f>VLOOKUP($A369,data2!$A$8:$M$406,data2!K$6,FALSE)</f>
        <v>134415</v>
      </c>
      <c r="O369">
        <f>VLOOKUP($A369,data2!$A$8:$M$406,data2!L$6,FALSE)</f>
        <v>134038</v>
      </c>
      <c r="P369">
        <f>VLOOKUP($A369,data2!$A$8:$M$406,data2!M$6,FALSE)</f>
        <v>133708</v>
      </c>
      <c r="Q369">
        <f>VLOOKUP($A369,data2!$A$8:N$406,data2!N$6,FALSE)</f>
        <v>133145</v>
      </c>
      <c r="R369">
        <f>VLOOKUP($A369,data2!$A$8:O$406,data2!O$6,FALSE)</f>
        <v>132703</v>
      </c>
      <c r="S369">
        <f>VLOOKUP($A369,data2!$A$8:P$406,data2!P$6,FALSE)</f>
        <v>131859</v>
      </c>
    </row>
    <row r="370" spans="1:19" x14ac:dyDescent="0.3">
      <c r="A370" t="s">
        <v>32</v>
      </c>
      <c r="B370" s="25" t="str">
        <f>IFERROR(VLOOKUP($A370,class!$A$1:$B$455,2,FALSE),"")</f>
        <v>Shire County</v>
      </c>
      <c r="C370" s="25" t="str">
        <f>IFERROR(IFERROR(VLOOKUP($A370,classifications!$A$3:$C$336,3,FALSE),VLOOKUP($A370,classifications!$I$2:$K$28,3,FALSE)),"")</f>
        <v>Predominantly Rural</v>
      </c>
      <c r="E370">
        <f>VLOOKUP($A370,data2!$A$8:$M$406,data2!B$6,FALSE)</f>
        <v>317268</v>
      </c>
      <c r="F370">
        <f>VLOOKUP($A370,data2!$A$8:$M$406,data2!C$6,FALSE)</f>
        <v>315907</v>
      </c>
      <c r="G370">
        <f>VLOOKUP($A370,data2!$A$8:$M$406,data2!D$6,FALSE)</f>
        <v>314670</v>
      </c>
      <c r="H370">
        <f>VLOOKUP($A370,data2!$A$8:$M$406,data2!E$6,FALSE)</f>
        <v>312967</v>
      </c>
      <c r="I370">
        <f>VLOOKUP($A370,data2!$A$8:$M$406,data2!F$6,FALSE)</f>
        <v>308897</v>
      </c>
      <c r="J370">
        <f>VLOOKUP($A370,data2!$A$8:$M$406,data2!G$6,FALSE)</f>
        <v>306172</v>
      </c>
      <c r="K370">
        <f>VLOOKUP($A370,data2!$A$8:$M$406,data2!H$6,FALSE)</f>
        <v>304389</v>
      </c>
      <c r="L370">
        <f>VLOOKUP($A370,data2!$A$8:$M$406,data2!I$6,FALSE)</f>
        <v>303154</v>
      </c>
      <c r="M370">
        <f>VLOOKUP($A370,data2!$A$8:$M$406,data2!J$6,FALSE)</f>
        <v>301644</v>
      </c>
      <c r="N370">
        <f>VLOOKUP($A370,data2!$A$8:$M$406,data2!K$6,FALSE)</f>
        <v>300447</v>
      </c>
      <c r="O370">
        <f>VLOOKUP($A370,data2!$A$8:$M$406,data2!L$6,FALSE)</f>
        <v>299681</v>
      </c>
      <c r="P370">
        <f>VLOOKUP($A370,data2!$A$8:$M$406,data2!M$6,FALSE)</f>
        <v>298344</v>
      </c>
      <c r="Q370">
        <f>VLOOKUP($A370,data2!$A$8:N$406,data2!N$6,FALSE)</f>
        <v>297479</v>
      </c>
      <c r="R370">
        <f>VLOOKUP($A370,data2!$A$8:O$406,data2!O$6,FALSE)</f>
        <v>298819</v>
      </c>
      <c r="S370">
        <f>VLOOKUP($A370,data2!$A$8:P$406,data2!P$6,FALSE)</f>
        <v>299046</v>
      </c>
    </row>
    <row r="371" spans="1:19" x14ac:dyDescent="0.3">
      <c r="A371" t="s">
        <v>318</v>
      </c>
      <c r="B371" s="25" t="str">
        <f>IFERROR(VLOOKUP($A371,class!$A$1:$B$455,2,FALSE),"")</f>
        <v>Metropolitan District</v>
      </c>
      <c r="C371" s="25" t="str">
        <f>IFERROR(IFERROR(VLOOKUP($A371,classifications!$A$3:$C$336,3,FALSE),VLOOKUP($A371,classifications!$I$2:$K$28,3,FALSE)),"")</f>
        <v>Predominantly Urban</v>
      </c>
      <c r="E371">
        <f>VLOOKUP($A371,data2!$A$8:$M$406,data2!B$6,FALSE)</f>
        <v>173927</v>
      </c>
      <c r="F371">
        <f>VLOOKUP($A371,data2!$A$8:$M$406,data2!C$6,FALSE)</f>
        <v>175203</v>
      </c>
      <c r="G371">
        <f>VLOOKUP($A371,data2!$A$8:$M$406,data2!D$6,FALSE)</f>
        <v>176244</v>
      </c>
      <c r="H371">
        <f>VLOOKUP($A371,data2!$A$8:$M$406,data2!E$6,FALSE)</f>
        <v>177266</v>
      </c>
      <c r="I371">
        <f>VLOOKUP($A371,data2!$A$8:$M$406,data2!F$6,FALSE)</f>
        <v>177230</v>
      </c>
      <c r="J371">
        <f>VLOOKUP($A371,data2!$A$8:$M$406,data2!G$6,FALSE)</f>
        <v>177197</v>
      </c>
      <c r="K371">
        <f>VLOOKUP($A371,data2!$A$8:$M$406,data2!H$6,FALSE)</f>
        <v>177107</v>
      </c>
      <c r="L371">
        <f>VLOOKUP($A371,data2!$A$8:$M$406,data2!I$6,FALSE)</f>
        <v>177335</v>
      </c>
      <c r="M371">
        <f>VLOOKUP($A371,data2!$A$8:$M$406,data2!J$6,FALSE)</f>
        <v>178027</v>
      </c>
      <c r="N371">
        <f>VLOOKUP($A371,data2!$A$8:$M$406,data2!K$6,FALSE)</f>
        <v>178534</v>
      </c>
      <c r="O371">
        <f>VLOOKUP($A371,data2!$A$8:$M$406,data2!L$6,FALSE)</f>
        <v>179158</v>
      </c>
      <c r="P371">
        <f>VLOOKUP($A371,data2!$A$8:$M$406,data2!M$6,FALSE)</f>
        <v>180808</v>
      </c>
      <c r="Q371">
        <f>VLOOKUP($A371,data2!$A$8:N$406,data2!N$6,FALSE)</f>
        <v>181271</v>
      </c>
      <c r="R371">
        <f>VLOOKUP($A371,data2!$A$8:O$406,data2!O$6,FALSE)</f>
        <v>181627</v>
      </c>
      <c r="S371">
        <f>VLOOKUP($A371,data2!$A$8:P$406,data2!P$6,FALSE)</f>
        <v>183035</v>
      </c>
    </row>
    <row r="372" spans="1:19" x14ac:dyDescent="0.3">
      <c r="A372" t="s">
        <v>319</v>
      </c>
      <c r="B372" s="25" t="str">
        <f>IFERROR(VLOOKUP($A372,class!$A$1:$B$455,2,FALSE),"")</f>
        <v>Metropolitan District</v>
      </c>
      <c r="C372" s="25" t="str">
        <f>IFERROR(IFERROR(VLOOKUP($A372,classifications!$A$3:$C$336,3,FALSE),VLOOKUP($A372,classifications!$I$2:$K$28,3,FALSE)),"")</f>
        <v>Predominantly Urban</v>
      </c>
      <c r="E372">
        <f>VLOOKUP($A372,data2!$A$8:$M$406,data2!B$6,FALSE)</f>
        <v>117958</v>
      </c>
      <c r="F372">
        <f>VLOOKUP($A372,data2!$A$8:$M$406,data2!C$6,FALSE)</f>
        <v>118213</v>
      </c>
      <c r="G372">
        <f>VLOOKUP($A372,data2!$A$8:$M$406,data2!D$6,FALSE)</f>
        <v>118586</v>
      </c>
      <c r="H372">
        <f>VLOOKUP($A372,data2!$A$8:$M$406,data2!E$6,FALSE)</f>
        <v>118477</v>
      </c>
      <c r="I372">
        <f>VLOOKUP($A372,data2!$A$8:$M$406,data2!F$6,FALSE)</f>
        <v>117997</v>
      </c>
      <c r="J372">
        <f>VLOOKUP($A372,data2!$A$8:$M$406,data2!G$6,FALSE)</f>
        <v>117463</v>
      </c>
      <c r="K372">
        <f>VLOOKUP($A372,data2!$A$8:$M$406,data2!H$6,FALSE)</f>
        <v>117435</v>
      </c>
      <c r="L372">
        <f>VLOOKUP($A372,data2!$A$8:$M$406,data2!I$6,FALSE)</f>
        <v>117428</v>
      </c>
      <c r="M372">
        <f>VLOOKUP($A372,data2!$A$8:$M$406,data2!J$6,FALSE)</f>
        <v>117860</v>
      </c>
      <c r="N372">
        <f>VLOOKUP($A372,data2!$A$8:$M$406,data2!K$6,FALSE)</f>
        <v>118288</v>
      </c>
      <c r="O372">
        <f>VLOOKUP($A372,data2!$A$8:$M$406,data2!L$6,FALSE)</f>
        <v>118648</v>
      </c>
      <c r="P372">
        <f>VLOOKUP($A372,data2!$A$8:$M$406,data2!M$6,FALSE)</f>
        <v>118976</v>
      </c>
      <c r="Q372">
        <f>VLOOKUP($A372,data2!$A$8:N$406,data2!N$6,FALSE)</f>
        <v>118995</v>
      </c>
      <c r="R372">
        <f>VLOOKUP($A372,data2!$A$8:O$406,data2!O$6,FALSE)</f>
        <v>119381</v>
      </c>
      <c r="S372">
        <f>VLOOKUP($A372,data2!$A$8:P$406,data2!P$6,FALSE)</f>
        <v>119898</v>
      </c>
    </row>
    <row r="373" spans="1:19" x14ac:dyDescent="0.3">
      <c r="A373" t="s">
        <v>320</v>
      </c>
      <c r="B373" s="25" t="str">
        <f>IFERROR(VLOOKUP($A373,class!$A$1:$B$455,2,FALSE),"")</f>
        <v>Metropolitan District</v>
      </c>
      <c r="C373" s="25" t="str">
        <f>IFERROR(IFERROR(VLOOKUP($A373,classifications!$A$3:$C$336,3,FALSE),VLOOKUP($A373,classifications!$I$2:$K$28,3,FALSE)),"")</f>
        <v>Predominantly Urban</v>
      </c>
      <c r="E373">
        <f>VLOOKUP($A373,data2!$A$8:$M$406,data2!B$6,FALSE)</f>
        <v>337423</v>
      </c>
      <c r="F373">
        <f>VLOOKUP($A373,data2!$A$8:$M$406,data2!C$6,FALSE)</f>
        <v>342691</v>
      </c>
      <c r="G373">
        <f>VLOOKUP($A373,data2!$A$8:$M$406,data2!D$6,FALSE)</f>
        <v>349497</v>
      </c>
      <c r="H373">
        <f>VLOOKUP($A373,data2!$A$8:$M$406,data2!E$6,FALSE)</f>
        <v>357549</v>
      </c>
      <c r="I373">
        <f>VLOOKUP($A373,data2!$A$8:$M$406,data2!F$6,FALSE)</f>
        <v>358365</v>
      </c>
      <c r="J373">
        <f>VLOOKUP($A373,data2!$A$8:$M$406,data2!G$6,FALSE)</f>
        <v>359319</v>
      </c>
      <c r="K373">
        <f>VLOOKUP($A373,data2!$A$8:$M$406,data2!H$6,FALSE)</f>
        <v>361010</v>
      </c>
      <c r="L373">
        <f>VLOOKUP($A373,data2!$A$8:$M$406,data2!I$6,FALSE)</f>
        <v>365771</v>
      </c>
      <c r="M373">
        <f>VLOOKUP($A373,data2!$A$8:$M$406,data2!J$6,FALSE)</f>
        <v>372283</v>
      </c>
      <c r="N373">
        <f>VLOOKUP($A373,data2!$A$8:$M$406,data2!K$6,FALSE)</f>
        <v>373765</v>
      </c>
      <c r="O373">
        <f>VLOOKUP($A373,data2!$A$8:$M$406,data2!L$6,FALSE)</f>
        <v>376098</v>
      </c>
      <c r="P373">
        <f>VLOOKUP($A373,data2!$A$8:$M$406,data2!M$6,FALSE)</f>
        <v>379939</v>
      </c>
      <c r="Q373">
        <f>VLOOKUP($A373,data2!$A$8:N$406,data2!N$6,FALSE)</f>
        <v>380929</v>
      </c>
      <c r="R373">
        <f>VLOOKUP($A373,data2!$A$8:O$406,data2!O$6,FALSE)</f>
        <v>384367</v>
      </c>
      <c r="S373">
        <f>VLOOKUP($A373,data2!$A$8:P$406,data2!P$6,FALSE)</f>
        <v>400859</v>
      </c>
    </row>
    <row r="374" spans="1:19" x14ac:dyDescent="0.3">
      <c r="A374" t="s">
        <v>321</v>
      </c>
      <c r="B374" s="25" t="str">
        <f>IFERROR(VLOOKUP($A374,class!$A$1:$B$455,2,FALSE),"")</f>
        <v>Metropolitan District</v>
      </c>
      <c r="C374" s="25" t="str">
        <f>IFERROR(IFERROR(VLOOKUP($A374,classifications!$A$3:$C$336,3,FALSE),VLOOKUP($A374,classifications!$I$2:$K$28,3,FALSE)),"")</f>
        <v>Predominantly Urban</v>
      </c>
      <c r="E374">
        <f>VLOOKUP($A374,data2!$A$8:$M$406,data2!B$6,FALSE)</f>
        <v>140146</v>
      </c>
      <c r="F374">
        <f>VLOOKUP($A374,data2!$A$8:$M$406,data2!C$6,FALSE)</f>
        <v>140620</v>
      </c>
      <c r="G374">
        <f>VLOOKUP($A374,data2!$A$8:$M$406,data2!D$6,FALSE)</f>
        <v>140871</v>
      </c>
      <c r="H374">
        <f>VLOOKUP($A374,data2!$A$8:$M$406,data2!E$6,FALSE)</f>
        <v>141638</v>
      </c>
      <c r="I374">
        <f>VLOOKUP($A374,data2!$A$8:$M$406,data2!F$6,FALSE)</f>
        <v>141064</v>
      </c>
      <c r="J374">
        <f>VLOOKUP($A374,data2!$A$8:$M$406,data2!G$6,FALSE)</f>
        <v>141229</v>
      </c>
      <c r="K374">
        <f>VLOOKUP($A374,data2!$A$8:$M$406,data2!H$6,FALSE)</f>
        <v>141999</v>
      </c>
      <c r="L374">
        <f>VLOOKUP($A374,data2!$A$8:$M$406,data2!I$6,FALSE)</f>
        <v>142990</v>
      </c>
      <c r="M374">
        <f>VLOOKUP($A374,data2!$A$8:$M$406,data2!J$6,FALSE)</f>
        <v>144176</v>
      </c>
      <c r="N374">
        <f>VLOOKUP($A374,data2!$A$8:$M$406,data2!K$6,FALSE)</f>
        <v>145287</v>
      </c>
      <c r="O374">
        <f>VLOOKUP($A374,data2!$A$8:$M$406,data2!L$6,FALSE)</f>
        <v>146813</v>
      </c>
      <c r="P374">
        <f>VLOOKUP($A374,data2!$A$8:$M$406,data2!M$6,FALSE)</f>
        <v>148113</v>
      </c>
      <c r="Q374">
        <f>VLOOKUP($A374,data2!$A$8:N$406,data2!N$6,FALSE)</f>
        <v>148352</v>
      </c>
      <c r="R374">
        <f>VLOOKUP($A374,data2!$A$8:O$406,data2!O$6,FALSE)</f>
        <v>148432</v>
      </c>
      <c r="S374">
        <f>VLOOKUP($A374,data2!$A$8:P$406,data2!P$6,FALSE)</f>
        <v>149591</v>
      </c>
    </row>
    <row r="375" spans="1:19" x14ac:dyDescent="0.3">
      <c r="A375" t="s">
        <v>322</v>
      </c>
      <c r="B375" s="25" t="str">
        <f>IFERROR(VLOOKUP($A375,class!$A$1:$B$455,2,FALSE),"")</f>
        <v>Metropolitan District</v>
      </c>
      <c r="C375" s="25" t="str">
        <f>IFERROR(IFERROR(VLOOKUP($A375,classifications!$A$3:$C$336,3,FALSE),VLOOKUP($A375,classifications!$I$2:$K$28,3,FALSE)),"")</f>
        <v>Predominantly Urban</v>
      </c>
      <c r="E375">
        <f>VLOOKUP($A375,data2!$A$8:$M$406,data2!B$6,FALSE)</f>
        <v>134971</v>
      </c>
      <c r="F375">
        <f>VLOOKUP($A375,data2!$A$8:$M$406,data2!C$6,FALSE)</f>
        <v>135295</v>
      </c>
      <c r="G375">
        <f>VLOOKUP($A375,data2!$A$8:$M$406,data2!D$6,FALSE)</f>
        <v>135312</v>
      </c>
      <c r="H375">
        <f>VLOOKUP($A375,data2!$A$8:$M$406,data2!E$6,FALSE)</f>
        <v>136135</v>
      </c>
      <c r="I375">
        <f>VLOOKUP($A375,data2!$A$8:$M$406,data2!F$6,FALSE)</f>
        <v>135313</v>
      </c>
      <c r="J375">
        <f>VLOOKUP($A375,data2!$A$8:$M$406,data2!G$6,FALSE)</f>
        <v>134653</v>
      </c>
      <c r="K375">
        <f>VLOOKUP($A375,data2!$A$8:$M$406,data2!H$6,FALSE)</f>
        <v>134772</v>
      </c>
      <c r="L375">
        <f>VLOOKUP($A375,data2!$A$8:$M$406,data2!I$6,FALSE)</f>
        <v>134908</v>
      </c>
      <c r="M375">
        <f>VLOOKUP($A375,data2!$A$8:$M$406,data2!J$6,FALSE)</f>
        <v>135280</v>
      </c>
      <c r="N375">
        <f>VLOOKUP($A375,data2!$A$8:$M$406,data2!K$6,FALSE)</f>
        <v>135926</v>
      </c>
      <c r="O375">
        <f>VLOOKUP($A375,data2!$A$8:$M$406,data2!L$6,FALSE)</f>
        <v>136368</v>
      </c>
      <c r="P375">
        <f>VLOOKUP($A375,data2!$A$8:$M$406,data2!M$6,FALSE)</f>
        <v>137141</v>
      </c>
      <c r="Q375">
        <f>VLOOKUP($A375,data2!$A$8:N$406,data2!N$6,FALSE)</f>
        <v>137574</v>
      </c>
      <c r="R375">
        <f>VLOOKUP($A375,data2!$A$8:O$406,data2!O$6,FALSE)</f>
        <v>138256</v>
      </c>
      <c r="S375">
        <f>VLOOKUP($A375,data2!$A$8:P$406,data2!P$6,FALSE)</f>
        <v>139899</v>
      </c>
    </row>
    <row r="376" spans="1:19" x14ac:dyDescent="0.3">
      <c r="A376" t="s">
        <v>323</v>
      </c>
      <c r="B376" s="25" t="str">
        <f>IFERROR(VLOOKUP($A376,class!$A$1:$B$455,2,FALSE),"")</f>
        <v>Metropolitan District</v>
      </c>
      <c r="C376" s="25" t="str">
        <f>IFERROR(IFERROR(VLOOKUP($A376,classifications!$A$3:$C$336,3,FALSE),VLOOKUP($A376,classifications!$I$2:$K$28,3,FALSE)),"")</f>
        <v>Predominantly Urban</v>
      </c>
      <c r="E376">
        <f>VLOOKUP($A376,data2!$A$8:$M$406,data2!B$6,FALSE)</f>
        <v>150433</v>
      </c>
      <c r="F376">
        <f>VLOOKUP($A376,data2!$A$8:$M$406,data2!C$6,FALSE)</f>
        <v>152157</v>
      </c>
      <c r="G376">
        <f>VLOOKUP($A376,data2!$A$8:$M$406,data2!D$6,FALSE)</f>
        <v>154214</v>
      </c>
      <c r="H376">
        <f>VLOOKUP($A376,data2!$A$8:$M$406,data2!E$6,FALSE)</f>
        <v>155955</v>
      </c>
      <c r="I376">
        <f>VLOOKUP($A376,data2!$A$8:$M$406,data2!F$6,FALSE)</f>
        <v>157152</v>
      </c>
      <c r="J376">
        <f>VLOOKUP($A376,data2!$A$8:$M$406,data2!G$6,FALSE)</f>
        <v>158206</v>
      </c>
      <c r="K376">
        <f>VLOOKUP($A376,data2!$A$8:$M$406,data2!H$6,FALSE)</f>
        <v>159956</v>
      </c>
      <c r="L376">
        <f>VLOOKUP($A376,data2!$A$8:$M$406,data2!I$6,FALSE)</f>
        <v>162932</v>
      </c>
      <c r="M376">
        <f>VLOOKUP($A376,data2!$A$8:$M$406,data2!J$6,FALSE)</f>
        <v>166122</v>
      </c>
      <c r="N376">
        <f>VLOOKUP($A376,data2!$A$8:$M$406,data2!K$6,FALSE)</f>
        <v>168802</v>
      </c>
      <c r="O376">
        <f>VLOOKUP($A376,data2!$A$8:$M$406,data2!L$6,FALSE)</f>
        <v>171908</v>
      </c>
      <c r="P376">
        <f>VLOOKUP($A376,data2!$A$8:$M$406,data2!M$6,FALSE)</f>
        <v>175404</v>
      </c>
      <c r="Q376">
        <f>VLOOKUP($A376,data2!$A$8:N$406,data2!N$6,FALSE)</f>
        <v>177509</v>
      </c>
      <c r="R376">
        <f>VLOOKUP($A376,data2!$A$8:O$406,data2!O$6,FALSE)</f>
        <v>181815</v>
      </c>
      <c r="S376">
        <f>VLOOKUP($A376,data2!$A$8:P$406,data2!P$6,FALSE)</f>
        <v>187454</v>
      </c>
    </row>
    <row r="377" spans="1:19" x14ac:dyDescent="0.3">
      <c r="A377" t="s">
        <v>324</v>
      </c>
      <c r="B377" s="25" t="str">
        <f>IFERROR(VLOOKUP($A377,class!$A$1:$B$455,2,FALSE),"")</f>
        <v>Metropolitan District</v>
      </c>
      <c r="C377" s="25" t="str">
        <f>IFERROR(IFERROR(VLOOKUP($A377,classifications!$A$3:$C$336,3,FALSE),VLOOKUP($A377,classifications!$I$2:$K$28,3,FALSE)),"")</f>
        <v>Predominantly Urban</v>
      </c>
      <c r="E377">
        <f>VLOOKUP($A377,data2!$A$8:$M$406,data2!B$6,FALSE)</f>
        <v>179342</v>
      </c>
      <c r="F377">
        <f>VLOOKUP($A377,data2!$A$8:$M$406,data2!C$6,FALSE)</f>
        <v>179268</v>
      </c>
      <c r="G377">
        <f>VLOOKUP($A377,data2!$A$8:$M$406,data2!D$6,FALSE)</f>
        <v>178818</v>
      </c>
      <c r="H377">
        <f>VLOOKUP($A377,data2!$A$8:$M$406,data2!E$6,FALSE)</f>
        <v>178438</v>
      </c>
      <c r="I377">
        <f>VLOOKUP($A377,data2!$A$8:$M$406,data2!F$6,FALSE)</f>
        <v>177144</v>
      </c>
      <c r="J377">
        <f>VLOOKUP($A377,data2!$A$8:$M$406,data2!G$6,FALSE)</f>
        <v>176732</v>
      </c>
      <c r="K377">
        <f>VLOOKUP($A377,data2!$A$8:$M$406,data2!H$6,FALSE)</f>
        <v>176680</v>
      </c>
      <c r="L377">
        <f>VLOOKUP($A377,data2!$A$8:$M$406,data2!I$6,FALSE)</f>
        <v>177274</v>
      </c>
      <c r="M377">
        <f>VLOOKUP($A377,data2!$A$8:$M$406,data2!J$6,FALSE)</f>
        <v>177921</v>
      </c>
      <c r="N377">
        <f>VLOOKUP($A377,data2!$A$8:$M$406,data2!K$6,FALSE)</f>
        <v>178013</v>
      </c>
      <c r="O377">
        <f>VLOOKUP($A377,data2!$A$8:$M$406,data2!L$6,FALSE)</f>
        <v>178083</v>
      </c>
      <c r="P377">
        <f>VLOOKUP($A377,data2!$A$8:$M$406,data2!M$6,FALSE)</f>
        <v>178678</v>
      </c>
      <c r="Q377">
        <f>VLOOKUP($A377,data2!$A$8:N$406,data2!N$6,FALSE)</f>
        <v>179107</v>
      </c>
      <c r="R377">
        <f>VLOOKUP($A377,data2!$A$8:O$406,data2!O$6,FALSE)</f>
        <v>179815</v>
      </c>
      <c r="S377">
        <f>VLOOKUP($A377,data2!$A$8:P$406,data2!P$6,FALSE)</f>
        <v>180263</v>
      </c>
    </row>
    <row r="378" spans="1:19" x14ac:dyDescent="0.3">
      <c r="A378" t="s">
        <v>325</v>
      </c>
      <c r="B378" s="25" t="str">
        <f>IFERROR(VLOOKUP($A378,class!$A$1:$B$455,2,FALSE),"")</f>
        <v>Metropolitan District</v>
      </c>
      <c r="C378" s="25" t="str">
        <f>IFERROR(IFERROR(VLOOKUP($A378,classifications!$A$3:$C$336,3,FALSE),VLOOKUP($A378,classifications!$I$2:$K$28,3,FALSE)),"")</f>
        <v>Predominantly Urban</v>
      </c>
      <c r="E378">
        <f>VLOOKUP($A378,data2!$A$8:$M$406,data2!B$6,FALSE)</f>
        <v>141147</v>
      </c>
      <c r="F378">
        <f>VLOOKUP($A378,data2!$A$8:$M$406,data2!C$6,FALSE)</f>
        <v>141661</v>
      </c>
      <c r="G378">
        <f>VLOOKUP($A378,data2!$A$8:$M$406,data2!D$6,FALSE)</f>
        <v>142114</v>
      </c>
      <c r="H378">
        <f>VLOOKUP($A378,data2!$A$8:$M$406,data2!E$6,FALSE)</f>
        <v>142455</v>
      </c>
      <c r="I378">
        <f>VLOOKUP($A378,data2!$A$8:$M$406,data2!F$6,FALSE)</f>
        <v>141473</v>
      </c>
      <c r="J378">
        <f>VLOOKUP($A378,data2!$A$8:$M$406,data2!G$6,FALSE)</f>
        <v>141126</v>
      </c>
      <c r="K378">
        <f>VLOOKUP($A378,data2!$A$8:$M$406,data2!H$6,FALSE)</f>
        <v>140838</v>
      </c>
      <c r="L378">
        <f>VLOOKUP($A378,data2!$A$8:$M$406,data2!I$6,FALSE)</f>
        <v>141128</v>
      </c>
      <c r="M378">
        <f>VLOOKUP($A378,data2!$A$8:$M$406,data2!J$6,FALSE)</f>
        <v>141871</v>
      </c>
      <c r="N378">
        <f>VLOOKUP($A378,data2!$A$8:$M$406,data2!K$6,FALSE)</f>
        <v>142120</v>
      </c>
      <c r="O378">
        <f>VLOOKUP($A378,data2!$A$8:$M$406,data2!L$6,FALSE)</f>
        <v>142930</v>
      </c>
      <c r="P378">
        <f>VLOOKUP($A378,data2!$A$8:$M$406,data2!M$6,FALSE)</f>
        <v>143749</v>
      </c>
      <c r="Q378">
        <f>VLOOKUP($A378,data2!$A$8:N$406,data2!N$6,FALSE)</f>
        <v>144267</v>
      </c>
      <c r="R378">
        <f>VLOOKUP($A378,data2!$A$8:O$406,data2!O$6,FALSE)</f>
        <v>144650</v>
      </c>
      <c r="S378">
        <f>VLOOKUP($A378,data2!$A$8:P$406,data2!P$6,FALSE)</f>
        <v>145590</v>
      </c>
    </row>
    <row r="379" spans="1:19" x14ac:dyDescent="0.3">
      <c r="A379" t="s">
        <v>326</v>
      </c>
      <c r="B379" s="25" t="str">
        <f>IFERROR(VLOOKUP($A379,class!$A$1:$B$455,2,FALSE),"")</f>
        <v>Metropolitan District</v>
      </c>
      <c r="C379" s="25" t="str">
        <f>IFERROR(IFERROR(VLOOKUP($A379,classifications!$A$3:$C$336,3,FALSE),VLOOKUP($A379,classifications!$I$2:$K$28,3,FALSE)),"")</f>
        <v>Predominantly Urban</v>
      </c>
      <c r="E379">
        <f>VLOOKUP($A379,data2!$A$8:$M$406,data2!B$6,FALSE)</f>
        <v>141941</v>
      </c>
      <c r="F379">
        <f>VLOOKUP($A379,data2!$A$8:$M$406,data2!C$6,FALSE)</f>
        <v>142873</v>
      </c>
      <c r="G379">
        <f>VLOOKUP($A379,data2!$A$8:$M$406,data2!D$6,FALSE)</f>
        <v>143999</v>
      </c>
      <c r="H379">
        <f>VLOOKUP($A379,data2!$A$8:$M$406,data2!E$6,FALSE)</f>
        <v>144731</v>
      </c>
      <c r="I379">
        <f>VLOOKUP($A379,data2!$A$8:$M$406,data2!F$6,FALSE)</f>
        <v>144543</v>
      </c>
      <c r="J379">
        <f>VLOOKUP($A379,data2!$A$8:$M$406,data2!G$6,FALSE)</f>
        <v>144993</v>
      </c>
      <c r="K379">
        <f>VLOOKUP($A379,data2!$A$8:$M$406,data2!H$6,FALSE)</f>
        <v>145327</v>
      </c>
      <c r="L379">
        <f>VLOOKUP($A379,data2!$A$8:$M$406,data2!I$6,FALSE)</f>
        <v>145182</v>
      </c>
      <c r="M379">
        <f>VLOOKUP($A379,data2!$A$8:$M$406,data2!J$6,FALSE)</f>
        <v>145186</v>
      </c>
      <c r="N379">
        <f>VLOOKUP($A379,data2!$A$8:$M$406,data2!K$6,FALSE)</f>
        <v>145380</v>
      </c>
      <c r="O379">
        <f>VLOOKUP($A379,data2!$A$8:$M$406,data2!L$6,FALSE)</f>
        <v>145677</v>
      </c>
      <c r="P379">
        <f>VLOOKUP($A379,data2!$A$8:$M$406,data2!M$6,FALSE)</f>
        <v>145853</v>
      </c>
      <c r="Q379">
        <f>VLOOKUP($A379,data2!$A$8:N$406,data2!N$6,FALSE)</f>
        <v>145509</v>
      </c>
      <c r="R379">
        <f>VLOOKUP($A379,data2!$A$8:O$406,data2!O$6,FALSE)</f>
        <v>145273</v>
      </c>
      <c r="S379">
        <f>VLOOKUP($A379,data2!$A$8:P$406,data2!P$6,FALSE)</f>
        <v>145158</v>
      </c>
    </row>
    <row r="380" spans="1:19" x14ac:dyDescent="0.3">
      <c r="A380" t="s">
        <v>327</v>
      </c>
      <c r="B380" s="25" t="str">
        <f>IFERROR(VLOOKUP($A380,class!$A$1:$B$455,2,FALSE),"")</f>
        <v>Metropolitan District</v>
      </c>
      <c r="C380" s="25" t="str">
        <f>IFERROR(IFERROR(VLOOKUP($A380,classifications!$A$3:$C$336,3,FALSE),VLOOKUP($A380,classifications!$I$2:$K$28,3,FALSE)),"")</f>
        <v>Predominantly Urban</v>
      </c>
      <c r="E380">
        <f>VLOOKUP($A380,data2!$A$8:$M$406,data2!B$6,FALSE)</f>
        <v>204223</v>
      </c>
      <c r="F380">
        <f>VLOOKUP($A380,data2!$A$8:$M$406,data2!C$6,FALSE)</f>
        <v>205095</v>
      </c>
      <c r="G380">
        <f>VLOOKUP($A380,data2!$A$8:$M$406,data2!D$6,FALSE)</f>
        <v>205758</v>
      </c>
      <c r="H380">
        <f>VLOOKUP($A380,data2!$A$8:$M$406,data2!E$6,FALSE)</f>
        <v>206164</v>
      </c>
      <c r="I380">
        <f>VLOOKUP($A380,data2!$A$8:$M$406,data2!F$6,FALSE)</f>
        <v>204020</v>
      </c>
      <c r="J380">
        <f>VLOOKUP($A380,data2!$A$8:$M$406,data2!G$6,FALSE)</f>
        <v>202949</v>
      </c>
      <c r="K380">
        <f>VLOOKUP($A380,data2!$A$8:$M$406,data2!H$6,FALSE)</f>
        <v>202117</v>
      </c>
      <c r="L380">
        <f>VLOOKUP($A380,data2!$A$8:$M$406,data2!I$6,FALSE)</f>
        <v>201658</v>
      </c>
      <c r="M380">
        <f>VLOOKUP($A380,data2!$A$8:$M$406,data2!J$6,FALSE)</f>
        <v>201253</v>
      </c>
      <c r="N380">
        <f>VLOOKUP($A380,data2!$A$8:$M$406,data2!K$6,FALSE)</f>
        <v>201524</v>
      </c>
      <c r="O380">
        <f>VLOOKUP($A380,data2!$A$8:$M$406,data2!L$6,FALSE)</f>
        <v>201996</v>
      </c>
      <c r="P380">
        <f>VLOOKUP($A380,data2!$A$8:$M$406,data2!M$6,FALSE)</f>
        <v>202981</v>
      </c>
      <c r="Q380">
        <f>VLOOKUP($A380,data2!$A$8:N$406,data2!N$6,FALSE)</f>
        <v>203920</v>
      </c>
      <c r="R380">
        <f>VLOOKUP($A380,data2!$A$8:O$406,data2!O$6,FALSE)</f>
        <v>205285</v>
      </c>
      <c r="S380">
        <f>VLOOKUP($A380,data2!$A$8:P$406,data2!P$6,FALSE)</f>
        <v>207695</v>
      </c>
    </row>
    <row r="381" spans="1:19" x14ac:dyDescent="0.3">
      <c r="A381" t="s">
        <v>52</v>
      </c>
      <c r="B381" s="25" t="str">
        <f>IFERROR(VLOOKUP($A381,class!$A$1:$B$455,2,FALSE),"")</f>
        <v>Shire County</v>
      </c>
      <c r="C381" s="25" t="str">
        <f>IFERROR(IFERROR(VLOOKUP($A381,classifications!$A$3:$C$336,3,FALSE),VLOOKUP($A381,classifications!$I$2:$K$28,3,FALSE)),"")</f>
        <v>Predominantly Urban</v>
      </c>
      <c r="E381">
        <f>VLOOKUP($A381,data2!$A$8:$M$406,data2!B$6,FALSE)</f>
        <v>745950</v>
      </c>
      <c r="F381">
        <f>VLOOKUP($A381,data2!$A$8:$M$406,data2!C$6,FALSE)</f>
        <v>744519</v>
      </c>
      <c r="G381">
        <f>VLOOKUP($A381,data2!$A$8:$M$406,data2!D$6,FALSE)</f>
        <v>744809</v>
      </c>
      <c r="H381">
        <f>VLOOKUP($A381,data2!$A$8:$M$406,data2!E$6,FALSE)</f>
        <v>744442</v>
      </c>
      <c r="I381">
        <f>VLOOKUP($A381,data2!$A$8:$M$406,data2!F$6,FALSE)</f>
        <v>738817</v>
      </c>
      <c r="J381">
        <f>VLOOKUP($A381,data2!$A$8:$M$406,data2!G$6,FALSE)</f>
        <v>736729</v>
      </c>
      <c r="K381">
        <f>VLOOKUP($A381,data2!$A$8:$M$406,data2!H$6,FALSE)</f>
        <v>735147</v>
      </c>
      <c r="L381">
        <f>VLOOKUP($A381,data2!$A$8:$M$406,data2!I$6,FALSE)</f>
        <v>735451</v>
      </c>
      <c r="M381">
        <f>VLOOKUP($A381,data2!$A$8:$M$406,data2!J$6,FALSE)</f>
        <v>735745</v>
      </c>
      <c r="N381">
        <f>VLOOKUP($A381,data2!$A$8:$M$406,data2!K$6,FALSE)</f>
        <v>738447</v>
      </c>
      <c r="O381">
        <f>VLOOKUP($A381,data2!$A$8:$M$406,data2!L$6,FALSE)</f>
        <v>739926</v>
      </c>
      <c r="P381">
        <f>VLOOKUP($A381,data2!$A$8:$M$406,data2!M$6,FALSE)</f>
        <v>743405</v>
      </c>
      <c r="Q381">
        <f>VLOOKUP($A381,data2!$A$8:N$406,data2!N$6,FALSE)</f>
        <v>747481</v>
      </c>
      <c r="R381">
        <f>VLOOKUP($A381,data2!$A$8:O$406,data2!O$6,FALSE)</f>
        <v>756281</v>
      </c>
      <c r="S381">
        <f>VLOOKUP($A381,data2!$A$8:P$406,data2!P$6,FALSE)</f>
        <v>765538</v>
      </c>
    </row>
    <row r="382" spans="1:19" x14ac:dyDescent="0.3">
      <c r="A382" t="s">
        <v>328</v>
      </c>
      <c r="B382" s="25" t="str">
        <f>IFERROR(VLOOKUP($A382,class!$A$1:$B$455,2,FALSE),"")</f>
        <v>Metropolitan District</v>
      </c>
      <c r="C382" s="25" t="str">
        <f>IFERROR(IFERROR(VLOOKUP($A382,classifications!$A$3:$C$336,3,FALSE),VLOOKUP($A382,classifications!$I$2:$K$28,3,FALSE)),"")</f>
        <v>Predominantly Urban</v>
      </c>
      <c r="E382">
        <f>VLOOKUP($A382,data2!$A$8:$M$406,data2!B$6,FALSE)</f>
        <v>95015</v>
      </c>
      <c r="F382">
        <f>VLOOKUP($A382,data2!$A$8:$M$406,data2!C$6,FALSE)</f>
        <v>94700</v>
      </c>
      <c r="G382">
        <f>VLOOKUP($A382,data2!$A$8:$M$406,data2!D$6,FALSE)</f>
        <v>94518</v>
      </c>
      <c r="H382">
        <f>VLOOKUP($A382,data2!$A$8:$M$406,data2!E$6,FALSE)</f>
        <v>94219</v>
      </c>
      <c r="I382">
        <f>VLOOKUP($A382,data2!$A$8:$M$406,data2!F$6,FALSE)</f>
        <v>94061</v>
      </c>
      <c r="J382">
        <f>VLOOKUP($A382,data2!$A$8:$M$406,data2!G$6,FALSE)</f>
        <v>94022</v>
      </c>
      <c r="K382">
        <f>VLOOKUP($A382,data2!$A$8:$M$406,data2!H$6,FALSE)</f>
        <v>94099</v>
      </c>
      <c r="L382">
        <f>VLOOKUP($A382,data2!$A$8:$M$406,data2!I$6,FALSE)</f>
        <v>94354</v>
      </c>
      <c r="M382">
        <f>VLOOKUP($A382,data2!$A$8:$M$406,data2!J$6,FALSE)</f>
        <v>94446</v>
      </c>
      <c r="N382">
        <f>VLOOKUP($A382,data2!$A$8:$M$406,data2!K$6,FALSE)</f>
        <v>94620</v>
      </c>
      <c r="O382">
        <f>VLOOKUP($A382,data2!$A$8:$M$406,data2!L$6,FALSE)</f>
        <v>95163</v>
      </c>
      <c r="P382">
        <f>VLOOKUP($A382,data2!$A$8:$M$406,data2!M$6,FALSE)</f>
        <v>96226</v>
      </c>
      <c r="Q382">
        <f>VLOOKUP($A382,data2!$A$8:N$406,data2!N$6,FALSE)</f>
        <v>97023</v>
      </c>
      <c r="R382">
        <f>VLOOKUP($A382,data2!$A$8:O$406,data2!O$6,FALSE)</f>
        <v>98241</v>
      </c>
      <c r="S382">
        <f>VLOOKUP($A382,data2!$A$8:P$406,data2!P$6,FALSE)</f>
        <v>99131</v>
      </c>
    </row>
    <row r="383" spans="1:19" x14ac:dyDescent="0.3">
      <c r="A383" t="s">
        <v>329</v>
      </c>
      <c r="B383" s="25" t="str">
        <f>IFERROR(VLOOKUP($A383,class!$A$1:$B$455,2,FALSE),"")</f>
        <v>Metropolitan District</v>
      </c>
      <c r="C383" s="25" t="str">
        <f>IFERROR(IFERROR(VLOOKUP($A383,classifications!$A$3:$C$336,3,FALSE),VLOOKUP($A383,classifications!$I$2:$K$28,3,FALSE)),"")</f>
        <v>Predominantly Urban</v>
      </c>
      <c r="E383">
        <f>VLOOKUP($A383,data2!$A$8:$M$406,data2!B$6,FALSE)</f>
        <v>310973</v>
      </c>
      <c r="F383">
        <f>VLOOKUP($A383,data2!$A$8:$M$406,data2!C$6,FALSE)</f>
        <v>314111</v>
      </c>
      <c r="G383">
        <f>VLOOKUP($A383,data2!$A$8:$M$406,data2!D$6,FALSE)</f>
        <v>318076</v>
      </c>
      <c r="H383">
        <f>VLOOKUP($A383,data2!$A$8:$M$406,data2!E$6,FALSE)</f>
        <v>321952</v>
      </c>
      <c r="I383">
        <f>VLOOKUP($A383,data2!$A$8:$M$406,data2!F$6,FALSE)</f>
        <v>319759</v>
      </c>
      <c r="J383">
        <f>VLOOKUP($A383,data2!$A$8:$M$406,data2!G$6,FALSE)</f>
        <v>319179</v>
      </c>
      <c r="K383">
        <f>VLOOKUP($A383,data2!$A$8:$M$406,data2!H$6,FALSE)</f>
        <v>317675</v>
      </c>
      <c r="L383">
        <f>VLOOKUP($A383,data2!$A$8:$M$406,data2!I$6,FALSE)</f>
        <v>320286</v>
      </c>
      <c r="M383">
        <f>VLOOKUP($A383,data2!$A$8:$M$406,data2!J$6,FALSE)</f>
        <v>323590</v>
      </c>
      <c r="N383">
        <f>VLOOKUP($A383,data2!$A$8:$M$406,data2!K$6,FALSE)</f>
        <v>325886</v>
      </c>
      <c r="O383">
        <f>VLOOKUP($A383,data2!$A$8:$M$406,data2!L$6,FALSE)</f>
        <v>327589</v>
      </c>
      <c r="P383">
        <f>VLOOKUP($A383,data2!$A$8:$M$406,data2!M$6,FALSE)</f>
        <v>327213</v>
      </c>
      <c r="Q383">
        <f>VLOOKUP($A383,data2!$A$8:N$406,data2!N$6,FALSE)</f>
        <v>325766</v>
      </c>
      <c r="R383">
        <f>VLOOKUP($A383,data2!$A$8:O$406,data2!O$6,FALSE)</f>
        <v>326957</v>
      </c>
      <c r="S383">
        <f>VLOOKUP($A383,data2!$A$8:P$406,data2!P$6,FALSE)</f>
        <v>336269</v>
      </c>
    </row>
    <row r="384" spans="1:19" x14ac:dyDescent="0.3">
      <c r="A384" t="s">
        <v>331</v>
      </c>
      <c r="B384" s="25" t="str">
        <f>IFERROR(VLOOKUP($A384,class!$A$1:$B$455,2,FALSE),"")</f>
        <v>Metropolitan District</v>
      </c>
      <c r="C384" s="25" t="str">
        <f>IFERROR(IFERROR(VLOOKUP($A384,classifications!$A$3:$C$336,3,FALSE),VLOOKUP($A384,classifications!$I$2:$K$28,3,FALSE)),"")</f>
        <v>Predominantly Urban</v>
      </c>
      <c r="E384">
        <f>VLOOKUP($A384,data2!$A$8:$M$406,data2!B$6,FALSE)</f>
        <v>170668</v>
      </c>
      <c r="F384">
        <f>VLOOKUP($A384,data2!$A$8:$M$406,data2!C$6,FALSE)</f>
        <v>170254</v>
      </c>
      <c r="G384">
        <f>VLOOKUP($A384,data2!$A$8:$M$406,data2!D$6,FALSE)</f>
        <v>169678</v>
      </c>
      <c r="H384">
        <f>VLOOKUP($A384,data2!$A$8:$M$406,data2!E$6,FALSE)</f>
        <v>169320</v>
      </c>
      <c r="I384">
        <f>VLOOKUP($A384,data2!$A$8:$M$406,data2!F$6,FALSE)</f>
        <v>167962</v>
      </c>
      <c r="J384">
        <f>VLOOKUP($A384,data2!$A$8:$M$406,data2!G$6,FALSE)</f>
        <v>167118</v>
      </c>
      <c r="K384">
        <f>VLOOKUP($A384,data2!$A$8:$M$406,data2!H$6,FALSE)</f>
        <v>167434</v>
      </c>
      <c r="L384">
        <f>VLOOKUP($A384,data2!$A$8:$M$406,data2!I$6,FALSE)</f>
        <v>167348</v>
      </c>
      <c r="M384">
        <f>VLOOKUP($A384,data2!$A$8:$M$406,data2!J$6,FALSE)</f>
        <v>167609</v>
      </c>
      <c r="N384">
        <f>VLOOKUP($A384,data2!$A$8:$M$406,data2!K$6,FALSE)</f>
        <v>167094</v>
      </c>
      <c r="O384">
        <f>VLOOKUP($A384,data2!$A$8:$M$406,data2!L$6,FALSE)</f>
        <v>167346</v>
      </c>
      <c r="P384">
        <f>VLOOKUP($A384,data2!$A$8:$M$406,data2!M$6,FALSE)</f>
        <v>167215</v>
      </c>
      <c r="Q384">
        <f>VLOOKUP($A384,data2!$A$8:N$406,data2!N$6,FALSE)</f>
        <v>167067</v>
      </c>
      <c r="R384">
        <f>VLOOKUP($A384,data2!$A$8:O$406,data2!O$6,FALSE)</f>
        <v>167639</v>
      </c>
      <c r="S384">
        <f>VLOOKUP($A384,data2!$A$8:P$406,data2!P$6,FALSE)</f>
        <v>167710</v>
      </c>
    </row>
    <row r="385" spans="1:19" x14ac:dyDescent="0.3">
      <c r="A385" t="s">
        <v>330</v>
      </c>
      <c r="B385" s="25" t="str">
        <f>IFERROR(VLOOKUP($A385,class!$A$1:$B$455,2,FALSE),"")</f>
        <v>Metropolitan District</v>
      </c>
      <c r="C385" s="25" t="str">
        <f>IFERROR(IFERROR(VLOOKUP($A385,classifications!$A$3:$C$336,3,FALSE),VLOOKUP($A385,classifications!$I$2:$K$28,3,FALSE)),"")</f>
        <v>Predominantly Urban</v>
      </c>
      <c r="E385">
        <f>VLOOKUP($A385,data2!$A$8:$M$406,data2!B$6,FALSE)</f>
        <v>112511</v>
      </c>
      <c r="F385">
        <f>VLOOKUP($A385,data2!$A$8:$M$406,data2!C$6,FALSE)</f>
        <v>112601</v>
      </c>
      <c r="G385">
        <f>VLOOKUP($A385,data2!$A$8:$M$406,data2!D$6,FALSE)</f>
        <v>112186</v>
      </c>
      <c r="H385">
        <f>VLOOKUP($A385,data2!$A$8:$M$406,data2!E$6,FALSE)</f>
        <v>111798</v>
      </c>
      <c r="I385">
        <f>VLOOKUP($A385,data2!$A$8:$M$406,data2!F$6,FALSE)</f>
        <v>111119</v>
      </c>
      <c r="J385">
        <f>VLOOKUP($A385,data2!$A$8:$M$406,data2!G$6,FALSE)</f>
        <v>110540</v>
      </c>
      <c r="K385">
        <f>VLOOKUP($A385,data2!$A$8:$M$406,data2!H$6,FALSE)</f>
        <v>110725</v>
      </c>
      <c r="L385">
        <f>VLOOKUP($A385,data2!$A$8:$M$406,data2!I$6,FALSE)</f>
        <v>110691</v>
      </c>
      <c r="M385">
        <f>VLOOKUP($A385,data2!$A$8:$M$406,data2!J$6,FALSE)</f>
        <v>110817</v>
      </c>
      <c r="N385">
        <f>VLOOKUP($A385,data2!$A$8:$M$406,data2!K$6,FALSE)</f>
        <v>110851</v>
      </c>
      <c r="O385">
        <f>VLOOKUP($A385,data2!$A$8:$M$406,data2!L$6,FALSE)</f>
        <v>111035</v>
      </c>
      <c r="P385">
        <f>VLOOKUP($A385,data2!$A$8:$M$406,data2!M$6,FALSE)</f>
        <v>111197</v>
      </c>
      <c r="Q385">
        <f>VLOOKUP($A385,data2!$A$8:N$406,data2!N$6,FALSE)</f>
        <v>111931</v>
      </c>
      <c r="R385">
        <f>VLOOKUP($A385,data2!$A$8:O$406,data2!O$6,FALSE)</f>
        <v>113012</v>
      </c>
      <c r="S385">
        <f>VLOOKUP($A385,data2!$A$8:P$406,data2!P$6,FALSE)</f>
        <v>113847</v>
      </c>
    </row>
    <row r="386" spans="1:19" x14ac:dyDescent="0.3">
      <c r="A386" t="s">
        <v>332</v>
      </c>
      <c r="B386" s="25" t="str">
        <f>IFERROR(VLOOKUP($A386,class!$A$1:$B$455,2,FALSE),"")</f>
        <v>Metropolitan District</v>
      </c>
      <c r="C386" s="25" t="str">
        <f>IFERROR(IFERROR(VLOOKUP($A386,classifications!$A$3:$C$336,3,FALSE),VLOOKUP($A386,classifications!$I$2:$K$28,3,FALSE)),"")</f>
        <v>Predominantly Urban</v>
      </c>
      <c r="E386">
        <f>VLOOKUP($A386,data2!$A$8:$M$406,data2!B$6,FALSE)</f>
        <v>197771</v>
      </c>
      <c r="F386">
        <f>VLOOKUP($A386,data2!$A$8:$M$406,data2!C$6,FALSE)</f>
        <v>198293</v>
      </c>
      <c r="G386">
        <f>VLOOKUP($A386,data2!$A$8:$M$406,data2!D$6,FALSE)</f>
        <v>198966</v>
      </c>
      <c r="H386">
        <f>VLOOKUP($A386,data2!$A$8:$M$406,data2!E$6,FALSE)</f>
        <v>199201</v>
      </c>
      <c r="I386">
        <f>VLOOKUP($A386,data2!$A$8:$M$406,data2!F$6,FALSE)</f>
        <v>197391</v>
      </c>
      <c r="J386">
        <f>VLOOKUP($A386,data2!$A$8:$M$406,data2!G$6,FALSE)</f>
        <v>196425</v>
      </c>
      <c r="K386">
        <f>VLOOKUP($A386,data2!$A$8:$M$406,data2!H$6,FALSE)</f>
        <v>195874</v>
      </c>
      <c r="L386">
        <f>VLOOKUP($A386,data2!$A$8:$M$406,data2!I$6,FALSE)</f>
        <v>194723</v>
      </c>
      <c r="M386">
        <f>VLOOKUP($A386,data2!$A$8:$M$406,data2!J$6,FALSE)</f>
        <v>193953</v>
      </c>
      <c r="N386">
        <f>VLOOKUP($A386,data2!$A$8:$M$406,data2!K$6,FALSE)</f>
        <v>193278</v>
      </c>
      <c r="O386">
        <f>VLOOKUP($A386,data2!$A$8:$M$406,data2!L$6,FALSE)</f>
        <v>192309</v>
      </c>
      <c r="P386">
        <f>VLOOKUP($A386,data2!$A$8:$M$406,data2!M$6,FALSE)</f>
        <v>191739</v>
      </c>
      <c r="Q386">
        <f>VLOOKUP($A386,data2!$A$8:N$406,data2!N$6,FALSE)</f>
        <v>191501</v>
      </c>
      <c r="R386">
        <f>VLOOKUP($A386,data2!$A$8:O$406,data2!O$6,FALSE)</f>
        <v>191839</v>
      </c>
      <c r="S386">
        <f>VLOOKUP($A386,data2!$A$8:P$406,data2!P$6,FALSE)</f>
        <v>192328</v>
      </c>
    </row>
    <row r="387" spans="1:19" x14ac:dyDescent="0.3">
      <c r="A387" t="s">
        <v>40</v>
      </c>
      <c r="B387" s="25" t="str">
        <f>IFERROR(VLOOKUP($A387,class!$A$1:$B$455,2,FALSE),"")</f>
        <v>Unitary Authority</v>
      </c>
      <c r="C387" s="25" t="str">
        <f>IFERROR(IFERROR(VLOOKUP($A387,classifications!$A$3:$C$336,3,FALSE),VLOOKUP($A387,classifications!$I$2:$K$28,3,FALSE)),"")</f>
        <v>Predominantly Rural</v>
      </c>
      <c r="E387">
        <f>VLOOKUP($A387,data2!$A$8:$M$406,data2!B$6,FALSE)</f>
        <v>208389</v>
      </c>
      <c r="F387">
        <f>VLOOKUP($A387,data2!$A$8:$M$406,data2!C$6,FALSE)</f>
        <v>207663</v>
      </c>
      <c r="G387">
        <f>VLOOKUP($A387,data2!$A$8:$M$406,data2!D$6,FALSE)</f>
        <v>207166</v>
      </c>
      <c r="H387">
        <f>VLOOKUP($A387,data2!$A$8:$M$406,data2!E$6,FALSE)</f>
        <v>206623</v>
      </c>
      <c r="I387">
        <f>VLOOKUP($A387,data2!$A$8:$M$406,data2!F$6,FALSE)</f>
        <v>203578</v>
      </c>
      <c r="J387">
        <f>VLOOKUP($A387,data2!$A$8:$M$406,data2!G$6,FALSE)</f>
        <v>201369</v>
      </c>
      <c r="K387">
        <f>VLOOKUP($A387,data2!$A$8:$M$406,data2!H$6,FALSE)</f>
        <v>200359</v>
      </c>
      <c r="L387">
        <f>VLOOKUP($A387,data2!$A$8:$M$406,data2!I$6,FALSE)</f>
        <v>198018</v>
      </c>
      <c r="M387">
        <f>VLOOKUP($A387,data2!$A$8:$M$406,data2!J$6,FALSE)</f>
        <v>197820</v>
      </c>
      <c r="N387">
        <f>VLOOKUP($A387,data2!$A$8:$M$406,data2!K$6,FALSE)</f>
        <v>196946</v>
      </c>
      <c r="O387">
        <f>VLOOKUP($A387,data2!$A$8:$M$406,data2!L$6,FALSE)</f>
        <v>196095</v>
      </c>
      <c r="P387">
        <f>VLOOKUP($A387,data2!$A$8:$M$406,data2!M$6,FALSE)</f>
        <v>196261</v>
      </c>
      <c r="Q387">
        <f>VLOOKUP($A387,data2!$A$8:N$406,data2!N$6,FALSE)</f>
        <v>197518</v>
      </c>
      <c r="R387">
        <f>VLOOKUP($A387,data2!$A$8:O$406,data2!O$6,FALSE)</f>
        <v>198094</v>
      </c>
      <c r="S387">
        <f>VLOOKUP($A387,data2!$A$8:P$406,data2!P$6,FALSE)</f>
        <v>199357</v>
      </c>
    </row>
    <row r="388" spans="1:19" x14ac:dyDescent="0.3">
      <c r="A388" t="s">
        <v>132</v>
      </c>
      <c r="B388" s="25" t="str">
        <f>IFERROR(VLOOKUP($A388,class!$A$1:$B$455,2,FALSE),"")</f>
        <v>Unitary Authority</v>
      </c>
      <c r="C388" s="25" t="str">
        <f>IFERROR(IFERROR(VLOOKUP($A388,classifications!$A$3:$C$336,3,FALSE),VLOOKUP($A388,classifications!$I$2:$K$28,3,FALSE)),"")</f>
        <v>Predominantly Urban</v>
      </c>
      <c r="E388">
        <f>VLOOKUP($A388,data2!$A$8:$M$406,data2!B$6,FALSE)</f>
        <v>172677</v>
      </c>
      <c r="F388">
        <f>VLOOKUP($A388,data2!$A$8:$M$406,data2!C$6,FALSE)</f>
        <v>172310</v>
      </c>
      <c r="G388">
        <f>VLOOKUP($A388,data2!$A$8:$M$406,data2!D$6,FALSE)</f>
        <v>172553</v>
      </c>
      <c r="H388">
        <f>VLOOKUP($A388,data2!$A$8:$M$406,data2!E$6,FALSE)</f>
        <v>171876</v>
      </c>
      <c r="I388">
        <f>VLOOKUP($A388,data2!$A$8:$M$406,data2!F$6,FALSE)</f>
        <v>172227</v>
      </c>
      <c r="J388">
        <f>VLOOKUP($A388,data2!$A$8:$M$406,data2!G$6,FALSE)</f>
        <v>171732</v>
      </c>
      <c r="K388">
        <f>VLOOKUP($A388,data2!$A$8:$M$406,data2!H$6,FALSE)</f>
        <v>172531</v>
      </c>
      <c r="L388">
        <f>VLOOKUP($A388,data2!$A$8:$M$406,data2!I$6,FALSE)</f>
        <v>173501</v>
      </c>
      <c r="M388">
        <f>VLOOKUP($A388,data2!$A$8:$M$406,data2!J$6,FALSE)</f>
        <v>174539</v>
      </c>
      <c r="N388">
        <f>VLOOKUP($A388,data2!$A$8:$M$406,data2!K$6,FALSE)</f>
        <v>175737</v>
      </c>
      <c r="O388">
        <f>VLOOKUP($A388,data2!$A$8:$M$406,data2!L$6,FALSE)</f>
        <v>175465</v>
      </c>
      <c r="P388">
        <f>VLOOKUP($A388,data2!$A$8:$M$406,data2!M$6,FALSE)</f>
        <v>174925</v>
      </c>
      <c r="Q388">
        <f>VLOOKUP($A388,data2!$A$8:N$406,data2!N$6,FALSE)</f>
        <v>173566</v>
      </c>
      <c r="R388">
        <f>VLOOKUP($A388,data2!$A$8:O$406,data2!O$6,FALSE)</f>
        <v>172470</v>
      </c>
      <c r="S388">
        <f>VLOOKUP($A388,data2!$A$8:P$406,data2!P$6,FALSE)</f>
        <v>173312</v>
      </c>
    </row>
    <row r="389" spans="1:19" x14ac:dyDescent="0.3">
      <c r="A389" t="s">
        <v>135</v>
      </c>
      <c r="B389" s="25" t="str">
        <f>IFERROR(VLOOKUP($A389,class!$A$1:$B$455,2,FALSE),"")</f>
        <v>Unitary Authority</v>
      </c>
      <c r="C389" s="25" t="str">
        <f>IFERROR(IFERROR(VLOOKUP($A389,classifications!$A$3:$C$336,3,FALSE),VLOOKUP($A389,classifications!$I$2:$K$28,3,FALSE)),"")</f>
        <v>Predominantly Urban</v>
      </c>
      <c r="E389">
        <f>VLOOKUP($A389,data2!$A$8:$M$406,data2!B$6,FALSE)</f>
        <v>100741</v>
      </c>
      <c r="F389">
        <f>VLOOKUP($A389,data2!$A$8:$M$406,data2!C$6,FALSE)</f>
        <v>100764</v>
      </c>
      <c r="G389">
        <f>VLOOKUP($A389,data2!$A$8:$M$406,data2!D$6,FALSE)</f>
        <v>100803</v>
      </c>
      <c r="H389">
        <f>VLOOKUP($A389,data2!$A$8:$M$406,data2!E$6,FALSE)</f>
        <v>100979</v>
      </c>
      <c r="I389">
        <f>VLOOKUP($A389,data2!$A$8:$M$406,data2!F$6,FALSE)</f>
        <v>99680</v>
      </c>
      <c r="J389">
        <f>VLOOKUP($A389,data2!$A$8:$M$406,data2!G$6,FALSE)</f>
        <v>99133</v>
      </c>
      <c r="K389">
        <f>VLOOKUP($A389,data2!$A$8:$M$406,data2!H$6,FALSE)</f>
        <v>98663</v>
      </c>
      <c r="L389">
        <f>VLOOKUP($A389,data2!$A$8:$M$406,data2!I$6,FALSE)</f>
        <v>98108</v>
      </c>
      <c r="M389">
        <f>VLOOKUP($A389,data2!$A$8:$M$406,data2!J$6,FALSE)</f>
        <v>97490</v>
      </c>
      <c r="N389">
        <f>VLOOKUP($A389,data2!$A$8:$M$406,data2!K$6,FALSE)</f>
        <v>96880</v>
      </c>
      <c r="O389">
        <f>VLOOKUP($A389,data2!$A$8:$M$406,data2!L$6,FALSE)</f>
        <v>96246</v>
      </c>
      <c r="P389">
        <f>VLOOKUP($A389,data2!$A$8:$M$406,data2!M$6,FALSE)</f>
        <v>95466</v>
      </c>
      <c r="Q389">
        <f>VLOOKUP($A389,data2!$A$8:N$406,data2!N$6,FALSE)</f>
        <v>94833</v>
      </c>
      <c r="R389">
        <f>VLOOKUP($A389,data2!$A$8:O$406,data2!O$6,FALSE)</f>
        <v>94787</v>
      </c>
      <c r="S389">
        <f>VLOOKUP($A389,data2!$A$8:P$406,data2!P$6,FALSE)</f>
        <v>94952</v>
      </c>
    </row>
    <row r="390" spans="1:19" x14ac:dyDescent="0.3">
      <c r="A390" t="s">
        <v>67</v>
      </c>
      <c r="B390" s="25" t="str">
        <f>IFERROR(VLOOKUP($A390,class!$A$1:$B$455,2,FALSE),"")</f>
        <v>Unitary Authority</v>
      </c>
      <c r="C390" s="25" t="str">
        <f>IFERROR(IFERROR(VLOOKUP($A390,classifications!$A$3:$C$336,3,FALSE),VLOOKUP($A390,classifications!$I$2:$K$28,3,FALSE)),"")</f>
        <v>Urban with Significant Rural</v>
      </c>
      <c r="E390">
        <f>VLOOKUP($A390,data2!$A$8:$M$406,data2!B$6,FALSE)</f>
        <v>105185</v>
      </c>
      <c r="F390">
        <f>VLOOKUP($A390,data2!$A$8:$M$406,data2!C$6,FALSE)</f>
        <v>105559</v>
      </c>
      <c r="G390">
        <f>VLOOKUP($A390,data2!$A$8:$M$406,data2!D$6,FALSE)</f>
        <v>105693</v>
      </c>
      <c r="H390">
        <f>VLOOKUP($A390,data2!$A$8:$M$406,data2!E$6,FALSE)</f>
        <v>105934</v>
      </c>
      <c r="I390">
        <f>VLOOKUP($A390,data2!$A$8:$M$406,data2!F$6,FALSE)</f>
        <v>105186</v>
      </c>
      <c r="J390">
        <f>VLOOKUP($A390,data2!$A$8:$M$406,data2!G$6,FALSE)</f>
        <v>104623</v>
      </c>
      <c r="K390">
        <f>VLOOKUP($A390,data2!$A$8:$M$406,data2!H$6,FALSE)</f>
        <v>104429</v>
      </c>
      <c r="L390">
        <f>VLOOKUP($A390,data2!$A$8:$M$406,data2!I$6,FALSE)</f>
        <v>104066</v>
      </c>
      <c r="M390">
        <f>VLOOKUP($A390,data2!$A$8:$M$406,data2!J$6,FALSE)</f>
        <v>104346</v>
      </c>
      <c r="N390">
        <f>VLOOKUP($A390,data2!$A$8:$M$406,data2!K$6,FALSE)</f>
        <v>104221</v>
      </c>
      <c r="O390">
        <f>VLOOKUP($A390,data2!$A$8:$M$406,data2!L$6,FALSE)</f>
        <v>103635</v>
      </c>
      <c r="P390">
        <f>VLOOKUP($A390,data2!$A$8:$M$406,data2!M$6,FALSE)</f>
        <v>103119</v>
      </c>
      <c r="Q390">
        <f>VLOOKUP($A390,data2!$A$8:N$406,data2!N$6,FALSE)</f>
        <v>102612</v>
      </c>
      <c r="R390">
        <f>VLOOKUP($A390,data2!$A$8:O$406,data2!O$6,FALSE)</f>
        <v>102277</v>
      </c>
      <c r="S390">
        <f>VLOOKUP($A390,data2!$A$8:P$406,data2!P$6,FALSE)</f>
        <v>101690</v>
      </c>
    </row>
    <row r="391" spans="1:19" x14ac:dyDescent="0.3">
      <c r="A391" t="s">
        <v>137</v>
      </c>
      <c r="B391" s="25" t="str">
        <f>IFERROR(VLOOKUP($A391,class!$A$1:$B$455,2,FALSE),"")</f>
        <v>Unitary Authority</v>
      </c>
      <c r="C391" s="25" t="str">
        <f>IFERROR(IFERROR(VLOOKUP($A391,classifications!$A$3:$C$336,3,FALSE),VLOOKUP($A391,classifications!$I$2:$K$28,3,FALSE)),"")</f>
        <v>Predominantly Urban</v>
      </c>
      <c r="E391">
        <f>VLOOKUP($A391,data2!$A$8:$M$406,data2!B$6,FALSE)</f>
        <v>128018</v>
      </c>
      <c r="F391">
        <f>VLOOKUP($A391,data2!$A$8:$M$406,data2!C$6,FALSE)</f>
        <v>128726</v>
      </c>
      <c r="G391">
        <f>VLOOKUP($A391,data2!$A$8:$M$406,data2!D$6,FALSE)</f>
        <v>130672</v>
      </c>
      <c r="H391">
        <f>VLOOKUP($A391,data2!$A$8:$M$406,data2!E$6,FALSE)</f>
        <v>132340</v>
      </c>
      <c r="I391">
        <f>VLOOKUP($A391,data2!$A$8:$M$406,data2!F$6,FALSE)</f>
        <v>132565</v>
      </c>
      <c r="J391">
        <f>VLOOKUP($A391,data2!$A$8:$M$406,data2!G$6,FALSE)</f>
        <v>133686</v>
      </c>
      <c r="K391">
        <f>VLOOKUP($A391,data2!$A$8:$M$406,data2!H$6,FALSE)</f>
        <v>133959</v>
      </c>
      <c r="L391">
        <f>VLOOKUP($A391,data2!$A$8:$M$406,data2!I$6,FALSE)</f>
        <v>134454</v>
      </c>
      <c r="M391">
        <f>VLOOKUP($A391,data2!$A$8:$M$406,data2!J$6,FALSE)</f>
        <v>133654</v>
      </c>
      <c r="N391">
        <f>VLOOKUP($A391,data2!$A$8:$M$406,data2!K$6,FALSE)</f>
        <v>133972</v>
      </c>
      <c r="O391">
        <f>VLOOKUP($A391,data2!$A$8:$M$406,data2!L$6,FALSE)</f>
        <v>134218</v>
      </c>
      <c r="P391">
        <f>VLOOKUP($A391,data2!$A$8:$M$406,data2!M$6,FALSE)</f>
        <v>133933</v>
      </c>
      <c r="Q391">
        <f>VLOOKUP($A391,data2!$A$8:N$406,data2!N$6,FALSE)</f>
        <v>132515</v>
      </c>
      <c r="R391">
        <f>VLOOKUP($A391,data2!$A$8:O$406,data2!O$6,FALSE)</f>
        <v>132153</v>
      </c>
      <c r="S391">
        <f>VLOOKUP($A391,data2!$A$8:P$406,data2!P$6,FALSE)</f>
        <v>134534</v>
      </c>
    </row>
    <row r="392" spans="1:19" x14ac:dyDescent="0.3">
      <c r="A392" t="s">
        <v>71</v>
      </c>
      <c r="B392" s="25" t="str">
        <f>IFERROR(VLOOKUP($A392,class!$A$1:$B$455,2,FALSE),"")</f>
        <v>Shire County</v>
      </c>
      <c r="C392" s="25" t="str">
        <f>IFERROR(IFERROR(VLOOKUP($A392,classifications!$A$3:$C$336,3,FALSE),VLOOKUP($A392,classifications!$I$2:$K$28,3,FALSE)),"")</f>
        <v>Predominantly Rural</v>
      </c>
      <c r="E392">
        <f>VLOOKUP($A392,data2!$A$8:$M$406,data2!B$6,FALSE)</f>
        <v>374924</v>
      </c>
      <c r="F392">
        <f>VLOOKUP($A392,data2!$A$8:$M$406,data2!C$6,FALSE)</f>
        <v>374166</v>
      </c>
      <c r="G392">
        <f>VLOOKUP($A392,data2!$A$8:$M$406,data2!D$6,FALSE)</f>
        <v>373920</v>
      </c>
      <c r="H392">
        <f>VLOOKUP($A392,data2!$A$8:$M$406,data2!E$6,FALSE)</f>
        <v>373401</v>
      </c>
      <c r="I392">
        <f>VLOOKUP($A392,data2!$A$8:$M$406,data2!F$6,FALSE)</f>
        <v>371232</v>
      </c>
      <c r="J392">
        <f>VLOOKUP($A392,data2!$A$8:$M$406,data2!G$6,FALSE)</f>
        <v>368250</v>
      </c>
      <c r="K392">
        <f>VLOOKUP($A392,data2!$A$8:$M$406,data2!H$6,FALSE)</f>
        <v>365000</v>
      </c>
      <c r="L392">
        <f>VLOOKUP($A392,data2!$A$8:$M$406,data2!I$6,FALSE)</f>
        <v>362773</v>
      </c>
      <c r="M392">
        <f>VLOOKUP($A392,data2!$A$8:$M$406,data2!J$6,FALSE)</f>
        <v>362230</v>
      </c>
      <c r="N392">
        <f>VLOOKUP($A392,data2!$A$8:$M$406,data2!K$6,FALSE)</f>
        <v>361460</v>
      </c>
      <c r="O392">
        <f>VLOOKUP($A392,data2!$A$8:$M$406,data2!L$6,FALSE)</f>
        <v>360012</v>
      </c>
      <c r="P392">
        <f>VLOOKUP($A392,data2!$A$8:$M$406,data2!M$6,FALSE)</f>
        <v>360377</v>
      </c>
      <c r="Q392">
        <f>VLOOKUP($A392,data2!$A$8:N$406,data2!N$6,FALSE)</f>
        <v>360113</v>
      </c>
      <c r="R392">
        <f>VLOOKUP($A392,data2!$A$8:O$406,data2!O$6,FALSE)</f>
        <v>364455</v>
      </c>
      <c r="S392">
        <f>VLOOKUP($A392,data2!$A$8:P$406,data2!P$6,FALSE)</f>
        <v>365307</v>
      </c>
    </row>
    <row r="393" spans="1:19" x14ac:dyDescent="0.3">
      <c r="A393" t="s">
        <v>333</v>
      </c>
      <c r="B393" s="25" t="str">
        <f>IFERROR(VLOOKUP($A393,class!$A$1:$B$455,2,FALSE),"")</f>
        <v>Metropolitan District</v>
      </c>
      <c r="C393" s="25" t="str">
        <f>IFERROR(IFERROR(VLOOKUP($A393,classifications!$A$3:$C$336,3,FALSE),VLOOKUP($A393,classifications!$I$2:$K$28,3,FALSE)),"")</f>
        <v>Predominantly Urban</v>
      </c>
      <c r="E393">
        <f>VLOOKUP($A393,data2!$A$8:$M$406,data2!B$6,FALSE)</f>
        <v>147132</v>
      </c>
      <c r="F393">
        <f>VLOOKUP($A393,data2!$A$8:$M$406,data2!C$6,FALSE)</f>
        <v>147573</v>
      </c>
      <c r="G393">
        <f>VLOOKUP($A393,data2!$A$8:$M$406,data2!D$6,FALSE)</f>
        <v>147783</v>
      </c>
      <c r="H393">
        <f>VLOOKUP($A393,data2!$A$8:$M$406,data2!E$6,FALSE)</f>
        <v>148553</v>
      </c>
      <c r="I393">
        <f>VLOOKUP($A393,data2!$A$8:$M$406,data2!F$6,FALSE)</f>
        <v>148368</v>
      </c>
      <c r="J393">
        <f>VLOOKUP($A393,data2!$A$8:$M$406,data2!G$6,FALSE)</f>
        <v>148993</v>
      </c>
      <c r="K393">
        <f>VLOOKUP($A393,data2!$A$8:$M$406,data2!H$6,FALSE)</f>
        <v>149411</v>
      </c>
      <c r="L393">
        <f>VLOOKUP($A393,data2!$A$8:$M$406,data2!I$6,FALSE)</f>
        <v>150308</v>
      </c>
      <c r="M393">
        <f>VLOOKUP($A393,data2!$A$8:$M$406,data2!J$6,FALSE)</f>
        <v>151068</v>
      </c>
      <c r="N393">
        <f>VLOOKUP($A393,data2!$A$8:$M$406,data2!K$6,FALSE)</f>
        <v>151254</v>
      </c>
      <c r="O393">
        <f>VLOOKUP($A393,data2!$A$8:$M$406,data2!L$6,FALSE)</f>
        <v>151418</v>
      </c>
      <c r="P393">
        <f>VLOOKUP($A393,data2!$A$8:$M$406,data2!M$6,FALSE)</f>
        <v>151672</v>
      </c>
      <c r="Q393">
        <f>VLOOKUP($A393,data2!$A$8:N$406,data2!N$6,FALSE)</f>
        <v>151796</v>
      </c>
      <c r="R393">
        <f>VLOOKUP($A393,data2!$A$8:O$406,data2!O$6,FALSE)</f>
        <v>152211</v>
      </c>
      <c r="S393">
        <f>VLOOKUP($A393,data2!$A$8:P$406,data2!P$6,FALSE)</f>
        <v>152500</v>
      </c>
    </row>
    <row r="394" spans="1:19" x14ac:dyDescent="0.3">
      <c r="A394" t="s">
        <v>334</v>
      </c>
      <c r="B394" s="25" t="str">
        <f>IFERROR(VLOOKUP($A394,class!$A$1:$B$455,2,FALSE),"")</f>
        <v>Metropolitan District</v>
      </c>
      <c r="C394" s="25" t="str">
        <f>IFERROR(IFERROR(VLOOKUP($A394,classifications!$A$3:$C$336,3,FALSE),VLOOKUP($A394,classifications!$I$2:$K$28,3,FALSE)),"")</f>
        <v>Predominantly Urban</v>
      </c>
      <c r="E394">
        <f>VLOOKUP($A394,data2!$A$8:$M$406,data2!B$6,FALSE)</f>
        <v>192169</v>
      </c>
      <c r="F394">
        <f>VLOOKUP($A394,data2!$A$8:$M$406,data2!C$6,FALSE)</f>
        <v>193062</v>
      </c>
      <c r="G394">
        <f>VLOOKUP($A394,data2!$A$8:$M$406,data2!D$6,FALSE)</f>
        <v>193487</v>
      </c>
      <c r="H394">
        <f>VLOOKUP($A394,data2!$A$8:$M$406,data2!E$6,FALSE)</f>
        <v>193599</v>
      </c>
      <c r="I394">
        <f>VLOOKUP($A394,data2!$A$8:$M$406,data2!F$6,FALSE)</f>
        <v>192501</v>
      </c>
      <c r="J394">
        <f>VLOOKUP($A394,data2!$A$8:$M$406,data2!G$6,FALSE)</f>
        <v>191642</v>
      </c>
      <c r="K394">
        <f>VLOOKUP($A394,data2!$A$8:$M$406,data2!H$6,FALSE)</f>
        <v>191151</v>
      </c>
      <c r="L394">
        <f>VLOOKUP($A394,data2!$A$8:$M$406,data2!I$6,FALSE)</f>
        <v>191021</v>
      </c>
      <c r="M394">
        <f>VLOOKUP($A394,data2!$A$8:$M$406,data2!J$6,FALSE)</f>
        <v>191809</v>
      </c>
      <c r="N394">
        <f>VLOOKUP($A394,data2!$A$8:$M$406,data2!K$6,FALSE)</f>
        <v>191779</v>
      </c>
      <c r="O394">
        <f>VLOOKUP($A394,data2!$A$8:$M$406,data2!L$6,FALSE)</f>
        <v>192238</v>
      </c>
      <c r="P394">
        <f>VLOOKUP($A394,data2!$A$8:$M$406,data2!M$6,FALSE)</f>
        <v>191722</v>
      </c>
      <c r="Q394">
        <f>VLOOKUP($A394,data2!$A$8:N$406,data2!N$6,FALSE)</f>
        <v>191095</v>
      </c>
      <c r="R394">
        <f>VLOOKUP($A394,data2!$A$8:O$406,data2!O$6,FALSE)</f>
        <v>191296</v>
      </c>
      <c r="S394">
        <f>VLOOKUP($A394,data2!$A$8:P$406,data2!P$6,FALSE)</f>
        <v>192048</v>
      </c>
    </row>
    <row r="395" spans="1:19" x14ac:dyDescent="0.3">
      <c r="A395" t="s">
        <v>335</v>
      </c>
      <c r="B395" s="25" t="str">
        <f>IFERROR(VLOOKUP($A395,class!$A$1:$B$455,2,FALSE),"")</f>
        <v>Metropolitan District</v>
      </c>
      <c r="C395" s="25" t="str">
        <f>IFERROR(IFERROR(VLOOKUP($A395,classifications!$A$3:$C$336,3,FALSE),VLOOKUP($A395,classifications!$I$2:$K$28,3,FALSE)),"")</f>
        <v>Predominantly Urban</v>
      </c>
      <c r="E395">
        <f>VLOOKUP($A395,data2!$A$8:$M$406,data2!B$6,FALSE)</f>
        <v>163304</v>
      </c>
      <c r="F395">
        <f>VLOOKUP($A395,data2!$A$8:$M$406,data2!C$6,FALSE)</f>
        <v>163629</v>
      </c>
      <c r="G395">
        <f>VLOOKUP($A395,data2!$A$8:$M$406,data2!D$6,FALSE)</f>
        <v>163298</v>
      </c>
      <c r="H395">
        <f>VLOOKUP($A395,data2!$A$8:$M$406,data2!E$6,FALSE)</f>
        <v>163209</v>
      </c>
      <c r="I395">
        <f>VLOOKUP($A395,data2!$A$8:$M$406,data2!F$6,FALSE)</f>
        <v>162592</v>
      </c>
      <c r="J395">
        <f>VLOOKUP($A395,data2!$A$8:$M$406,data2!G$6,FALSE)</f>
        <v>162085</v>
      </c>
      <c r="K395">
        <f>VLOOKUP($A395,data2!$A$8:$M$406,data2!H$6,FALSE)</f>
        <v>162398</v>
      </c>
      <c r="L395">
        <f>VLOOKUP($A395,data2!$A$8:$M$406,data2!I$6,FALSE)</f>
        <v>162523</v>
      </c>
      <c r="M395">
        <f>VLOOKUP($A395,data2!$A$8:$M$406,data2!J$6,FALSE)</f>
        <v>162822</v>
      </c>
      <c r="N395">
        <f>VLOOKUP($A395,data2!$A$8:$M$406,data2!K$6,FALSE)</f>
        <v>162808</v>
      </c>
      <c r="O395">
        <f>VLOOKUP($A395,data2!$A$8:$M$406,data2!L$6,FALSE)</f>
        <v>162983</v>
      </c>
      <c r="P395">
        <f>VLOOKUP($A395,data2!$A$8:$M$406,data2!M$6,FALSE)</f>
        <v>163123</v>
      </c>
      <c r="Q395">
        <f>VLOOKUP($A395,data2!$A$8:N$406,data2!N$6,FALSE)</f>
        <v>163044</v>
      </c>
      <c r="R395">
        <f>VLOOKUP($A395,data2!$A$8:O$406,data2!O$6,FALSE)</f>
        <v>163418</v>
      </c>
      <c r="S395">
        <f>VLOOKUP($A395,data2!$A$8:P$406,data2!P$6,FALSE)</f>
        <v>164497</v>
      </c>
    </row>
    <row r="396" spans="1:19" x14ac:dyDescent="0.3">
      <c r="A396" t="s">
        <v>336</v>
      </c>
      <c r="B396" s="25" t="str">
        <f>IFERROR(VLOOKUP($A396,class!$A$1:$B$455,2,FALSE),"")</f>
        <v>Metropolitan District</v>
      </c>
      <c r="C396" s="25" t="str">
        <f>IFERROR(IFERROR(VLOOKUP($A396,classifications!$A$3:$C$336,3,FALSE),VLOOKUP($A396,classifications!$I$2:$K$28,3,FALSE)),"")</f>
        <v>Predominantly Urban</v>
      </c>
      <c r="E396">
        <f>VLOOKUP($A396,data2!$A$8:$M$406,data2!B$6,FALSE)</f>
        <v>352897</v>
      </c>
      <c r="F396">
        <f>VLOOKUP($A396,data2!$A$8:$M$406,data2!C$6,FALSE)</f>
        <v>355588</v>
      </c>
      <c r="G396">
        <f>VLOOKUP($A396,data2!$A$8:$M$406,data2!D$6,FALSE)</f>
        <v>359925</v>
      </c>
      <c r="H396">
        <f>VLOOKUP($A396,data2!$A$8:$M$406,data2!E$6,FALSE)</f>
        <v>364917</v>
      </c>
      <c r="I396">
        <f>VLOOKUP($A396,data2!$A$8:$M$406,data2!F$6,FALSE)</f>
        <v>364453</v>
      </c>
      <c r="J396">
        <f>VLOOKUP($A396,data2!$A$8:$M$406,data2!G$6,FALSE)</f>
        <v>364292</v>
      </c>
      <c r="K396">
        <f>VLOOKUP($A396,data2!$A$8:$M$406,data2!H$6,FALSE)</f>
        <v>362878</v>
      </c>
      <c r="L396">
        <f>VLOOKUP($A396,data2!$A$8:$M$406,data2!I$6,FALSE)</f>
        <v>362290</v>
      </c>
      <c r="M396">
        <f>VLOOKUP($A396,data2!$A$8:$M$406,data2!J$6,FALSE)</f>
        <v>362862</v>
      </c>
      <c r="N396">
        <f>VLOOKUP($A396,data2!$A$8:$M$406,data2!K$6,FALSE)</f>
        <v>361811</v>
      </c>
      <c r="O396">
        <f>VLOOKUP($A396,data2!$A$8:$M$406,data2!L$6,FALSE)</f>
        <v>361943</v>
      </c>
      <c r="P396">
        <f>VLOOKUP($A396,data2!$A$8:$M$406,data2!M$6,FALSE)</f>
        <v>360944</v>
      </c>
      <c r="Q396">
        <f>VLOOKUP($A396,data2!$A$8:N$406,data2!N$6,FALSE)</f>
        <v>359684</v>
      </c>
      <c r="R396">
        <f>VLOOKUP($A396,data2!$A$8:O$406,data2!O$6,FALSE)</f>
        <v>359664</v>
      </c>
      <c r="S396">
        <f>VLOOKUP($A396,data2!$A$8:P$406,data2!P$6,FALSE)</f>
        <v>368834</v>
      </c>
    </row>
    <row r="397" spans="1:19" x14ac:dyDescent="0.3">
      <c r="A397" t="s">
        <v>349</v>
      </c>
      <c r="B397" s="25" t="str">
        <f>IFERROR(VLOOKUP($A397,class!$A$1:$B$455,2,FALSE),"")</f>
        <v>Metropolitan District</v>
      </c>
      <c r="C397" s="25" t="str">
        <f>IFERROR(IFERROR(VLOOKUP($A397,classifications!$A$3:$C$336,3,FALSE),VLOOKUP($A397,classifications!$I$2:$K$28,3,FALSE)),"")</f>
        <v>Predominantly Urban</v>
      </c>
      <c r="E397">
        <f>VLOOKUP($A397,data2!$A$8:$M$406,data2!B$6,FALSE)</f>
        <v>321375</v>
      </c>
      <c r="F397">
        <f>VLOOKUP($A397,data2!$A$8:$M$406,data2!C$6,FALSE)</f>
        <v>324012</v>
      </c>
      <c r="G397">
        <f>VLOOKUP($A397,data2!$A$8:$M$406,data2!D$6,FALSE)</f>
        <v>327498</v>
      </c>
      <c r="H397">
        <f>VLOOKUP($A397,data2!$A$8:$M$406,data2!E$6,FALSE)</f>
        <v>330990</v>
      </c>
      <c r="I397">
        <f>VLOOKUP($A397,data2!$A$8:$M$406,data2!F$6,FALSE)</f>
        <v>330559</v>
      </c>
      <c r="J397">
        <f>VLOOKUP($A397,data2!$A$8:$M$406,data2!G$6,FALSE)</f>
        <v>330961</v>
      </c>
      <c r="K397">
        <f>VLOOKUP($A397,data2!$A$8:$M$406,data2!H$6,FALSE)</f>
        <v>331620</v>
      </c>
      <c r="L397">
        <f>VLOOKUP($A397,data2!$A$8:$M$406,data2!I$6,FALSE)</f>
        <v>332976</v>
      </c>
      <c r="M397">
        <f>VLOOKUP($A397,data2!$A$8:$M$406,data2!J$6,FALSE)</f>
        <v>333938</v>
      </c>
      <c r="N397">
        <f>VLOOKUP($A397,data2!$A$8:$M$406,data2!K$6,FALSE)</f>
        <v>334273</v>
      </c>
      <c r="O397">
        <f>VLOOKUP($A397,data2!$A$8:$M$406,data2!L$6,FALSE)</f>
        <v>335156</v>
      </c>
      <c r="P397">
        <f>VLOOKUP($A397,data2!$A$8:$M$406,data2!M$6,FALSE)</f>
        <v>337277</v>
      </c>
      <c r="Q397">
        <f>VLOOKUP($A397,data2!$A$8:N$406,data2!N$6,FALSE)</f>
        <v>338614</v>
      </c>
      <c r="R397">
        <f>VLOOKUP($A397,data2!$A$8:O$406,data2!O$6,FALSE)</f>
        <v>338915</v>
      </c>
      <c r="S397">
        <f>VLOOKUP($A397,data2!$A$8:P$406,data2!P$6,FALSE)</f>
        <v>342779</v>
      </c>
    </row>
    <row r="398" spans="1:19" x14ac:dyDescent="0.3">
      <c r="A398" t="s">
        <v>350</v>
      </c>
      <c r="B398" s="25" t="str">
        <f>IFERROR(VLOOKUP($A398,class!$A$1:$B$455,2,FALSE),"")</f>
        <v>Metropolitan District</v>
      </c>
      <c r="C398" s="25" t="str">
        <f>IFERROR(IFERROR(VLOOKUP($A398,classifications!$A$3:$C$336,3,FALSE),VLOOKUP($A398,classifications!$I$2:$K$28,3,FALSE)),"")</f>
        <v>Predominantly Urban</v>
      </c>
      <c r="E398">
        <f>VLOOKUP($A398,data2!$A$8:$M$406,data2!B$6,FALSE)</f>
        <v>129926</v>
      </c>
      <c r="F398">
        <f>VLOOKUP($A398,data2!$A$8:$M$406,data2!C$6,FALSE)</f>
        <v>130439</v>
      </c>
      <c r="G398">
        <f>VLOOKUP($A398,data2!$A$8:$M$406,data2!D$6,FALSE)</f>
        <v>130769</v>
      </c>
      <c r="H398">
        <f>VLOOKUP($A398,data2!$A$8:$M$406,data2!E$6,FALSE)</f>
        <v>131348</v>
      </c>
      <c r="I398">
        <f>VLOOKUP($A398,data2!$A$8:$M$406,data2!F$6,FALSE)</f>
        <v>130758</v>
      </c>
      <c r="J398">
        <f>VLOOKUP($A398,data2!$A$8:$M$406,data2!G$6,FALSE)</f>
        <v>130447</v>
      </c>
      <c r="K398">
        <f>VLOOKUP($A398,data2!$A$8:$M$406,data2!H$6,FALSE)</f>
        <v>130147</v>
      </c>
      <c r="L398">
        <f>VLOOKUP($A398,data2!$A$8:$M$406,data2!I$6,FALSE)</f>
        <v>129726</v>
      </c>
      <c r="M398">
        <f>VLOOKUP($A398,data2!$A$8:$M$406,data2!J$6,FALSE)</f>
        <v>129619</v>
      </c>
      <c r="N398">
        <f>VLOOKUP($A398,data2!$A$8:$M$406,data2!K$6,FALSE)</f>
        <v>128905</v>
      </c>
      <c r="O398">
        <f>VLOOKUP($A398,data2!$A$8:$M$406,data2!L$6,FALSE)</f>
        <v>128297</v>
      </c>
      <c r="P398">
        <f>VLOOKUP($A398,data2!$A$8:$M$406,data2!M$6,FALSE)</f>
        <v>128114</v>
      </c>
      <c r="Q398">
        <f>VLOOKUP($A398,data2!$A$8:N$406,data2!N$6,FALSE)</f>
        <v>127617</v>
      </c>
      <c r="R398">
        <f>VLOOKUP($A398,data2!$A$8:O$406,data2!O$6,FALSE)</f>
        <v>127463</v>
      </c>
      <c r="S398">
        <f>VLOOKUP($A398,data2!$A$8:P$406,data2!P$6,FALSE)</f>
        <v>127711</v>
      </c>
    </row>
    <row r="399" spans="1:19" x14ac:dyDescent="0.3">
      <c r="A399" t="s">
        <v>351</v>
      </c>
      <c r="B399" s="25" t="str">
        <f>IFERROR(VLOOKUP($A399,class!$A$1:$B$455,2,FALSE),"")</f>
        <v>Metropolitan District</v>
      </c>
      <c r="C399" s="25" t="str">
        <f>IFERROR(IFERROR(VLOOKUP($A399,classifications!$A$3:$C$336,3,FALSE),VLOOKUP($A399,classifications!$I$2:$K$28,3,FALSE)),"")</f>
        <v>Predominantly Urban</v>
      </c>
      <c r="E399">
        <f>VLOOKUP($A399,data2!$A$8:$M$406,data2!B$6,FALSE)</f>
        <v>266701</v>
      </c>
      <c r="F399">
        <f>VLOOKUP($A399,data2!$A$8:$M$406,data2!C$6,FALSE)</f>
        <v>268067</v>
      </c>
      <c r="G399">
        <f>VLOOKUP($A399,data2!$A$8:$M$406,data2!D$6,FALSE)</f>
        <v>269871</v>
      </c>
      <c r="H399">
        <f>VLOOKUP($A399,data2!$A$8:$M$406,data2!E$6,FALSE)</f>
        <v>272007</v>
      </c>
      <c r="I399">
        <f>VLOOKUP($A399,data2!$A$8:$M$406,data2!F$6,FALSE)</f>
        <v>271061</v>
      </c>
      <c r="J399">
        <f>VLOOKUP($A399,data2!$A$8:$M$406,data2!G$6,FALSE)</f>
        <v>270841</v>
      </c>
      <c r="K399">
        <f>VLOOKUP($A399,data2!$A$8:$M$406,data2!H$6,FALSE)</f>
        <v>270676</v>
      </c>
      <c r="L399">
        <f>VLOOKUP($A399,data2!$A$8:$M$406,data2!I$6,FALSE)</f>
        <v>271122</v>
      </c>
      <c r="M399">
        <f>VLOOKUP($A399,data2!$A$8:$M$406,data2!J$6,FALSE)</f>
        <v>271080</v>
      </c>
      <c r="N399">
        <f>VLOOKUP($A399,data2!$A$8:$M$406,data2!K$6,FALSE)</f>
        <v>270256</v>
      </c>
      <c r="O399">
        <f>VLOOKUP($A399,data2!$A$8:$M$406,data2!L$6,FALSE)</f>
        <v>269814</v>
      </c>
      <c r="P399">
        <f>VLOOKUP($A399,data2!$A$8:$M$406,data2!M$6,FALSE)</f>
        <v>269214</v>
      </c>
      <c r="Q399">
        <f>VLOOKUP($A399,data2!$A$8:N$406,data2!N$6,FALSE)</f>
        <v>268975</v>
      </c>
      <c r="R399">
        <f>VLOOKUP($A399,data2!$A$8:O$406,data2!O$6,FALSE)</f>
        <v>269547</v>
      </c>
      <c r="S399">
        <f>VLOOKUP($A399,data2!$A$8:P$406,data2!P$6,FALSE)</f>
        <v>271943</v>
      </c>
    </row>
    <row r="400" spans="1:19" x14ac:dyDescent="0.3">
      <c r="A400" t="s">
        <v>352</v>
      </c>
      <c r="B400" s="25" t="str">
        <f>IFERROR(VLOOKUP($A400,class!$A$1:$B$455,2,FALSE),"")</f>
        <v>Metropolitan District</v>
      </c>
      <c r="C400" s="25" t="str">
        <f>IFERROR(IFERROR(VLOOKUP($A400,classifications!$A$3:$C$336,3,FALSE),VLOOKUP($A400,classifications!$I$2:$K$28,3,FALSE)),"")</f>
        <v>Predominantly Urban</v>
      </c>
      <c r="E400">
        <f>VLOOKUP($A400,data2!$A$8:$M$406,data2!B$6,FALSE)</f>
        <v>499492</v>
      </c>
      <c r="F400">
        <f>VLOOKUP($A400,data2!$A$8:$M$406,data2!C$6,FALSE)</f>
        <v>500178</v>
      </c>
      <c r="G400">
        <f>VLOOKUP($A400,data2!$A$8:$M$406,data2!D$6,FALSE)</f>
        <v>501746</v>
      </c>
      <c r="H400">
        <f>VLOOKUP($A400,data2!$A$8:$M$406,data2!E$6,FALSE)</f>
        <v>502741</v>
      </c>
      <c r="I400">
        <f>VLOOKUP($A400,data2!$A$8:$M$406,data2!F$6,FALSE)</f>
        <v>505252</v>
      </c>
      <c r="J400">
        <f>VLOOKUP($A400,data2!$A$8:$M$406,data2!G$6,FALSE)</f>
        <v>507239</v>
      </c>
      <c r="K400">
        <f>VLOOKUP($A400,data2!$A$8:$M$406,data2!H$6,FALSE)</f>
        <v>508700</v>
      </c>
      <c r="L400">
        <f>VLOOKUP($A400,data2!$A$8:$M$406,data2!I$6,FALSE)</f>
        <v>512180</v>
      </c>
      <c r="M400">
        <f>VLOOKUP($A400,data2!$A$8:$M$406,data2!J$6,FALSE)</f>
        <v>516700</v>
      </c>
      <c r="N400">
        <f>VLOOKUP($A400,data2!$A$8:$M$406,data2!K$6,FALSE)</f>
        <v>519606</v>
      </c>
      <c r="O400">
        <f>VLOOKUP($A400,data2!$A$8:$M$406,data2!L$6,FALSE)</f>
        <v>521526</v>
      </c>
      <c r="P400">
        <f>VLOOKUP($A400,data2!$A$8:$M$406,data2!M$6,FALSE)</f>
        <v>525699</v>
      </c>
      <c r="Q400">
        <f>VLOOKUP($A400,data2!$A$8:N$406,data2!N$6,FALSE)</f>
        <v>528799</v>
      </c>
      <c r="R400">
        <f>VLOOKUP($A400,data2!$A$8:O$406,data2!O$6,FALSE)</f>
        <v>528762</v>
      </c>
      <c r="S400">
        <f>VLOOKUP($A400,data2!$A$8:P$406,data2!P$6,FALSE)</f>
        <v>539095</v>
      </c>
    </row>
    <row r="401" spans="1:19" x14ac:dyDescent="0.3">
      <c r="A401" t="s">
        <v>353</v>
      </c>
      <c r="B401" s="25" t="str">
        <f>IFERROR(VLOOKUP($A401,class!$A$1:$B$455,2,FALSE),"")</f>
        <v>Metropolitan District</v>
      </c>
      <c r="C401" s="25" t="str">
        <f>IFERROR(IFERROR(VLOOKUP($A401,classifications!$A$3:$C$336,3,FALSE),VLOOKUP($A401,classifications!$I$2:$K$28,3,FALSE)),"")</f>
        <v>Predominantly Urban</v>
      </c>
      <c r="E401">
        <f>VLOOKUP($A401,data2!$A$8:$M$406,data2!B$6,FALSE)</f>
        <v>210549</v>
      </c>
      <c r="F401">
        <f>VLOOKUP($A401,data2!$A$8:$M$406,data2!C$6,FALSE)</f>
        <v>210951</v>
      </c>
      <c r="G401">
        <f>VLOOKUP($A401,data2!$A$8:$M$406,data2!D$6,FALSE)</f>
        <v>210956</v>
      </c>
      <c r="H401">
        <f>VLOOKUP($A401,data2!$A$8:$M$406,data2!E$6,FALSE)</f>
        <v>210758</v>
      </c>
      <c r="I401">
        <f>VLOOKUP($A401,data2!$A$8:$M$406,data2!F$6,FALSE)</f>
        <v>209960</v>
      </c>
      <c r="J401">
        <f>VLOOKUP($A401,data2!$A$8:$M$406,data2!G$6,FALSE)</f>
        <v>210041</v>
      </c>
      <c r="K401">
        <f>VLOOKUP($A401,data2!$A$8:$M$406,data2!H$6,FALSE)</f>
        <v>209699</v>
      </c>
      <c r="L401">
        <f>VLOOKUP($A401,data2!$A$8:$M$406,data2!I$6,FALSE)</f>
        <v>210398</v>
      </c>
      <c r="M401">
        <f>VLOOKUP($A401,data2!$A$8:$M$406,data2!J$6,FALSE)</f>
        <v>212116</v>
      </c>
      <c r="N401">
        <f>VLOOKUP($A401,data2!$A$8:$M$406,data2!K$6,FALSE)</f>
        <v>213661</v>
      </c>
      <c r="O401">
        <f>VLOOKUP($A401,data2!$A$8:$M$406,data2!L$6,FALSE)</f>
        <v>215339</v>
      </c>
      <c r="P401">
        <f>VLOOKUP($A401,data2!$A$8:$M$406,data2!M$6,FALSE)</f>
        <v>217388</v>
      </c>
      <c r="Q401">
        <f>VLOOKUP($A401,data2!$A$8:N$406,data2!N$6,FALSE)</f>
        <v>219201</v>
      </c>
      <c r="R401">
        <f>VLOOKUP($A401,data2!$A$8:O$406,data2!O$6,FALSE)</f>
        <v>220897</v>
      </c>
      <c r="S401">
        <f>VLOOKUP($A401,data2!$A$8:P$406,data2!P$6,FALSE)</f>
        <v>222863</v>
      </c>
    </row>
    <row r="402" spans="1:19" x14ac:dyDescent="0.3">
      <c r="A402" t="s">
        <v>138</v>
      </c>
      <c r="B402" s="25" t="str">
        <f>IFERROR(VLOOKUP($A402,class!$A$1:$B$455,2,FALSE),"")</f>
        <v>Unitary Authority</v>
      </c>
      <c r="C402" s="25" t="str">
        <f>IFERROR(IFERROR(VLOOKUP($A402,classifications!$A$3:$C$336,3,FALSE),VLOOKUP($A402,classifications!$I$2:$K$28,3,FALSE)),"")</f>
        <v>Predominantly Urban</v>
      </c>
      <c r="E402">
        <f>VLOOKUP($A402,data2!$A$8:$M$406,data2!B$6,FALSE)</f>
        <v>156038</v>
      </c>
      <c r="F402">
        <f>VLOOKUP($A402,data2!$A$8:$M$406,data2!C$6,FALSE)</f>
        <v>157309</v>
      </c>
      <c r="G402">
        <f>VLOOKUP($A402,data2!$A$8:$M$406,data2!D$6,FALSE)</f>
        <v>159424</v>
      </c>
      <c r="H402">
        <f>VLOOKUP($A402,data2!$A$8:$M$406,data2!E$6,FALSE)</f>
        <v>160299</v>
      </c>
      <c r="I402">
        <f>VLOOKUP($A402,data2!$A$8:$M$406,data2!F$6,FALSE)</f>
        <v>161587</v>
      </c>
      <c r="J402">
        <f>VLOOKUP($A402,data2!$A$8:$M$406,data2!G$6,FALSE)</f>
        <v>162562</v>
      </c>
      <c r="K402">
        <f>VLOOKUP($A402,data2!$A$8:$M$406,data2!H$6,FALSE)</f>
        <v>162984</v>
      </c>
      <c r="L402">
        <f>VLOOKUP($A402,data2!$A$8:$M$406,data2!I$6,FALSE)</f>
        <v>164077</v>
      </c>
      <c r="M402">
        <f>VLOOKUP($A402,data2!$A$8:$M$406,data2!J$6,FALSE)</f>
        <v>165524</v>
      </c>
      <c r="N402">
        <f>VLOOKUP($A402,data2!$A$8:$M$406,data2!K$6,FALSE)</f>
        <v>165871</v>
      </c>
      <c r="O402">
        <f>VLOOKUP($A402,data2!$A$8:$M$406,data2!L$6,FALSE)</f>
        <v>166774</v>
      </c>
      <c r="P402">
        <f>VLOOKUP($A402,data2!$A$8:$M$406,data2!M$6,FALSE)</f>
        <v>166984</v>
      </c>
      <c r="Q402">
        <f>VLOOKUP($A402,data2!$A$8:N$406,data2!N$6,FALSE)</f>
        <v>166516</v>
      </c>
      <c r="R402">
        <f>VLOOKUP($A402,data2!$A$8:O$406,data2!O$6,FALSE)</f>
        <v>166013</v>
      </c>
      <c r="S402">
        <f>VLOOKUP($A402,data2!$A$8:P$406,data2!P$6,FALSE)</f>
        <v>167002</v>
      </c>
    </row>
    <row r="403" spans="1:19" x14ac:dyDescent="0.3">
      <c r="A403" t="s">
        <v>139</v>
      </c>
      <c r="B403" s="25" t="str">
        <f>IFERROR(VLOOKUP($A403,class!$A$1:$B$455,2,FALSE),"")</f>
        <v>Unitary Authority</v>
      </c>
      <c r="C403" s="25" t="str">
        <f>IFERROR(IFERROR(VLOOKUP($A403,classifications!$A$3:$C$336,3,FALSE),VLOOKUP($A403,classifications!$I$2:$K$28,3,FALSE)),"")</f>
        <v>Predominantly Urban</v>
      </c>
      <c r="E403">
        <f>VLOOKUP($A403,data2!$A$8:$M$406,data2!B$6,FALSE)</f>
        <v>212562</v>
      </c>
      <c r="F403">
        <f>VLOOKUP($A403,data2!$A$8:$M$406,data2!C$6,FALSE)</f>
        <v>215358</v>
      </c>
      <c r="G403">
        <f>VLOOKUP($A403,data2!$A$8:$M$406,data2!D$6,FALSE)</f>
        <v>219540</v>
      </c>
      <c r="H403">
        <f>VLOOKUP($A403,data2!$A$8:$M$406,data2!E$6,FALSE)</f>
        <v>222820</v>
      </c>
      <c r="I403">
        <f>VLOOKUP($A403,data2!$A$8:$M$406,data2!F$6,FALSE)</f>
        <v>225227</v>
      </c>
      <c r="J403">
        <f>VLOOKUP($A403,data2!$A$8:$M$406,data2!G$6,FALSE)</f>
        <v>227995</v>
      </c>
      <c r="K403">
        <f>VLOOKUP($A403,data2!$A$8:$M$406,data2!H$6,FALSE)</f>
        <v>229711</v>
      </c>
      <c r="L403">
        <f>VLOOKUP($A403,data2!$A$8:$M$406,data2!I$6,FALSE)</f>
        <v>234346</v>
      </c>
      <c r="M403">
        <f>VLOOKUP($A403,data2!$A$8:$M$406,data2!J$6,FALSE)</f>
        <v>238839</v>
      </c>
      <c r="N403">
        <f>VLOOKUP($A403,data2!$A$8:$M$406,data2!K$6,FALSE)</f>
        <v>242118</v>
      </c>
      <c r="O403">
        <f>VLOOKUP($A403,data2!$A$8:$M$406,data2!L$6,FALSE)</f>
        <v>245940</v>
      </c>
      <c r="P403">
        <f>VLOOKUP($A403,data2!$A$8:$M$406,data2!M$6,FALSE)</f>
        <v>247772</v>
      </c>
      <c r="Q403">
        <f>VLOOKUP($A403,data2!$A$8:N$406,data2!N$6,FALSE)</f>
        <v>246943</v>
      </c>
      <c r="R403">
        <f>VLOOKUP($A403,data2!$A$8:O$406,data2!O$6,FALSE)</f>
        <v>245953</v>
      </c>
      <c r="S403">
        <f>VLOOKUP($A403,data2!$A$8:P$406,data2!P$6,FALSE)</f>
        <v>250932</v>
      </c>
    </row>
    <row r="404" spans="1:19" x14ac:dyDescent="0.3">
      <c r="A404" t="s">
        <v>142</v>
      </c>
      <c r="B404" s="25" t="str">
        <f>IFERROR(VLOOKUP($A404,class!$A$1:$B$455,2,FALSE),"")</f>
        <v>Unitary Authority</v>
      </c>
      <c r="C404" s="25" t="str">
        <f>IFERROR(IFERROR(VLOOKUP($A404,classifications!$A$3:$C$336,3,FALSE),VLOOKUP($A404,classifications!$I$2:$K$28,3,FALSE)),"")</f>
        <v>Predominantly Urban</v>
      </c>
      <c r="E404">
        <f>VLOOKUP($A404,data2!$A$8:$M$406,data2!B$6,FALSE)</f>
        <v>202423</v>
      </c>
      <c r="F404">
        <f>VLOOKUP($A404,data2!$A$8:$M$406,data2!C$6,FALSE)</f>
        <v>205783</v>
      </c>
      <c r="G404">
        <f>VLOOKUP($A404,data2!$A$8:$M$406,data2!D$6,FALSE)</f>
        <v>209621</v>
      </c>
      <c r="H404">
        <f>VLOOKUP($A404,data2!$A$8:$M$406,data2!E$6,FALSE)</f>
        <v>212581</v>
      </c>
      <c r="I404">
        <f>VLOOKUP($A404,data2!$A$8:$M$406,data2!F$6,FALSE)</f>
        <v>214993</v>
      </c>
      <c r="J404">
        <f>VLOOKUP($A404,data2!$A$8:$M$406,data2!G$6,FALSE)</f>
        <v>215201</v>
      </c>
      <c r="K404">
        <f>VLOOKUP($A404,data2!$A$8:$M$406,data2!H$6,FALSE)</f>
        <v>216073</v>
      </c>
      <c r="L404">
        <f>VLOOKUP($A404,data2!$A$8:$M$406,data2!I$6,FALSE)</f>
        <v>218140</v>
      </c>
      <c r="M404">
        <f>VLOOKUP($A404,data2!$A$8:$M$406,data2!J$6,FALSE)</f>
        <v>220997</v>
      </c>
      <c r="N404">
        <f>VLOOKUP($A404,data2!$A$8:$M$406,data2!K$6,FALSE)</f>
        <v>223042</v>
      </c>
      <c r="O404">
        <f>VLOOKUP($A404,data2!$A$8:$M$406,data2!L$6,FALSE)</f>
        <v>224182</v>
      </c>
      <c r="P404">
        <f>VLOOKUP($A404,data2!$A$8:$M$406,data2!M$6,FALSE)</f>
        <v>224523</v>
      </c>
      <c r="Q404">
        <f>VLOOKUP($A404,data2!$A$8:N$406,data2!N$6,FALSE)</f>
        <v>224411</v>
      </c>
      <c r="R404">
        <f>VLOOKUP($A404,data2!$A$8:O$406,data2!O$6,FALSE)</f>
        <v>222598</v>
      </c>
      <c r="S404">
        <f>VLOOKUP($A404,data2!$A$8:P$406,data2!P$6,FALSE)</f>
        <v>229990</v>
      </c>
    </row>
    <row r="405" spans="1:19" x14ac:dyDescent="0.3">
      <c r="A405" t="s">
        <v>78</v>
      </c>
      <c r="B405" s="25" t="str">
        <f>IFERROR(VLOOKUP($A405,class!$A$1:$B$455,2,FALSE),"")</f>
        <v>Unitary Authority</v>
      </c>
      <c r="C405" s="25" t="str">
        <f>IFERROR(IFERROR(VLOOKUP($A405,classifications!$A$3:$C$336,3,FALSE),VLOOKUP($A405,classifications!$I$2:$K$28,3,FALSE)),"")</f>
        <v>Predominantly Rural</v>
      </c>
      <c r="E405">
        <f>VLOOKUP($A405,data2!$A$8:$M$406,data2!B$6,FALSE)</f>
        <v>23429</v>
      </c>
      <c r="F405">
        <f>VLOOKUP($A405,data2!$A$8:$M$406,data2!C$6,FALSE)</f>
        <v>23224</v>
      </c>
      <c r="G405">
        <f>VLOOKUP($A405,data2!$A$8:$M$406,data2!D$6,FALSE)</f>
        <v>23251</v>
      </c>
      <c r="H405">
        <f>VLOOKUP($A405,data2!$A$8:$M$406,data2!E$6,FALSE)</f>
        <v>22975</v>
      </c>
      <c r="I405">
        <f>VLOOKUP($A405,data2!$A$8:$M$406,data2!F$6,FALSE)</f>
        <v>22319</v>
      </c>
      <c r="J405">
        <f>VLOOKUP($A405,data2!$A$8:$M$406,data2!G$6,FALSE)</f>
        <v>22689</v>
      </c>
      <c r="K405">
        <f>VLOOKUP($A405,data2!$A$8:$M$406,data2!H$6,FALSE)</f>
        <v>22814</v>
      </c>
      <c r="L405">
        <f>VLOOKUP($A405,data2!$A$8:$M$406,data2!I$6,FALSE)</f>
        <v>22620</v>
      </c>
      <c r="M405">
        <f>VLOOKUP($A405,data2!$A$8:$M$406,data2!J$6,FALSE)</f>
        <v>22968</v>
      </c>
      <c r="N405">
        <f>VLOOKUP($A405,data2!$A$8:$M$406,data2!K$6,FALSE)</f>
        <v>23378</v>
      </c>
      <c r="O405">
        <f>VLOOKUP($A405,data2!$A$8:$M$406,data2!L$6,FALSE)</f>
        <v>23346</v>
      </c>
      <c r="P405">
        <f>VLOOKUP($A405,data2!$A$8:$M$406,data2!M$6,FALSE)</f>
        <v>23232</v>
      </c>
      <c r="Q405">
        <f>VLOOKUP($A405,data2!$A$8:N$406,data2!N$6,FALSE)</f>
        <v>23696</v>
      </c>
      <c r="R405">
        <f>VLOOKUP($A405,data2!$A$8:O$406,data2!O$6,FALSE)</f>
        <v>24268</v>
      </c>
      <c r="S405">
        <f>VLOOKUP($A405,data2!$A$8:P$406,data2!P$6,FALSE)</f>
        <v>23919</v>
      </c>
    </row>
    <row r="406" spans="1:19" x14ac:dyDescent="0.3">
      <c r="A406" t="s">
        <v>122</v>
      </c>
      <c r="B406" s="25" t="str">
        <f>IFERROR(VLOOKUP($A406,class!$A$1:$B$455,2,FALSE),"")</f>
        <v>Shire County</v>
      </c>
      <c r="C406" s="25" t="str">
        <f>IFERROR(IFERROR(VLOOKUP($A406,classifications!$A$3:$C$336,3,FALSE),VLOOKUP($A406,classifications!$I$2:$K$28,3,FALSE)),"")</f>
        <v>Urban with Significant Rural</v>
      </c>
      <c r="E406">
        <f>VLOOKUP($A406,data2!$A$8:$M$406,data2!B$6,FALSE)</f>
        <v>488814</v>
      </c>
      <c r="F406">
        <f>VLOOKUP($A406,data2!$A$8:$M$406,data2!C$6,FALSE)</f>
        <v>489106</v>
      </c>
      <c r="G406">
        <f>VLOOKUP($A406,data2!$A$8:$M$406,data2!D$6,FALSE)</f>
        <v>489837</v>
      </c>
      <c r="H406">
        <f>VLOOKUP($A406,data2!$A$8:$M$406,data2!E$6,FALSE)</f>
        <v>490087</v>
      </c>
      <c r="I406">
        <f>VLOOKUP($A406,data2!$A$8:$M$406,data2!F$6,FALSE)</f>
        <v>486319</v>
      </c>
      <c r="J406">
        <f>VLOOKUP($A406,data2!$A$8:$M$406,data2!G$6,FALSE)</f>
        <v>483918</v>
      </c>
      <c r="K406">
        <f>VLOOKUP($A406,data2!$A$8:$M$406,data2!H$6,FALSE)</f>
        <v>482804</v>
      </c>
      <c r="L406">
        <f>VLOOKUP($A406,data2!$A$8:$M$406,data2!I$6,FALSE)</f>
        <v>481509</v>
      </c>
      <c r="M406">
        <f>VLOOKUP($A406,data2!$A$8:$M$406,data2!J$6,FALSE)</f>
        <v>481329</v>
      </c>
      <c r="N406">
        <f>VLOOKUP($A406,data2!$A$8:$M$406,data2!K$6,FALSE)</f>
        <v>481354</v>
      </c>
      <c r="O406">
        <f>VLOOKUP($A406,data2!$A$8:$M$406,data2!L$6,FALSE)</f>
        <v>480729</v>
      </c>
      <c r="P406">
        <f>VLOOKUP($A406,data2!$A$8:$M$406,data2!M$6,FALSE)</f>
        <v>481242</v>
      </c>
      <c r="Q406">
        <f>VLOOKUP($A406,data2!$A$8:N$406,data2!N$6,FALSE)</f>
        <v>481883</v>
      </c>
      <c r="R406">
        <f>VLOOKUP($A406,data2!$A$8:O$406,data2!O$6,FALSE)</f>
        <v>485298</v>
      </c>
      <c r="S406">
        <f>VLOOKUP($A406,data2!$A$8:P$406,data2!P$6,FALSE)</f>
        <v>488143</v>
      </c>
    </row>
    <row r="407" spans="1:19" x14ac:dyDescent="0.3">
      <c r="A407" t="s">
        <v>136</v>
      </c>
      <c r="B407" s="25" t="str">
        <f>IFERROR(VLOOKUP($A407,class!$A$1:$B$455,2,FALSE),"")</f>
        <v>Shire County</v>
      </c>
      <c r="C407" s="25" t="str">
        <f>IFERROR(IFERROR(VLOOKUP($A407,classifications!$A$3:$C$336,3,FALSE),VLOOKUP($A407,classifications!$I$2:$K$28,3,FALSE)),"")</f>
        <v>Urban with Significant Rural</v>
      </c>
      <c r="E407">
        <f>VLOOKUP($A407,data2!$A$8:$M$406,data2!B$6,FALSE)</f>
        <v>414521</v>
      </c>
      <c r="F407">
        <f>VLOOKUP($A407,data2!$A$8:$M$406,data2!C$6,FALSE)</f>
        <v>414475</v>
      </c>
      <c r="G407">
        <f>VLOOKUP($A407,data2!$A$8:$M$406,data2!D$6,FALSE)</f>
        <v>415292</v>
      </c>
      <c r="H407">
        <f>VLOOKUP($A407,data2!$A$8:$M$406,data2!E$6,FALSE)</f>
        <v>417422</v>
      </c>
      <c r="I407">
        <f>VLOOKUP($A407,data2!$A$8:$M$406,data2!F$6,FALSE)</f>
        <v>415649</v>
      </c>
      <c r="J407">
        <f>VLOOKUP($A407,data2!$A$8:$M$406,data2!G$6,FALSE)</f>
        <v>414841</v>
      </c>
      <c r="K407">
        <f>VLOOKUP($A407,data2!$A$8:$M$406,data2!H$6,FALSE)</f>
        <v>417289</v>
      </c>
      <c r="L407">
        <f>VLOOKUP($A407,data2!$A$8:$M$406,data2!I$6,FALSE)</f>
        <v>419146</v>
      </c>
      <c r="M407">
        <f>VLOOKUP($A407,data2!$A$8:$M$406,data2!J$6,FALSE)</f>
        <v>421770</v>
      </c>
      <c r="N407">
        <f>VLOOKUP($A407,data2!$A$8:$M$406,data2!K$6,FALSE)</f>
        <v>426717</v>
      </c>
      <c r="O407">
        <f>VLOOKUP($A407,data2!$A$8:$M$406,data2!L$6,FALSE)</f>
        <v>429912</v>
      </c>
      <c r="P407">
        <f>VLOOKUP($A407,data2!$A$8:$M$406,data2!M$6,FALSE)</f>
        <v>432111</v>
      </c>
      <c r="Q407">
        <f>VLOOKUP($A407,data2!$A$8:N$406,data2!N$6,FALSE)</f>
        <v>434909</v>
      </c>
      <c r="R407">
        <f>VLOOKUP($A407,data2!$A$8:O$406,data2!O$6,FALSE)</f>
        <v>438859</v>
      </c>
      <c r="S407">
        <f>VLOOKUP($A407,data2!$A$8:P$406,data2!P$6,FALSE)</f>
        <v>443684</v>
      </c>
    </row>
    <row r="408" spans="1:19" x14ac:dyDescent="0.3">
      <c r="A408" t="s">
        <v>55</v>
      </c>
      <c r="B408" s="25" t="str">
        <f>IFERROR(VLOOKUP($A408,class!$A$1:$B$455,2,FALSE),"")</f>
        <v>Shire County</v>
      </c>
      <c r="C408" s="25" t="str">
        <f>IFERROR(IFERROR(VLOOKUP($A408,classifications!$A$3:$C$336,3,FALSE),VLOOKUP($A408,classifications!$I$2:$K$28,3,FALSE)),"")</f>
        <v>Predominantly Rural</v>
      </c>
      <c r="E408">
        <f>VLOOKUP($A408,data2!$A$8:$M$406,data2!B$6,FALSE)</f>
        <v>440272</v>
      </c>
      <c r="F408">
        <f>VLOOKUP($A408,data2!$A$8:$M$406,data2!C$6,FALSE)</f>
        <v>441732</v>
      </c>
      <c r="G408">
        <f>VLOOKUP($A408,data2!$A$8:$M$406,data2!D$6,FALSE)</f>
        <v>444031</v>
      </c>
      <c r="H408">
        <f>VLOOKUP($A408,data2!$A$8:$M$406,data2!E$6,FALSE)</f>
        <v>443761</v>
      </c>
      <c r="I408">
        <f>VLOOKUP($A408,data2!$A$8:$M$406,data2!F$6,FALSE)</f>
        <v>442428</v>
      </c>
      <c r="J408">
        <f>VLOOKUP($A408,data2!$A$8:$M$406,data2!G$6,FALSE)</f>
        <v>442920</v>
      </c>
      <c r="K408">
        <f>VLOOKUP($A408,data2!$A$8:$M$406,data2!H$6,FALSE)</f>
        <v>445185</v>
      </c>
      <c r="L408">
        <f>VLOOKUP($A408,data2!$A$8:$M$406,data2!I$6,FALSE)</f>
        <v>446531</v>
      </c>
      <c r="M408">
        <f>VLOOKUP($A408,data2!$A$8:$M$406,data2!J$6,FALSE)</f>
        <v>450000</v>
      </c>
      <c r="N408">
        <f>VLOOKUP($A408,data2!$A$8:$M$406,data2!K$6,FALSE)</f>
        <v>452975</v>
      </c>
      <c r="O408">
        <f>VLOOKUP($A408,data2!$A$8:$M$406,data2!L$6,FALSE)</f>
        <v>453973</v>
      </c>
      <c r="P408">
        <f>VLOOKUP($A408,data2!$A$8:$M$406,data2!M$6,FALSE)</f>
        <v>455237</v>
      </c>
      <c r="Q408">
        <f>VLOOKUP($A408,data2!$A$8:N$406,data2!N$6,FALSE)</f>
        <v>456400</v>
      </c>
      <c r="R408">
        <f>VLOOKUP($A408,data2!$A$8:O$406,data2!O$6,FALSE)</f>
        <v>460055</v>
      </c>
      <c r="S408">
        <f>VLOOKUP($A408,data2!$A$8:P$406,data2!P$6,FALSE)</f>
        <v>461519</v>
      </c>
    </row>
    <row r="409" spans="1:19" x14ac:dyDescent="0.3">
      <c r="A409" t="s">
        <v>73</v>
      </c>
      <c r="B409" s="25" t="str">
        <f>IFERROR(VLOOKUP($A409,class!$A$1:$B$455,2,FALSE),"")</f>
        <v>Shire County</v>
      </c>
      <c r="C409" s="25" t="str">
        <f>IFERROR(IFERROR(VLOOKUP($A409,classifications!$A$3:$C$336,3,FALSE),VLOOKUP($A409,classifications!$I$2:$K$28,3,FALSE)),"")</f>
        <v>Urban with Significant Rural</v>
      </c>
      <c r="E409">
        <f>VLOOKUP($A409,data2!$A$8:$M$406,data2!B$6,FALSE)</f>
        <v>499940</v>
      </c>
      <c r="F409">
        <f>VLOOKUP($A409,data2!$A$8:$M$406,data2!C$6,FALSE)</f>
        <v>500644</v>
      </c>
      <c r="G409">
        <f>VLOOKUP($A409,data2!$A$8:$M$406,data2!D$6,FALSE)</f>
        <v>501286</v>
      </c>
      <c r="H409">
        <f>VLOOKUP($A409,data2!$A$8:$M$406,data2!E$6,FALSE)</f>
        <v>500881</v>
      </c>
      <c r="I409">
        <f>VLOOKUP($A409,data2!$A$8:$M$406,data2!F$6,FALSE)</f>
        <v>497692</v>
      </c>
      <c r="J409">
        <f>VLOOKUP($A409,data2!$A$8:$M$406,data2!G$6,FALSE)</f>
        <v>498552</v>
      </c>
      <c r="K409">
        <f>VLOOKUP($A409,data2!$A$8:$M$406,data2!H$6,FALSE)</f>
        <v>498304</v>
      </c>
      <c r="L409">
        <f>VLOOKUP($A409,data2!$A$8:$M$406,data2!I$6,FALSE)</f>
        <v>498820</v>
      </c>
      <c r="M409">
        <f>VLOOKUP($A409,data2!$A$8:$M$406,data2!J$6,FALSE)</f>
        <v>499825</v>
      </c>
      <c r="N409">
        <f>VLOOKUP($A409,data2!$A$8:$M$406,data2!K$6,FALSE)</f>
        <v>500443</v>
      </c>
      <c r="O409">
        <f>VLOOKUP($A409,data2!$A$8:$M$406,data2!L$6,FALSE)</f>
        <v>501435</v>
      </c>
      <c r="P409">
        <f>VLOOKUP($A409,data2!$A$8:$M$406,data2!M$6,FALSE)</f>
        <v>501290</v>
      </c>
      <c r="Q409">
        <f>VLOOKUP($A409,data2!$A$8:N$406,data2!N$6,FALSE)</f>
        <v>502340</v>
      </c>
      <c r="R409">
        <f>VLOOKUP($A409,data2!$A$8:O$406,data2!O$6,FALSE)</f>
        <v>504132</v>
      </c>
      <c r="S409">
        <f>VLOOKUP($A409,data2!$A$8:P$406,data2!P$6,FALSE)</f>
        <v>507968</v>
      </c>
    </row>
    <row r="410" spans="1:19" x14ac:dyDescent="0.3">
      <c r="A410" t="s">
        <v>390</v>
      </c>
      <c r="B410" s="25" t="str">
        <f>IFERROR(VLOOKUP($A410,class!$A$1:$B$455,2,FALSE),"")</f>
        <v>Unitary Authority</v>
      </c>
      <c r="C410" s="25" t="str">
        <f>IFERROR(IFERROR(VLOOKUP($A410,classifications!$A$3:$C$336,3,FALSE),VLOOKUP($A410,classifications!$I$2:$K$28,3,FALSE)),"")</f>
        <v>Urban with Significant Rural</v>
      </c>
      <c r="E410">
        <f>VLOOKUP($A410,data2!$A$8:$M$406,data2!B$6,FALSE)</f>
        <v>200935</v>
      </c>
      <c r="F410">
        <f>VLOOKUP($A410,data2!$A$8:$M$406,data2!C$6,FALSE)</f>
        <v>201761</v>
      </c>
      <c r="G410">
        <f>VLOOKUP($A410,data2!$A$8:$M$406,data2!D$6,FALSE)</f>
        <v>202208</v>
      </c>
      <c r="H410">
        <f>VLOOKUP($A410,data2!$A$8:$M$406,data2!E$6,FALSE)</f>
        <v>203369</v>
      </c>
      <c r="I410">
        <f>VLOOKUP($A410,data2!$A$8:$M$406,data2!F$6,FALSE)</f>
        <v>203959</v>
      </c>
      <c r="J410">
        <f>VLOOKUP($A410,data2!$A$8:$M$406,data2!G$6,FALSE)</f>
        <v>204716</v>
      </c>
      <c r="K410">
        <f>VLOOKUP($A410,data2!$A$8:$M$406,data2!H$6,FALSE)</f>
        <v>206661</v>
      </c>
      <c r="L410">
        <f>VLOOKUP($A410,data2!$A$8:$M$406,data2!I$6,FALSE)</f>
        <v>208936</v>
      </c>
      <c r="M410">
        <f>VLOOKUP($A410,data2!$A$8:$M$406,data2!J$6,FALSE)</f>
        <v>212606</v>
      </c>
      <c r="N410">
        <f>VLOOKUP($A410,data2!$A$8:$M$406,data2!K$6,FALSE)</f>
        <v>216361</v>
      </c>
      <c r="O410">
        <f>VLOOKUP($A410,data2!$A$8:$M$406,data2!L$6,FALSE)</f>
        <v>218824</v>
      </c>
      <c r="P410">
        <f>VLOOKUP($A410,data2!$A$8:$M$406,data2!M$6,FALSE)</f>
        <v>220247</v>
      </c>
      <c r="Q410">
        <f>VLOOKUP($A410,data2!$A$8:N$406,data2!N$6,FALSE)</f>
        <v>221435</v>
      </c>
      <c r="R410">
        <f>VLOOKUP($A410,data2!$A$8:O$406,data2!O$6,FALSE)</f>
        <v>224425</v>
      </c>
      <c r="S410">
        <f>VLOOKUP($A410,data2!$A$8:P$406,data2!P$6,FALSE)</f>
        <v>225593</v>
      </c>
    </row>
    <row r="411" spans="1:19" x14ac:dyDescent="0.3">
      <c r="A411" t="s">
        <v>106</v>
      </c>
      <c r="B411" s="25" t="str">
        <f>IFERROR(VLOOKUP($A411,class!$A$1:$B$455,2,FALSE),"")</f>
        <v>Unitary Authority</v>
      </c>
      <c r="C411" s="25" t="str">
        <f>IFERROR(IFERROR(VLOOKUP($A411,classifications!$A$3:$C$336,3,FALSE),VLOOKUP($A411,classifications!$I$2:$K$28,3,FALSE)),"")</f>
        <v>Urban with Significant Rural</v>
      </c>
      <c r="E411">
        <f>VLOOKUP($A411,data2!$A$8:$M$406,data2!B$6,FALSE)</f>
        <v>243502</v>
      </c>
      <c r="F411">
        <f>VLOOKUP($A411,data2!$A$8:$M$406,data2!C$6,FALSE)</f>
        <v>244117</v>
      </c>
      <c r="G411">
        <f>VLOOKUP($A411,data2!$A$8:$M$406,data2!D$6,FALSE)</f>
        <v>244409</v>
      </c>
      <c r="H411">
        <f>VLOOKUP($A411,data2!$A$8:$M$406,data2!E$6,FALSE)</f>
        <v>244963</v>
      </c>
      <c r="I411">
        <f>VLOOKUP($A411,data2!$A$8:$M$406,data2!F$6,FALSE)</f>
        <v>245871</v>
      </c>
      <c r="J411">
        <f>VLOOKUP($A411,data2!$A$8:$M$406,data2!G$6,FALSE)</f>
        <v>247532</v>
      </c>
      <c r="K411">
        <f>VLOOKUP($A411,data2!$A$8:$M$406,data2!H$6,FALSE)</f>
        <v>250056</v>
      </c>
      <c r="L411">
        <f>VLOOKUP($A411,data2!$A$8:$M$406,data2!I$6,FALSE)</f>
        <v>254007</v>
      </c>
      <c r="M411">
        <f>VLOOKUP($A411,data2!$A$8:$M$406,data2!J$6,FALSE)</f>
        <v>258203</v>
      </c>
      <c r="N411">
        <f>VLOOKUP($A411,data2!$A$8:$M$406,data2!K$6,FALSE)</f>
        <v>262066</v>
      </c>
      <c r="O411">
        <f>VLOOKUP($A411,data2!$A$8:$M$406,data2!L$6,FALSE)</f>
        <v>265437</v>
      </c>
      <c r="P411">
        <f>VLOOKUP($A411,data2!$A$8:$M$406,data2!M$6,FALSE)</f>
        <v>268521</v>
      </c>
      <c r="Q411">
        <f>VLOOKUP($A411,data2!$A$8:N$406,data2!N$6,FALSE)</f>
        <v>268491</v>
      </c>
      <c r="R411">
        <f>VLOOKUP($A411,data2!$A$8:O$406,data2!O$6,FALSE)</f>
        <v>271189</v>
      </c>
      <c r="S411">
        <f>VLOOKUP($A411,data2!$A$8:P$406,data2!P$6,FALSE)</f>
        <v>271149</v>
      </c>
    </row>
    <row r="412" spans="1:19" x14ac:dyDescent="0.3">
      <c r="A412" t="s">
        <v>49</v>
      </c>
      <c r="B412" s="25" t="str">
        <f>IFERROR(VLOOKUP($A412,class!$A$1:$B$455,2,FALSE),"")</f>
        <v>Unitary Authority</v>
      </c>
      <c r="C412" s="25" t="str">
        <f>IFERROR(IFERROR(VLOOKUP($A412,classifications!$A$3:$C$336,3,FALSE),VLOOKUP($A412,classifications!$I$2:$K$28,3,FALSE)),"")</f>
        <v>Predominantly Rural</v>
      </c>
      <c r="E412">
        <f>VLOOKUP($A412,data2!$A$8:$M$406,data2!B$6,FALSE)</f>
        <v>113101</v>
      </c>
      <c r="F412">
        <f>VLOOKUP($A412,data2!$A$8:$M$406,data2!C$6,FALSE)</f>
        <v>113111</v>
      </c>
      <c r="G412">
        <f>VLOOKUP($A412,data2!$A$8:$M$406,data2!D$6,FALSE)</f>
        <v>112891</v>
      </c>
      <c r="H412">
        <f>VLOOKUP($A412,data2!$A$8:$M$406,data2!E$6,FALSE)</f>
        <v>112890</v>
      </c>
      <c r="I412">
        <f>VLOOKUP($A412,data2!$A$8:$M$406,data2!F$6,FALSE)</f>
        <v>112072</v>
      </c>
      <c r="J412">
        <f>VLOOKUP($A412,data2!$A$8:$M$406,data2!G$6,FALSE)</f>
        <v>111461</v>
      </c>
      <c r="K412">
        <f>VLOOKUP($A412,data2!$A$8:$M$406,data2!H$6,FALSE)</f>
        <v>111201</v>
      </c>
      <c r="L412">
        <f>VLOOKUP($A412,data2!$A$8:$M$406,data2!I$6,FALSE)</f>
        <v>110948</v>
      </c>
      <c r="M412">
        <f>VLOOKUP($A412,data2!$A$8:$M$406,data2!J$6,FALSE)</f>
        <v>110744</v>
      </c>
      <c r="N412">
        <f>VLOOKUP($A412,data2!$A$8:$M$406,data2!K$6,FALSE)</f>
        <v>110400</v>
      </c>
      <c r="O412">
        <f>VLOOKUP($A412,data2!$A$8:$M$406,data2!L$6,FALSE)</f>
        <v>109484</v>
      </c>
      <c r="P412">
        <f>VLOOKUP($A412,data2!$A$8:$M$406,data2!M$6,FALSE)</f>
        <v>108695</v>
      </c>
      <c r="Q412">
        <f>VLOOKUP($A412,data2!$A$8:N$406,data2!N$6,FALSE)</f>
        <v>107954</v>
      </c>
      <c r="R412">
        <f>VLOOKUP($A412,data2!$A$8:O$406,data2!O$6,FALSE)</f>
        <v>108824</v>
      </c>
      <c r="S412">
        <f>VLOOKUP($A412,data2!$A$8:P$406,data2!P$6,FALSE)</f>
        <v>108741</v>
      </c>
    </row>
    <row r="413" spans="1:19" x14ac:dyDescent="0.3">
      <c r="A413" t="s">
        <v>83</v>
      </c>
      <c r="B413" s="25" t="str">
        <f>IFERROR(VLOOKUP($A413,class!$A$1:$B$455,2,FALSE),"")</f>
        <v>Unitary Authority</v>
      </c>
      <c r="C413" s="25" t="str">
        <f>IFERROR(IFERROR(VLOOKUP($A413,classifications!$A$3:$C$336,3,FALSE),VLOOKUP($A413,classifications!$I$2:$K$28,3,FALSE)),"")</f>
        <v>Predominantly Rural</v>
      </c>
      <c r="E413">
        <f>VLOOKUP($A413,data2!$A$8:$M$406,data2!B$6,FALSE)</f>
        <v>188543</v>
      </c>
      <c r="F413">
        <f>VLOOKUP($A413,data2!$A$8:$M$406,data2!C$6,FALSE)</f>
        <v>188642</v>
      </c>
      <c r="G413">
        <f>VLOOKUP($A413,data2!$A$8:$M$406,data2!D$6,FALSE)</f>
        <v>189427</v>
      </c>
      <c r="H413">
        <f>VLOOKUP($A413,data2!$A$8:$M$406,data2!E$6,FALSE)</f>
        <v>190240</v>
      </c>
      <c r="I413">
        <f>VLOOKUP($A413,data2!$A$8:$M$406,data2!F$6,FALSE)</f>
        <v>188730</v>
      </c>
      <c r="J413">
        <f>VLOOKUP($A413,data2!$A$8:$M$406,data2!G$6,FALSE)</f>
        <v>187237</v>
      </c>
      <c r="K413">
        <f>VLOOKUP($A413,data2!$A$8:$M$406,data2!H$6,FALSE)</f>
        <v>186639</v>
      </c>
      <c r="L413">
        <f>VLOOKUP($A413,data2!$A$8:$M$406,data2!I$6,FALSE)</f>
        <v>186345</v>
      </c>
      <c r="M413">
        <f>VLOOKUP($A413,data2!$A$8:$M$406,data2!J$6,FALSE)</f>
        <v>186707</v>
      </c>
      <c r="N413">
        <f>VLOOKUP($A413,data2!$A$8:$M$406,data2!K$6,FALSE)</f>
        <v>187322</v>
      </c>
      <c r="O413">
        <f>VLOOKUP($A413,data2!$A$8:$M$406,data2!L$6,FALSE)</f>
        <v>187664</v>
      </c>
      <c r="P413">
        <f>VLOOKUP($A413,data2!$A$8:$M$406,data2!M$6,FALSE)</f>
        <v>188540</v>
      </c>
      <c r="Q413">
        <f>VLOOKUP($A413,data2!$A$8:N$406,data2!N$6,FALSE)</f>
        <v>188741</v>
      </c>
      <c r="R413">
        <f>VLOOKUP($A413,data2!$A$8:O$406,data2!O$6,FALSE)</f>
        <v>190777</v>
      </c>
      <c r="S413">
        <f>VLOOKUP($A413,data2!$A$8:P$406,data2!P$6,FALSE)</f>
        <v>191050</v>
      </c>
    </row>
    <row r="414" spans="1:19" x14ac:dyDescent="0.3">
      <c r="A414" t="s">
        <v>147</v>
      </c>
      <c r="B414" s="25" t="str">
        <f>IFERROR(VLOOKUP($A414,class!$A$1:$B$455,2,FALSE),"")</f>
        <v>Unitary Authority</v>
      </c>
      <c r="C414" s="25" t="str">
        <f>IFERROR(IFERROR(VLOOKUP($A414,classifications!$A$3:$C$336,3,FALSE),VLOOKUP($A414,classifications!$I$2:$K$28,3,FALSE)),"")</f>
        <v>Predominantly Urban</v>
      </c>
      <c r="E414">
        <f>VLOOKUP($A414,data2!$A$8:$M$406,data2!B$6,FALSE)</f>
        <v>159705</v>
      </c>
      <c r="F414">
        <f>VLOOKUP($A414,data2!$A$8:$M$406,data2!C$6,FALSE)</f>
        <v>159697</v>
      </c>
      <c r="G414">
        <f>VLOOKUP($A414,data2!$A$8:$M$406,data2!D$6,FALSE)</f>
        <v>160626</v>
      </c>
      <c r="H414">
        <f>VLOOKUP($A414,data2!$A$8:$M$406,data2!E$6,FALSE)</f>
        <v>161308</v>
      </c>
      <c r="I414">
        <f>VLOOKUP($A414,data2!$A$8:$M$406,data2!F$6,FALSE)</f>
        <v>161016</v>
      </c>
      <c r="J414">
        <f>VLOOKUP($A414,data2!$A$8:$M$406,data2!G$6,FALSE)</f>
        <v>161063</v>
      </c>
      <c r="K414">
        <f>VLOOKUP($A414,data2!$A$8:$M$406,data2!H$6,FALSE)</f>
        <v>161251</v>
      </c>
      <c r="L414">
        <f>VLOOKUP($A414,data2!$A$8:$M$406,data2!I$6,FALSE)</f>
        <v>160873</v>
      </c>
      <c r="M414">
        <f>VLOOKUP($A414,data2!$A$8:$M$406,data2!J$6,FALSE)</f>
        <v>161803</v>
      </c>
      <c r="N414">
        <f>VLOOKUP($A414,data2!$A$8:$M$406,data2!K$6,FALSE)</f>
        <v>162737</v>
      </c>
      <c r="O414">
        <f>VLOOKUP($A414,data2!$A$8:$M$406,data2!L$6,FALSE)</f>
        <v>162723</v>
      </c>
      <c r="P414">
        <f>VLOOKUP($A414,data2!$A$8:$M$406,data2!M$6,FALSE)</f>
        <v>162306</v>
      </c>
      <c r="Q414">
        <f>VLOOKUP($A414,data2!$A$8:N$406,data2!N$6,FALSE)</f>
        <v>161669</v>
      </c>
      <c r="R414">
        <f>VLOOKUP($A414,data2!$A$8:O$406,data2!O$6,FALSE)</f>
        <v>161256</v>
      </c>
      <c r="S414">
        <f>VLOOKUP($A414,data2!$A$8:P$406,data2!P$6,FALSE)</f>
        <v>161874</v>
      </c>
    </row>
    <row r="415" spans="1:19" x14ac:dyDescent="0.3">
      <c r="A415" t="s">
        <v>145</v>
      </c>
      <c r="B415" s="25" t="str">
        <f>IFERROR(VLOOKUP($A415,class!$A$1:$B$455,2,FALSE),"")</f>
        <v>Unitary Authority</v>
      </c>
      <c r="C415" s="25" t="str">
        <f>IFERROR(IFERROR(VLOOKUP($A415,classifications!$A$3:$C$336,3,FALSE),VLOOKUP($A415,classifications!$I$2:$K$28,3,FALSE)),"")</f>
        <v>Predominantly Urban</v>
      </c>
      <c r="E415">
        <f>VLOOKUP($A415,data2!$A$8:$M$406,data2!B$6,FALSE)</f>
        <v>107609</v>
      </c>
      <c r="F415">
        <f>VLOOKUP($A415,data2!$A$8:$M$406,data2!C$6,FALSE)</f>
        <v>107652</v>
      </c>
      <c r="G415">
        <f>VLOOKUP($A415,data2!$A$8:$M$406,data2!D$6,FALSE)</f>
        <v>107920</v>
      </c>
      <c r="H415">
        <f>VLOOKUP($A415,data2!$A$8:$M$406,data2!E$6,FALSE)</f>
        <v>108236</v>
      </c>
      <c r="I415">
        <f>VLOOKUP($A415,data2!$A$8:$M$406,data2!F$6,FALSE)</f>
        <v>108017</v>
      </c>
      <c r="J415">
        <f>VLOOKUP($A415,data2!$A$8:$M$406,data2!G$6,FALSE)</f>
        <v>108152</v>
      </c>
      <c r="K415">
        <f>VLOOKUP($A415,data2!$A$8:$M$406,data2!H$6,FALSE)</f>
        <v>108719</v>
      </c>
      <c r="L415">
        <f>VLOOKUP($A415,data2!$A$8:$M$406,data2!I$6,FALSE)</f>
        <v>109779</v>
      </c>
      <c r="M415">
        <f>VLOOKUP($A415,data2!$A$8:$M$406,data2!J$6,FALSE)</f>
        <v>111125</v>
      </c>
      <c r="N415">
        <f>VLOOKUP($A415,data2!$A$8:$M$406,data2!K$6,FALSE)</f>
        <v>111869</v>
      </c>
      <c r="O415">
        <f>VLOOKUP($A415,data2!$A$8:$M$406,data2!L$6,FALSE)</f>
        <v>112686</v>
      </c>
      <c r="P415">
        <f>VLOOKUP($A415,data2!$A$8:$M$406,data2!M$6,FALSE)</f>
        <v>113956</v>
      </c>
      <c r="Q415">
        <f>VLOOKUP($A415,data2!$A$8:N$406,data2!N$6,FALSE)</f>
        <v>114449</v>
      </c>
      <c r="R415">
        <f>VLOOKUP($A415,data2!$A$8:O$406,data2!O$6,FALSE)</f>
        <v>116014</v>
      </c>
      <c r="S415">
        <f>VLOOKUP($A415,data2!$A$8:P$406,data2!P$6,FALSE)</f>
        <v>117708</v>
      </c>
    </row>
    <row r="416" spans="1:19" x14ac:dyDescent="0.3">
      <c r="A416" t="s">
        <v>94</v>
      </c>
      <c r="B416" s="25" t="str">
        <f>IFERROR(VLOOKUP($A416,class!$A$1:$B$455,2,FALSE),"")</f>
        <v>Shire County</v>
      </c>
      <c r="C416" s="25" t="str">
        <f>IFERROR(IFERROR(VLOOKUP($A416,classifications!$A$3:$C$336,3,FALSE),VLOOKUP($A416,classifications!$I$2:$K$28,3,FALSE)),"")</f>
        <v>Urban with Significant Rural</v>
      </c>
      <c r="E416">
        <f>VLOOKUP($A416,data2!$A$8:$M$406,data2!B$6,FALSE)</f>
        <v>541677</v>
      </c>
      <c r="F416">
        <f>VLOOKUP($A416,data2!$A$8:$M$406,data2!C$6,FALSE)</f>
        <v>540940</v>
      </c>
      <c r="G416">
        <f>VLOOKUP($A416,data2!$A$8:$M$406,data2!D$6,FALSE)</f>
        <v>540799</v>
      </c>
      <c r="H416">
        <f>VLOOKUP($A416,data2!$A$8:$M$406,data2!E$6,FALSE)</f>
        <v>541221</v>
      </c>
      <c r="I416">
        <f>VLOOKUP($A416,data2!$A$8:$M$406,data2!F$6,FALSE)</f>
        <v>535916</v>
      </c>
      <c r="J416">
        <f>VLOOKUP($A416,data2!$A$8:$M$406,data2!G$6,FALSE)</f>
        <v>535114</v>
      </c>
      <c r="K416">
        <f>VLOOKUP($A416,data2!$A$8:$M$406,data2!H$6,FALSE)</f>
        <v>533068</v>
      </c>
      <c r="L416">
        <f>VLOOKUP($A416,data2!$A$8:$M$406,data2!I$6,FALSE)</f>
        <v>530739</v>
      </c>
      <c r="M416">
        <f>VLOOKUP($A416,data2!$A$8:$M$406,data2!J$6,FALSE)</f>
        <v>531507</v>
      </c>
      <c r="N416">
        <f>VLOOKUP($A416,data2!$A$8:$M$406,data2!K$6,FALSE)</f>
        <v>530916</v>
      </c>
      <c r="O416">
        <f>VLOOKUP($A416,data2!$A$8:$M$406,data2!L$6,FALSE)</f>
        <v>530441</v>
      </c>
      <c r="P416">
        <f>VLOOKUP($A416,data2!$A$8:$M$406,data2!M$6,FALSE)</f>
        <v>530067</v>
      </c>
      <c r="Q416">
        <f>VLOOKUP($A416,data2!$A$8:N$406,data2!N$6,FALSE)</f>
        <v>530196</v>
      </c>
      <c r="R416">
        <f>VLOOKUP($A416,data2!$A$8:O$406,data2!O$6,FALSE)</f>
        <v>532618</v>
      </c>
      <c r="S416">
        <f>VLOOKUP($A416,data2!$A$8:P$406,data2!P$6,FALSE)</f>
        <v>536370</v>
      </c>
    </row>
    <row r="417" spans="1:19" x14ac:dyDescent="0.3">
      <c r="A417" t="s">
        <v>152</v>
      </c>
      <c r="B417" s="25" t="str">
        <f>IFERROR(VLOOKUP($A417,class!$A$1:$B$455,2,FALSE),"")</f>
        <v>Shire County</v>
      </c>
      <c r="C417" s="25" t="str">
        <f>IFERROR(IFERROR(VLOOKUP($A417,classifications!$A$3:$C$336,3,FALSE),VLOOKUP($A417,classifications!$I$2:$K$28,3,FALSE)),"")</f>
        <v>Urban with Significant Rural</v>
      </c>
      <c r="E417">
        <f>VLOOKUP($A417,data2!$A$8:$M$406,data2!B$6,FALSE)</f>
        <v>349718</v>
      </c>
      <c r="F417">
        <f>VLOOKUP($A417,data2!$A$8:$M$406,data2!C$6,FALSE)</f>
        <v>349601</v>
      </c>
      <c r="G417">
        <f>VLOOKUP($A417,data2!$A$8:$M$406,data2!D$6,FALSE)</f>
        <v>348495</v>
      </c>
      <c r="H417">
        <f>VLOOKUP($A417,data2!$A$8:$M$406,data2!E$6,FALSE)</f>
        <v>347866</v>
      </c>
      <c r="I417">
        <f>VLOOKUP($A417,data2!$A$8:$M$406,data2!F$6,FALSE)</f>
        <v>347322</v>
      </c>
      <c r="J417">
        <f>VLOOKUP($A417,data2!$A$8:$M$406,data2!G$6,FALSE)</f>
        <v>346880</v>
      </c>
      <c r="K417">
        <f>VLOOKUP($A417,data2!$A$8:$M$406,data2!H$6,FALSE)</f>
        <v>347294</v>
      </c>
      <c r="L417">
        <f>VLOOKUP($A417,data2!$A$8:$M$406,data2!I$6,FALSE)</f>
        <v>348620</v>
      </c>
      <c r="M417">
        <f>VLOOKUP($A417,data2!$A$8:$M$406,data2!J$6,FALSE)</f>
        <v>350957</v>
      </c>
      <c r="N417">
        <f>VLOOKUP($A417,data2!$A$8:$M$406,data2!K$6,FALSE)</f>
        <v>353489</v>
      </c>
      <c r="O417">
        <f>VLOOKUP($A417,data2!$A$8:$M$406,data2!L$6,FALSE)</f>
        <v>356872</v>
      </c>
      <c r="P417">
        <f>VLOOKUP($A417,data2!$A$8:$M$406,data2!M$6,FALSE)</f>
        <v>359279</v>
      </c>
      <c r="Q417">
        <f>VLOOKUP($A417,data2!$A$8:N$406,data2!N$6,FALSE)</f>
        <v>362502</v>
      </c>
      <c r="R417">
        <f>VLOOKUP($A417,data2!$A$8:O$406,data2!O$6,FALSE)</f>
        <v>369235</v>
      </c>
      <c r="S417">
        <f>VLOOKUP($A417,data2!$A$8:P$406,data2!P$6,FALSE)</f>
        <v>373036</v>
      </c>
    </row>
    <row r="418" spans="1:19" x14ac:dyDescent="0.3">
      <c r="A418" t="s">
        <v>342</v>
      </c>
      <c r="B418" s="25" t="str">
        <f>IFERROR(VLOOKUP($A418,class!$A$1:$B$455,2,FALSE),"")</f>
        <v>Metropolitan District</v>
      </c>
      <c r="C418" s="25" t="str">
        <f>IFERROR(IFERROR(VLOOKUP($A418,classifications!$A$3:$C$336,3,FALSE),VLOOKUP($A418,classifications!$I$2:$K$28,3,FALSE)),"")</f>
        <v>Predominantly Urban</v>
      </c>
      <c r="E418">
        <f>VLOOKUP($A418,data2!$A$8:$M$406,data2!B$6,FALSE)</f>
        <v>666065</v>
      </c>
      <c r="F418">
        <f>VLOOKUP($A418,data2!$A$8:$M$406,data2!C$6,FALSE)</f>
        <v>672588</v>
      </c>
      <c r="G418">
        <f>VLOOKUP($A418,data2!$A$8:$M$406,data2!D$6,FALSE)</f>
        <v>680716</v>
      </c>
      <c r="H418">
        <f>VLOOKUP($A418,data2!$A$8:$M$406,data2!E$6,FALSE)</f>
        <v>690517</v>
      </c>
      <c r="I418">
        <f>VLOOKUP($A418,data2!$A$8:$M$406,data2!F$6,FALSE)</f>
        <v>695553</v>
      </c>
      <c r="J418">
        <f>VLOOKUP($A418,data2!$A$8:$M$406,data2!G$6,FALSE)</f>
        <v>700759</v>
      </c>
      <c r="K418">
        <f>VLOOKUP($A418,data2!$A$8:$M$406,data2!H$6,FALSE)</f>
        <v>706070</v>
      </c>
      <c r="L418">
        <f>VLOOKUP($A418,data2!$A$8:$M$406,data2!I$6,FALSE)</f>
        <v>713217</v>
      </c>
      <c r="M418">
        <f>VLOOKUP($A418,data2!$A$8:$M$406,data2!J$6,FALSE)</f>
        <v>724903</v>
      </c>
      <c r="N418">
        <f>VLOOKUP($A418,data2!$A$8:$M$406,data2!K$6,FALSE)</f>
        <v>729873</v>
      </c>
      <c r="O418">
        <f>VLOOKUP($A418,data2!$A$8:$M$406,data2!L$6,FALSE)</f>
        <v>733752</v>
      </c>
      <c r="P418">
        <f>VLOOKUP($A418,data2!$A$8:$M$406,data2!M$6,FALSE)</f>
        <v>737919</v>
      </c>
      <c r="Q418">
        <f>VLOOKUP($A418,data2!$A$8:N$406,data2!N$6,FALSE)</f>
        <v>738742</v>
      </c>
      <c r="R418">
        <f>VLOOKUP($A418,data2!$A$8:O$406,data2!O$6,FALSE)</f>
        <v>738022</v>
      </c>
      <c r="S418">
        <f>VLOOKUP($A418,data2!$A$8:P$406,data2!P$6,FALSE)</f>
        <v>750167</v>
      </c>
    </row>
    <row r="419" spans="1:19" x14ac:dyDescent="0.3">
      <c r="A419" t="s">
        <v>343</v>
      </c>
      <c r="B419" s="25" t="str">
        <f>IFERROR(VLOOKUP($A419,class!$A$1:$B$455,2,FALSE),"")</f>
        <v>Metropolitan District</v>
      </c>
      <c r="C419" s="25" t="str">
        <f>IFERROR(IFERROR(VLOOKUP($A419,classifications!$A$3:$C$336,3,FALSE),VLOOKUP($A419,classifications!$I$2:$K$28,3,FALSE)),"")</f>
        <v>Predominantly Urban</v>
      </c>
      <c r="E419">
        <f>VLOOKUP($A419,data2!$A$8:$M$406,data2!B$6,FALSE)</f>
        <v>199499</v>
      </c>
      <c r="F419">
        <f>VLOOKUP($A419,data2!$A$8:$M$406,data2!C$6,FALSE)</f>
        <v>200470</v>
      </c>
      <c r="G419">
        <f>VLOOKUP($A419,data2!$A$8:$M$406,data2!D$6,FALSE)</f>
        <v>203482</v>
      </c>
      <c r="H419">
        <f>VLOOKUP($A419,data2!$A$8:$M$406,data2!E$6,FALSE)</f>
        <v>207471</v>
      </c>
      <c r="I419">
        <f>VLOOKUP($A419,data2!$A$8:$M$406,data2!F$6,FALSE)</f>
        <v>207140</v>
      </c>
      <c r="J419">
        <f>VLOOKUP($A419,data2!$A$8:$M$406,data2!G$6,FALSE)</f>
        <v>209624</v>
      </c>
      <c r="K419">
        <f>VLOOKUP($A419,data2!$A$8:$M$406,data2!H$6,FALSE)</f>
        <v>211131</v>
      </c>
      <c r="L419">
        <f>VLOOKUP($A419,data2!$A$8:$M$406,data2!I$6,FALSE)</f>
        <v>215687</v>
      </c>
      <c r="M419">
        <f>VLOOKUP($A419,data2!$A$8:$M$406,data2!J$6,FALSE)</f>
        <v>220116</v>
      </c>
      <c r="N419">
        <f>VLOOKUP($A419,data2!$A$8:$M$406,data2!K$6,FALSE)</f>
        <v>222449</v>
      </c>
      <c r="O419">
        <f>VLOOKUP($A419,data2!$A$8:$M$406,data2!L$6,FALSE)</f>
        <v>224035</v>
      </c>
      <c r="P419">
        <f>VLOOKUP($A419,data2!$A$8:$M$406,data2!M$6,FALSE)</f>
        <v>224578</v>
      </c>
      <c r="Q419">
        <f>VLOOKUP($A419,data2!$A$8:N$406,data2!N$6,FALSE)</f>
        <v>225625</v>
      </c>
      <c r="R419">
        <f>VLOOKUP($A419,data2!$A$8:O$406,data2!O$6,FALSE)</f>
        <v>225244</v>
      </c>
      <c r="S419">
        <f>VLOOKUP($A419,data2!$A$8:P$406,data2!P$6,FALSE)</f>
        <v>234166</v>
      </c>
    </row>
    <row r="420" spans="1:19" x14ac:dyDescent="0.3">
      <c r="A420" t="s">
        <v>344</v>
      </c>
      <c r="B420" s="25" t="str">
        <f>IFERROR(VLOOKUP($A420,class!$A$1:$B$455,2,FALSE),"")</f>
        <v>Metropolitan District</v>
      </c>
      <c r="C420" s="25" t="str">
        <f>IFERROR(IFERROR(VLOOKUP($A420,classifications!$A$3:$C$336,3,FALSE),VLOOKUP($A420,classifications!$I$2:$K$28,3,FALSE)),"")</f>
        <v>Predominantly Urban</v>
      </c>
      <c r="E420">
        <f>VLOOKUP($A420,data2!$A$8:$M$406,data2!B$6,FALSE)</f>
        <v>195719</v>
      </c>
      <c r="F420">
        <f>VLOOKUP($A420,data2!$A$8:$M$406,data2!C$6,FALSE)</f>
        <v>195206</v>
      </c>
      <c r="G420">
        <f>VLOOKUP($A420,data2!$A$8:$M$406,data2!D$6,FALSE)</f>
        <v>195155</v>
      </c>
      <c r="H420">
        <f>VLOOKUP($A420,data2!$A$8:$M$406,data2!E$6,FALSE)</f>
        <v>195183</v>
      </c>
      <c r="I420">
        <f>VLOOKUP($A420,data2!$A$8:$M$406,data2!F$6,FALSE)</f>
        <v>194021</v>
      </c>
      <c r="J420">
        <f>VLOOKUP($A420,data2!$A$8:$M$406,data2!G$6,FALSE)</f>
        <v>193672</v>
      </c>
      <c r="K420">
        <f>VLOOKUP($A420,data2!$A$8:$M$406,data2!H$6,FALSE)</f>
        <v>193397</v>
      </c>
      <c r="L420">
        <f>VLOOKUP($A420,data2!$A$8:$M$406,data2!I$6,FALSE)</f>
        <v>193243</v>
      </c>
      <c r="M420">
        <f>VLOOKUP($A420,data2!$A$8:$M$406,data2!J$6,FALSE)</f>
        <v>193364</v>
      </c>
      <c r="N420">
        <f>VLOOKUP($A420,data2!$A$8:$M$406,data2!K$6,FALSE)</f>
        <v>194031</v>
      </c>
      <c r="O420">
        <f>VLOOKUP($A420,data2!$A$8:$M$406,data2!L$6,FALSE)</f>
        <v>194638</v>
      </c>
      <c r="P420">
        <f>VLOOKUP($A420,data2!$A$8:$M$406,data2!M$6,FALSE)</f>
        <v>195017</v>
      </c>
      <c r="Q420">
        <f>VLOOKUP($A420,data2!$A$8:N$406,data2!N$6,FALSE)</f>
        <v>195556</v>
      </c>
      <c r="R420">
        <f>VLOOKUP($A420,data2!$A$8:O$406,data2!O$6,FALSE)</f>
        <v>196491</v>
      </c>
      <c r="S420">
        <f>VLOOKUP($A420,data2!$A$8:P$406,data2!P$6,FALSE)</f>
        <v>196945</v>
      </c>
    </row>
    <row r="421" spans="1:19" x14ac:dyDescent="0.3">
      <c r="A421" t="s">
        <v>345</v>
      </c>
      <c r="B421" s="25" t="str">
        <f>IFERROR(VLOOKUP($A421,class!$A$1:$B$455,2,FALSE),"")</f>
        <v>Metropolitan District</v>
      </c>
      <c r="C421" s="25" t="str">
        <f>IFERROR(IFERROR(VLOOKUP($A421,classifications!$A$3:$C$336,3,FALSE),VLOOKUP($A421,classifications!$I$2:$K$28,3,FALSE)),"")</f>
        <v>Predominantly Urban</v>
      </c>
      <c r="E421">
        <f>VLOOKUP($A421,data2!$A$8:$M$406,data2!B$6,FALSE)</f>
        <v>188964</v>
      </c>
      <c r="F421">
        <f>VLOOKUP($A421,data2!$A$8:$M$406,data2!C$6,FALSE)</f>
        <v>191111</v>
      </c>
      <c r="G421">
        <f>VLOOKUP($A421,data2!$A$8:$M$406,data2!D$6,FALSE)</f>
        <v>193681</v>
      </c>
      <c r="H421">
        <f>VLOOKUP($A421,data2!$A$8:$M$406,data2!E$6,FALSE)</f>
        <v>195571</v>
      </c>
      <c r="I421">
        <f>VLOOKUP($A421,data2!$A$8:$M$406,data2!F$6,FALSE)</f>
        <v>197175</v>
      </c>
      <c r="J421">
        <f>VLOOKUP($A421,data2!$A$8:$M$406,data2!G$6,FALSE)</f>
        <v>199733</v>
      </c>
      <c r="K421">
        <f>VLOOKUP($A421,data2!$A$8:$M$406,data2!H$6,FALSE)</f>
        <v>202064</v>
      </c>
      <c r="L421">
        <f>VLOOKUP($A421,data2!$A$8:$M$406,data2!I$6,FALSE)</f>
        <v>204732</v>
      </c>
      <c r="M421">
        <f>VLOOKUP($A421,data2!$A$8:$M$406,data2!J$6,FALSE)</f>
        <v>207167</v>
      </c>
      <c r="N421">
        <f>VLOOKUP($A421,data2!$A$8:$M$406,data2!K$6,FALSE)</f>
        <v>209357</v>
      </c>
      <c r="O421">
        <f>VLOOKUP($A421,data2!$A$8:$M$406,data2!L$6,FALSE)</f>
        <v>211444</v>
      </c>
      <c r="P421">
        <f>VLOOKUP($A421,data2!$A$8:$M$406,data2!M$6,FALSE)</f>
        <v>214002</v>
      </c>
      <c r="Q421">
        <f>VLOOKUP($A421,data2!$A$8:N$406,data2!N$6,FALSE)</f>
        <v>215112</v>
      </c>
      <c r="R421">
        <f>VLOOKUP($A421,data2!$A$8:O$406,data2!O$6,FALSE)</f>
        <v>216329</v>
      </c>
      <c r="S421">
        <f>VLOOKUP($A421,data2!$A$8:P$406,data2!P$6,FALSE)</f>
        <v>217272</v>
      </c>
    </row>
    <row r="422" spans="1:19" x14ac:dyDescent="0.3">
      <c r="A422" t="s">
        <v>346</v>
      </c>
      <c r="B422" s="25" t="str">
        <f>IFERROR(VLOOKUP($A422,class!$A$1:$B$455,2,FALSE),"")</f>
        <v>Metropolitan District</v>
      </c>
      <c r="C422" s="25" t="str">
        <f>IFERROR(IFERROR(VLOOKUP($A422,classifications!$A$3:$C$336,3,FALSE),VLOOKUP($A422,classifications!$I$2:$K$28,3,FALSE)),"")</f>
        <v>Predominantly Urban</v>
      </c>
      <c r="E422">
        <f>VLOOKUP($A422,data2!$A$8:$M$406,data2!B$6,FALSE)</f>
        <v>128219</v>
      </c>
      <c r="F422">
        <f>VLOOKUP($A422,data2!$A$8:$M$406,data2!C$6,FALSE)</f>
        <v>128044</v>
      </c>
      <c r="G422">
        <f>VLOOKUP($A422,data2!$A$8:$M$406,data2!D$6,FALSE)</f>
        <v>128077</v>
      </c>
      <c r="H422">
        <f>VLOOKUP($A422,data2!$A$8:$M$406,data2!E$6,FALSE)</f>
        <v>127793</v>
      </c>
      <c r="I422">
        <f>VLOOKUP($A422,data2!$A$8:$M$406,data2!F$6,FALSE)</f>
        <v>127021</v>
      </c>
      <c r="J422">
        <f>VLOOKUP($A422,data2!$A$8:$M$406,data2!G$6,FALSE)</f>
        <v>127324</v>
      </c>
      <c r="K422">
        <f>VLOOKUP($A422,data2!$A$8:$M$406,data2!H$6,FALSE)</f>
        <v>127842</v>
      </c>
      <c r="L422">
        <f>VLOOKUP($A422,data2!$A$8:$M$406,data2!I$6,FALSE)</f>
        <v>127671</v>
      </c>
      <c r="M422">
        <f>VLOOKUP($A422,data2!$A$8:$M$406,data2!J$6,FALSE)</f>
        <v>128105</v>
      </c>
      <c r="N422">
        <f>VLOOKUP($A422,data2!$A$8:$M$406,data2!K$6,FALSE)</f>
        <v>128500</v>
      </c>
      <c r="O422">
        <f>VLOOKUP($A422,data2!$A$8:$M$406,data2!L$6,FALSE)</f>
        <v>128431</v>
      </c>
      <c r="P422">
        <f>VLOOKUP($A422,data2!$A$8:$M$406,data2!M$6,FALSE)</f>
        <v>129007</v>
      </c>
      <c r="Q422">
        <f>VLOOKUP($A422,data2!$A$8:N$406,data2!N$6,FALSE)</f>
        <v>129148</v>
      </c>
      <c r="R422">
        <f>VLOOKUP($A422,data2!$A$8:O$406,data2!O$6,FALSE)</f>
        <v>129225</v>
      </c>
      <c r="S422">
        <f>VLOOKUP($A422,data2!$A$8:P$406,data2!P$6,FALSE)</f>
        <v>129125</v>
      </c>
    </row>
    <row r="423" spans="1:19" x14ac:dyDescent="0.3">
      <c r="A423" t="s">
        <v>347</v>
      </c>
      <c r="B423" s="25" t="str">
        <f>IFERROR(VLOOKUP($A423,class!$A$1:$B$455,2,FALSE),"")</f>
        <v>Metropolitan District</v>
      </c>
      <c r="C423" s="25" t="str">
        <f>IFERROR(IFERROR(VLOOKUP($A423,classifications!$A$3:$C$336,3,FALSE),VLOOKUP($A423,classifications!$I$2:$K$28,3,FALSE)),"")</f>
        <v>Predominantly Urban</v>
      </c>
      <c r="E423">
        <f>VLOOKUP($A423,data2!$A$8:$M$406,data2!B$6,FALSE)</f>
        <v>163873</v>
      </c>
      <c r="F423">
        <f>VLOOKUP($A423,data2!$A$8:$M$406,data2!C$6,FALSE)</f>
        <v>164760</v>
      </c>
      <c r="G423">
        <f>VLOOKUP($A423,data2!$A$8:$M$406,data2!D$6,FALSE)</f>
        <v>165860</v>
      </c>
      <c r="H423">
        <f>VLOOKUP($A423,data2!$A$8:$M$406,data2!E$6,FALSE)</f>
        <v>167317</v>
      </c>
      <c r="I423">
        <f>VLOOKUP($A423,data2!$A$8:$M$406,data2!F$6,FALSE)</f>
        <v>167049</v>
      </c>
      <c r="J423">
        <f>VLOOKUP($A423,data2!$A$8:$M$406,data2!G$6,FALSE)</f>
        <v>167159</v>
      </c>
      <c r="K423">
        <f>VLOOKUP($A423,data2!$A$8:$M$406,data2!H$6,FALSE)</f>
        <v>167748</v>
      </c>
      <c r="L423">
        <f>VLOOKUP($A423,data2!$A$8:$M$406,data2!I$6,FALSE)</f>
        <v>168571</v>
      </c>
      <c r="M423">
        <f>VLOOKUP($A423,data2!$A$8:$M$406,data2!J$6,FALSE)</f>
        <v>170070</v>
      </c>
      <c r="N423">
        <f>VLOOKUP($A423,data2!$A$8:$M$406,data2!K$6,FALSE)</f>
        <v>171473</v>
      </c>
      <c r="O423">
        <f>VLOOKUP($A423,data2!$A$8:$M$406,data2!L$6,FALSE)</f>
        <v>172461</v>
      </c>
      <c r="P423">
        <f>VLOOKUP($A423,data2!$A$8:$M$406,data2!M$6,FALSE)</f>
        <v>173395</v>
      </c>
      <c r="Q423">
        <f>VLOOKUP($A423,data2!$A$8:N$406,data2!N$6,FALSE)</f>
        <v>173628</v>
      </c>
      <c r="R423">
        <f>VLOOKUP($A423,data2!$A$8:O$406,data2!O$6,FALSE)</f>
        <v>173771</v>
      </c>
      <c r="S423">
        <f>VLOOKUP($A423,data2!$A$8:P$406,data2!P$6,FALSE)</f>
        <v>174450</v>
      </c>
    </row>
    <row r="424" spans="1:19" x14ac:dyDescent="0.3">
      <c r="A424" t="s">
        <v>348</v>
      </c>
      <c r="B424" s="25" t="str">
        <f>IFERROR(VLOOKUP($A424,class!$A$1:$B$455,2,FALSE),"")</f>
        <v>Metropolitan District</v>
      </c>
      <c r="C424" s="25" t="str">
        <f>IFERROR(IFERROR(VLOOKUP($A424,classifications!$A$3:$C$336,3,FALSE),VLOOKUP($A424,classifications!$I$2:$K$28,3,FALSE)),"")</f>
        <v>Predominantly Urban</v>
      </c>
      <c r="E424">
        <f>VLOOKUP($A424,data2!$A$8:$M$406,data2!B$6,FALSE)</f>
        <v>156421</v>
      </c>
      <c r="F424">
        <f>VLOOKUP($A424,data2!$A$8:$M$406,data2!C$6,FALSE)</f>
        <v>156777</v>
      </c>
      <c r="G424">
        <f>VLOOKUP($A424,data2!$A$8:$M$406,data2!D$6,FALSE)</f>
        <v>157963</v>
      </c>
      <c r="H424">
        <f>VLOOKUP($A424,data2!$A$8:$M$406,data2!E$6,FALSE)</f>
        <v>159549</v>
      </c>
      <c r="I424">
        <f>VLOOKUP($A424,data2!$A$8:$M$406,data2!F$6,FALSE)</f>
        <v>159958</v>
      </c>
      <c r="J424">
        <f>VLOOKUP($A424,data2!$A$8:$M$406,data2!G$6,FALSE)</f>
        <v>160010</v>
      </c>
      <c r="K424">
        <f>VLOOKUP($A424,data2!$A$8:$M$406,data2!H$6,FALSE)</f>
        <v>160646</v>
      </c>
      <c r="L424">
        <f>VLOOKUP($A424,data2!$A$8:$M$406,data2!I$6,FALSE)</f>
        <v>161520</v>
      </c>
      <c r="M424">
        <f>VLOOKUP($A424,data2!$A$8:$M$406,data2!J$6,FALSE)</f>
        <v>162467</v>
      </c>
      <c r="N424">
        <f>VLOOKUP($A424,data2!$A$8:$M$406,data2!K$6,FALSE)</f>
        <v>163706</v>
      </c>
      <c r="O424">
        <f>VLOOKUP($A424,data2!$A$8:$M$406,data2!L$6,FALSE)</f>
        <v>164586</v>
      </c>
      <c r="P424">
        <f>VLOOKUP($A424,data2!$A$8:$M$406,data2!M$6,FALSE)</f>
        <v>164680</v>
      </c>
      <c r="Q424">
        <f>VLOOKUP($A424,data2!$A$8:N$406,data2!N$6,FALSE)</f>
        <v>164292</v>
      </c>
      <c r="R424">
        <f>VLOOKUP($A424,data2!$A$8:O$406,data2!O$6,FALSE)</f>
        <v>165245</v>
      </c>
      <c r="S424">
        <f>VLOOKUP($A424,data2!$A$8:P$406,data2!P$6,FALSE)</f>
        <v>166612</v>
      </c>
    </row>
    <row r="425" spans="1:19" x14ac:dyDescent="0.3">
      <c r="A425" t="s">
        <v>156</v>
      </c>
      <c r="B425" s="25" t="str">
        <f>IFERROR(VLOOKUP($A425,class!$A$1:$B$455,2,FALSE),"")</f>
        <v>Shire County</v>
      </c>
      <c r="C425" s="25" t="str">
        <f>IFERROR(IFERROR(VLOOKUP($A425,classifications!$A$3:$C$336,3,FALSE),VLOOKUP($A425,classifications!$I$2:$K$28,3,FALSE)),"")</f>
        <v>Urban with Significant Rural</v>
      </c>
      <c r="E425">
        <f>VLOOKUP($A425,data2!$A$8:$M$406,data2!B$6,FALSE)</f>
        <v>357629</v>
      </c>
      <c r="F425">
        <f>VLOOKUP($A425,data2!$A$8:$M$406,data2!C$6,FALSE)</f>
        <v>356633</v>
      </c>
      <c r="G425">
        <f>VLOOKUP($A425,data2!$A$8:$M$406,data2!D$6,FALSE)</f>
        <v>356115</v>
      </c>
      <c r="H425">
        <f>VLOOKUP($A425,data2!$A$8:$M$406,data2!E$6,FALSE)</f>
        <v>355931</v>
      </c>
      <c r="I425">
        <f>VLOOKUP($A425,data2!$A$8:$M$406,data2!F$6,FALSE)</f>
        <v>354600</v>
      </c>
      <c r="J425">
        <f>VLOOKUP($A425,data2!$A$8:$M$406,data2!G$6,FALSE)</f>
        <v>354333</v>
      </c>
      <c r="K425">
        <f>VLOOKUP($A425,data2!$A$8:$M$406,data2!H$6,FALSE)</f>
        <v>355165</v>
      </c>
      <c r="L425">
        <f>VLOOKUP($A425,data2!$A$8:$M$406,data2!I$6,FALSE)</f>
        <v>355336</v>
      </c>
      <c r="M425">
        <f>VLOOKUP($A425,data2!$A$8:$M$406,data2!J$6,FALSE)</f>
        <v>357014</v>
      </c>
      <c r="N425">
        <f>VLOOKUP($A425,data2!$A$8:$M$406,data2!K$6,FALSE)</f>
        <v>357796</v>
      </c>
      <c r="O425">
        <f>VLOOKUP($A425,data2!$A$8:$M$406,data2!L$6,FALSE)</f>
        <v>357917</v>
      </c>
      <c r="P425">
        <f>VLOOKUP($A425,data2!$A$8:$M$406,data2!M$6,FALSE)</f>
        <v>357926</v>
      </c>
      <c r="Q425">
        <f>VLOOKUP($A425,data2!$A$8:N$406,data2!N$6,FALSE)</f>
        <v>358534</v>
      </c>
      <c r="R425">
        <f>VLOOKUP($A425,data2!$A$8:O$406,data2!O$6,FALSE)</f>
        <v>361908</v>
      </c>
      <c r="S425">
        <f>VLOOKUP($A425,data2!$A$8:P$406,data2!P$6,FALSE)</f>
        <v>362979</v>
      </c>
    </row>
    <row r="426" spans="1:19" x14ac:dyDescent="0.3">
      <c r="A426" t="s">
        <v>179</v>
      </c>
      <c r="B426" s="25" t="str">
        <f>IFERROR(VLOOKUP($A426,class!$A$1:$B$455,2,FALSE),"")</f>
        <v>Unitary Authority</v>
      </c>
      <c r="C426" s="25" t="str">
        <f>IFERROR(IFERROR(VLOOKUP($A426,classifications!$A$3:$C$336,3,FALSE),VLOOKUP($A426,classifications!$I$2:$K$28,3,FALSE)),"")</f>
        <v>Urban with Significant Rural</v>
      </c>
      <c r="E426">
        <f>VLOOKUP($A426,data2!$A$8:$M$406,data2!B$6,FALSE)</f>
        <v>99249</v>
      </c>
      <c r="F426">
        <f>VLOOKUP($A426,data2!$A$8:$M$406,data2!C$6,FALSE)</f>
        <v>99423</v>
      </c>
      <c r="G426">
        <f>VLOOKUP($A426,data2!$A$8:$M$406,data2!D$6,FALSE)</f>
        <v>100521</v>
      </c>
      <c r="H426">
        <f>VLOOKUP($A426,data2!$A$8:$M$406,data2!E$6,FALSE)</f>
        <v>101111</v>
      </c>
      <c r="I426">
        <f>VLOOKUP($A426,data2!$A$8:$M$406,data2!F$6,FALSE)</f>
        <v>102244</v>
      </c>
      <c r="J426">
        <f>VLOOKUP($A426,data2!$A$8:$M$406,data2!G$6,FALSE)</f>
        <v>103998</v>
      </c>
      <c r="K426">
        <f>VLOOKUP($A426,data2!$A$8:$M$406,data2!H$6,FALSE)</f>
        <v>105732</v>
      </c>
      <c r="L426">
        <f>VLOOKUP($A426,data2!$A$8:$M$406,data2!I$6,FALSE)</f>
        <v>107787</v>
      </c>
      <c r="M426">
        <f>VLOOKUP($A426,data2!$A$8:$M$406,data2!J$6,FALSE)</f>
        <v>109987</v>
      </c>
      <c r="N426">
        <f>VLOOKUP($A426,data2!$A$8:$M$406,data2!K$6,FALSE)</f>
        <v>110773</v>
      </c>
      <c r="O426">
        <f>VLOOKUP($A426,data2!$A$8:$M$406,data2!L$6,FALSE)</f>
        <v>112394</v>
      </c>
      <c r="P426">
        <f>VLOOKUP($A426,data2!$A$8:$M$406,data2!M$6,FALSE)</f>
        <v>113749</v>
      </c>
      <c r="Q426">
        <f>VLOOKUP($A426,data2!$A$8:N$406,data2!N$6,FALSE)</f>
        <v>114878</v>
      </c>
      <c r="R426">
        <f>VLOOKUP($A426,data2!$A$8:O$406,data2!O$6,FALSE)</f>
        <v>117442</v>
      </c>
      <c r="S426">
        <f>VLOOKUP($A426,data2!$A$8:P$406,data2!P$6,FALSE)</f>
        <v>117693</v>
      </c>
    </row>
    <row r="427" spans="1:19" x14ac:dyDescent="0.3">
      <c r="A427" t="s">
        <v>180</v>
      </c>
      <c r="B427" s="25" t="str">
        <f>IFERROR(VLOOKUP($A427,class!$A$1:$B$455,2,FALSE),"")</f>
        <v>Unitary Authority</v>
      </c>
      <c r="C427" s="25" t="str">
        <f>IFERROR(IFERROR(VLOOKUP($A427,classifications!$A$3:$C$336,3,FALSE),VLOOKUP($A427,classifications!$I$2:$K$28,3,FALSE)),"")</f>
        <v>Predominantly Rural</v>
      </c>
      <c r="E427">
        <f>VLOOKUP($A427,data2!$A$8:$M$406,data2!B$6,FALSE)</f>
        <v>162598</v>
      </c>
      <c r="F427">
        <f>VLOOKUP($A427,data2!$A$8:$M$406,data2!C$6,FALSE)</f>
        <v>162818</v>
      </c>
      <c r="G427">
        <f>VLOOKUP($A427,data2!$A$8:$M$406,data2!D$6,FALSE)</f>
        <v>163760</v>
      </c>
      <c r="H427">
        <f>VLOOKUP($A427,data2!$A$8:$M$406,data2!E$6,FALSE)</f>
        <v>165530</v>
      </c>
      <c r="I427">
        <f>VLOOKUP($A427,data2!$A$8:$M$406,data2!F$6,FALSE)</f>
        <v>166501</v>
      </c>
      <c r="J427">
        <f>VLOOKUP($A427,data2!$A$8:$M$406,data2!G$6,FALSE)</f>
        <v>168139</v>
      </c>
      <c r="K427">
        <f>VLOOKUP($A427,data2!$A$8:$M$406,data2!H$6,FALSE)</f>
        <v>169686</v>
      </c>
      <c r="L427">
        <f>VLOOKUP($A427,data2!$A$8:$M$406,data2!I$6,FALSE)</f>
        <v>171354</v>
      </c>
      <c r="M427">
        <f>VLOOKUP($A427,data2!$A$8:$M$406,data2!J$6,FALSE)</f>
        <v>173086</v>
      </c>
      <c r="N427">
        <f>VLOOKUP($A427,data2!$A$8:$M$406,data2!K$6,FALSE)</f>
        <v>174072</v>
      </c>
      <c r="O427">
        <f>VLOOKUP($A427,data2!$A$8:$M$406,data2!L$6,FALSE)</f>
        <v>175210</v>
      </c>
      <c r="P427">
        <f>VLOOKUP($A427,data2!$A$8:$M$406,data2!M$6,FALSE)</f>
        <v>177579</v>
      </c>
      <c r="Q427">
        <f>VLOOKUP($A427,data2!$A$8:N$406,data2!N$6,FALSE)</f>
        <v>180293</v>
      </c>
      <c r="R427">
        <f>VLOOKUP($A427,data2!$A$8:O$406,data2!O$6,FALSE)</f>
        <v>184667</v>
      </c>
      <c r="S427">
        <f>VLOOKUP($A427,data2!$A$8:P$406,data2!P$6,FALSE)</f>
        <v>187560</v>
      </c>
    </row>
    <row r="428" spans="1:19" x14ac:dyDescent="0.3">
      <c r="A428" t="s">
        <v>162</v>
      </c>
      <c r="B428" s="25" t="str">
        <f>IFERROR(VLOOKUP($A428,class!$A$1:$B$455,2,FALSE),"")</f>
        <v>Unitary Authority</v>
      </c>
      <c r="C428" s="25" t="str">
        <f>IFERROR(IFERROR(VLOOKUP($A428,classifications!$A$3:$C$336,3,FALSE),VLOOKUP($A428,classifications!$I$2:$K$28,3,FALSE)),"")</f>
        <v>Predominantly Urban</v>
      </c>
      <c r="E428">
        <f>VLOOKUP($A428,data2!$A$8:$M$406,data2!B$6,FALSE)</f>
        <v>124363</v>
      </c>
      <c r="F428">
        <f>VLOOKUP($A428,data2!$A$8:$M$406,data2!C$6,FALSE)</f>
        <v>126571</v>
      </c>
      <c r="G428">
        <f>VLOOKUP($A428,data2!$A$8:$M$406,data2!D$6,FALSE)</f>
        <v>129755</v>
      </c>
      <c r="H428">
        <f>VLOOKUP($A428,data2!$A$8:$M$406,data2!E$6,FALSE)</f>
        <v>132812</v>
      </c>
      <c r="I428">
        <f>VLOOKUP($A428,data2!$A$8:$M$406,data2!F$6,FALSE)</f>
        <v>133789</v>
      </c>
      <c r="J428">
        <f>VLOOKUP($A428,data2!$A$8:$M$406,data2!G$6,FALSE)</f>
        <v>136076</v>
      </c>
      <c r="K428">
        <f>VLOOKUP($A428,data2!$A$8:$M$406,data2!H$6,FALSE)</f>
        <v>138535</v>
      </c>
      <c r="L428">
        <f>VLOOKUP($A428,data2!$A$8:$M$406,data2!I$6,FALSE)</f>
        <v>140713</v>
      </c>
      <c r="M428">
        <f>VLOOKUP($A428,data2!$A$8:$M$406,data2!J$6,FALSE)</f>
        <v>142832</v>
      </c>
      <c r="N428">
        <f>VLOOKUP($A428,data2!$A$8:$M$406,data2!K$6,FALSE)</f>
        <v>142126</v>
      </c>
      <c r="O428">
        <f>VLOOKUP($A428,data2!$A$8:$M$406,data2!L$6,FALSE)</f>
        <v>142659</v>
      </c>
      <c r="P428">
        <f>VLOOKUP($A428,data2!$A$8:$M$406,data2!M$6,FALSE)</f>
        <v>144092</v>
      </c>
      <c r="Q428">
        <f>VLOOKUP($A428,data2!$A$8:N$406,data2!N$6,FALSE)</f>
        <v>144933</v>
      </c>
      <c r="R428">
        <f>VLOOKUP($A428,data2!$A$8:O$406,data2!O$6,FALSE)</f>
        <v>146097</v>
      </c>
      <c r="S428">
        <f>VLOOKUP($A428,data2!$A$8:P$406,data2!P$6,FALSE)</f>
        <v>147398</v>
      </c>
    </row>
    <row r="429" spans="1:19" x14ac:dyDescent="0.3">
      <c r="A429" t="s">
        <v>161</v>
      </c>
      <c r="B429" s="25" t="str">
        <f>IFERROR(VLOOKUP($A429,class!$A$1:$B$455,2,FALSE),"")</f>
        <v>Unitary Authority</v>
      </c>
      <c r="C429" s="25" t="str">
        <f>IFERROR(IFERROR(VLOOKUP($A429,classifications!$A$3:$C$336,3,FALSE),VLOOKUP($A429,classifications!$I$2:$K$28,3,FALSE)),"")</f>
        <v>Predominantly Urban</v>
      </c>
      <c r="E429">
        <f>VLOOKUP($A429,data2!$A$8:$M$406,data2!B$6,FALSE)</f>
        <v>115237</v>
      </c>
      <c r="F429">
        <f>VLOOKUP($A429,data2!$A$8:$M$406,data2!C$6,FALSE)</f>
        <v>116933</v>
      </c>
      <c r="G429">
        <f>VLOOKUP($A429,data2!$A$8:$M$406,data2!D$6,FALSE)</f>
        <v>118596</v>
      </c>
      <c r="H429">
        <f>VLOOKUP($A429,data2!$A$8:$M$406,data2!E$6,FALSE)</f>
        <v>120131</v>
      </c>
      <c r="I429">
        <f>VLOOKUP($A429,data2!$A$8:$M$406,data2!F$6,FALSE)</f>
        <v>122159</v>
      </c>
      <c r="J429">
        <f>VLOOKUP($A429,data2!$A$8:$M$406,data2!G$6,FALSE)</f>
        <v>124181</v>
      </c>
      <c r="K429">
        <f>VLOOKUP($A429,data2!$A$8:$M$406,data2!H$6,FALSE)</f>
        <v>125659</v>
      </c>
      <c r="L429">
        <f>VLOOKUP($A429,data2!$A$8:$M$406,data2!I$6,FALSE)</f>
        <v>128267</v>
      </c>
      <c r="M429">
        <f>VLOOKUP($A429,data2!$A$8:$M$406,data2!J$6,FALSE)</f>
        <v>131197</v>
      </c>
      <c r="N429">
        <f>VLOOKUP($A429,data2!$A$8:$M$406,data2!K$6,FALSE)</f>
        <v>132888</v>
      </c>
      <c r="O429">
        <f>VLOOKUP($A429,data2!$A$8:$M$406,data2!L$6,FALSE)</f>
        <v>134271</v>
      </c>
      <c r="P429">
        <f>VLOOKUP($A429,data2!$A$8:$M$406,data2!M$6,FALSE)</f>
        <v>135245</v>
      </c>
      <c r="Q429">
        <f>VLOOKUP($A429,data2!$A$8:N$406,data2!N$6,FALSE)</f>
        <v>135433</v>
      </c>
      <c r="R429">
        <f>VLOOKUP($A429,data2!$A$8:O$406,data2!O$6,FALSE)</f>
        <v>137446</v>
      </c>
      <c r="S429">
        <f>VLOOKUP($A429,data2!$A$8:P$406,data2!P$6,FALSE)</f>
        <v>137209</v>
      </c>
    </row>
    <row r="430" spans="1:19" x14ac:dyDescent="0.3">
      <c r="A430" t="s">
        <v>163</v>
      </c>
      <c r="B430" s="25" t="str">
        <f>IFERROR(VLOOKUP($A430,class!$A$1:$B$455,2,FALSE),"")</f>
        <v>Unitary Authority</v>
      </c>
      <c r="C430" s="25" t="str">
        <f>IFERROR(IFERROR(VLOOKUP($A430,classifications!$A$3:$C$336,3,FALSE),VLOOKUP($A430,classifications!$I$2:$K$28,3,FALSE)),"")</f>
        <v>Predominantly Urban</v>
      </c>
      <c r="E430">
        <f>VLOOKUP($A430,data2!$A$8:$M$406,data2!B$6,FALSE)</f>
        <v>106193</v>
      </c>
      <c r="F430">
        <f>VLOOKUP($A430,data2!$A$8:$M$406,data2!C$6,FALSE)</f>
        <v>107415</v>
      </c>
      <c r="G430">
        <f>VLOOKUP($A430,data2!$A$8:$M$406,data2!D$6,FALSE)</f>
        <v>108844</v>
      </c>
      <c r="H430">
        <f>VLOOKUP($A430,data2!$A$8:$M$406,data2!E$6,FALSE)</f>
        <v>110122</v>
      </c>
      <c r="I430">
        <f>VLOOKUP($A430,data2!$A$8:$M$406,data2!F$6,FALSE)</f>
        <v>109980</v>
      </c>
      <c r="J430">
        <f>VLOOKUP($A430,data2!$A$8:$M$406,data2!G$6,FALSE)</f>
        <v>110277</v>
      </c>
      <c r="K430">
        <f>VLOOKUP($A430,data2!$A$8:$M$406,data2!H$6,FALSE)</f>
        <v>111468</v>
      </c>
      <c r="L430">
        <f>VLOOKUP($A430,data2!$A$8:$M$406,data2!I$6,FALSE)</f>
        <v>111553</v>
      </c>
      <c r="M430">
        <f>VLOOKUP($A430,data2!$A$8:$M$406,data2!J$6,FALSE)</f>
        <v>112198</v>
      </c>
      <c r="N430">
        <f>VLOOKUP($A430,data2!$A$8:$M$406,data2!K$6,FALSE)</f>
        <v>112791</v>
      </c>
      <c r="O430">
        <f>VLOOKUP($A430,data2!$A$8:$M$406,data2!L$6,FALSE)</f>
        <v>112781</v>
      </c>
      <c r="P430">
        <f>VLOOKUP($A430,data2!$A$8:$M$406,data2!M$6,FALSE)</f>
        <v>112653</v>
      </c>
      <c r="Q430">
        <f>VLOOKUP($A430,data2!$A$8:N$406,data2!N$6,FALSE)</f>
        <v>112111</v>
      </c>
      <c r="R430">
        <f>VLOOKUP($A430,data2!$A$8:O$406,data2!O$6,FALSE)</f>
        <v>111923</v>
      </c>
      <c r="S430">
        <f>VLOOKUP($A430,data2!$A$8:P$406,data2!P$6,FALSE)</f>
        <v>111548</v>
      </c>
    </row>
    <row r="431" spans="1:19" x14ac:dyDescent="0.3">
      <c r="A431" t="s">
        <v>164</v>
      </c>
      <c r="B431" s="25" t="str">
        <f>IFERROR(VLOOKUP($A431,class!$A$1:$B$455,2,FALSE),"")</f>
        <v>Unitary Authority</v>
      </c>
      <c r="C431" s="25" t="str">
        <f>IFERROR(IFERROR(VLOOKUP($A431,classifications!$A$3:$C$336,3,FALSE),VLOOKUP($A431,classifications!$I$2:$K$28,3,FALSE)),"")</f>
        <v>Predominantly Urban</v>
      </c>
      <c r="E431">
        <f>VLOOKUP($A431,data2!$A$8:$M$406,data2!B$6,FALSE)</f>
        <v>101209</v>
      </c>
      <c r="F431">
        <f>VLOOKUP($A431,data2!$A$8:$M$406,data2!C$6,FALSE)</f>
        <v>101916</v>
      </c>
      <c r="G431">
        <f>VLOOKUP($A431,data2!$A$8:$M$406,data2!D$6,FALSE)</f>
        <v>102869</v>
      </c>
      <c r="H431">
        <f>VLOOKUP($A431,data2!$A$8:$M$406,data2!E$6,FALSE)</f>
        <v>103657</v>
      </c>
      <c r="I431">
        <f>VLOOKUP($A431,data2!$A$8:$M$406,data2!F$6,FALSE)</f>
        <v>104041</v>
      </c>
      <c r="J431">
        <f>VLOOKUP($A431,data2!$A$8:$M$406,data2!G$6,FALSE)</f>
        <v>104581</v>
      </c>
      <c r="K431">
        <f>VLOOKUP($A431,data2!$A$8:$M$406,data2!H$6,FALSE)</f>
        <v>106041</v>
      </c>
      <c r="L431">
        <f>VLOOKUP($A431,data2!$A$8:$M$406,data2!I$6,FALSE)</f>
        <v>106881</v>
      </c>
      <c r="M431">
        <f>VLOOKUP($A431,data2!$A$8:$M$406,data2!J$6,FALSE)</f>
        <v>108079</v>
      </c>
      <c r="N431">
        <f>VLOOKUP($A431,data2!$A$8:$M$406,data2!K$6,FALSE)</f>
        <v>109034</v>
      </c>
      <c r="O431">
        <f>VLOOKUP($A431,data2!$A$8:$M$406,data2!L$6,FALSE)</f>
        <v>110264</v>
      </c>
      <c r="P431">
        <f>VLOOKUP($A431,data2!$A$8:$M$406,data2!M$6,FALSE)</f>
        <v>111321</v>
      </c>
      <c r="Q431">
        <f>VLOOKUP($A431,data2!$A$8:N$406,data2!N$6,FALSE)</f>
        <v>111978</v>
      </c>
      <c r="R431">
        <f>VLOOKUP($A431,data2!$A$8:O$406,data2!O$6,FALSE)</f>
        <v>112444</v>
      </c>
      <c r="S431">
        <f>VLOOKUP($A431,data2!$A$8:P$406,data2!P$6,FALSE)</f>
        <v>112590</v>
      </c>
    </row>
    <row r="432" spans="1:19" x14ac:dyDescent="0.3">
      <c r="A432" t="s">
        <v>118</v>
      </c>
      <c r="B432" s="25" t="str">
        <f>IFERROR(VLOOKUP($A432,class!$A$1:$B$455,2,FALSE),"")</f>
        <v>Shire County</v>
      </c>
      <c r="C432" s="25" t="str">
        <f>IFERROR(IFERROR(VLOOKUP($A432,classifications!$A$3:$C$336,3,FALSE),VLOOKUP($A432,classifications!$I$2:$K$28,3,FALSE)),"")</f>
        <v>Predominantly Rural</v>
      </c>
      <c r="E432">
        <f>VLOOKUP($A432,data2!$A$8:$M$406,data2!B$6,FALSE)</f>
        <v>397300</v>
      </c>
      <c r="F432">
        <f>VLOOKUP($A432,data2!$A$8:$M$406,data2!C$6,FALSE)</f>
        <v>399355</v>
      </c>
      <c r="G432">
        <f>VLOOKUP($A432,data2!$A$8:$M$406,data2!D$6,FALSE)</f>
        <v>404369</v>
      </c>
      <c r="H432">
        <f>VLOOKUP($A432,data2!$A$8:$M$406,data2!E$6,FALSE)</f>
        <v>408141</v>
      </c>
      <c r="I432">
        <f>VLOOKUP($A432,data2!$A$8:$M$406,data2!F$6,FALSE)</f>
        <v>409195</v>
      </c>
      <c r="J432">
        <f>VLOOKUP($A432,data2!$A$8:$M$406,data2!G$6,FALSE)</f>
        <v>410990</v>
      </c>
      <c r="K432">
        <f>VLOOKUP($A432,data2!$A$8:$M$406,data2!H$6,FALSE)</f>
        <v>414225</v>
      </c>
      <c r="L432">
        <f>VLOOKUP($A432,data2!$A$8:$M$406,data2!I$6,FALSE)</f>
        <v>418561</v>
      </c>
      <c r="M432">
        <f>VLOOKUP($A432,data2!$A$8:$M$406,data2!J$6,FALSE)</f>
        <v>421575</v>
      </c>
      <c r="N432">
        <f>VLOOKUP($A432,data2!$A$8:$M$406,data2!K$6,FALSE)</f>
        <v>423450</v>
      </c>
      <c r="O432">
        <f>VLOOKUP($A432,data2!$A$8:$M$406,data2!L$6,FALSE)</f>
        <v>425728</v>
      </c>
      <c r="P432">
        <f>VLOOKUP($A432,data2!$A$8:$M$406,data2!M$6,FALSE)</f>
        <v>426542</v>
      </c>
      <c r="Q432">
        <f>VLOOKUP($A432,data2!$A$8:N$406,data2!N$6,FALSE)</f>
        <v>427404</v>
      </c>
      <c r="R432">
        <f>VLOOKUP($A432,data2!$A$8:O$406,data2!O$6,FALSE)</f>
        <v>433841</v>
      </c>
      <c r="S432">
        <f>VLOOKUP($A432,data2!$A$8:P$406,data2!P$6,FALSE)</f>
        <v>437247</v>
      </c>
    </row>
    <row r="433" spans="1:19" x14ac:dyDescent="0.3">
      <c r="A433" t="s">
        <v>128</v>
      </c>
      <c r="B433" s="25" t="str">
        <f>IFERROR(VLOOKUP($A433,class!$A$1:$B$455,2,FALSE),"")</f>
        <v>Shire County</v>
      </c>
      <c r="C433" s="25" t="str">
        <f>IFERROR(IFERROR(VLOOKUP($A433,classifications!$A$3:$C$336,3,FALSE),VLOOKUP($A433,classifications!$I$2:$K$28,3,FALSE)),"")</f>
        <v>Urban with Significant Rural</v>
      </c>
      <c r="E433">
        <f>VLOOKUP($A433,data2!$A$8:$M$406,data2!B$6,FALSE)</f>
        <v>872496</v>
      </c>
      <c r="F433">
        <f>VLOOKUP($A433,data2!$A$8:$M$406,data2!C$6,FALSE)</f>
        <v>873194</v>
      </c>
      <c r="G433">
        <f>VLOOKUP($A433,data2!$A$8:$M$406,data2!D$6,FALSE)</f>
        <v>876817</v>
      </c>
      <c r="H433">
        <f>VLOOKUP($A433,data2!$A$8:$M$406,data2!E$6,FALSE)</f>
        <v>878495</v>
      </c>
      <c r="I433">
        <f>VLOOKUP($A433,data2!$A$8:$M$406,data2!F$6,FALSE)</f>
        <v>875913</v>
      </c>
      <c r="J433">
        <f>VLOOKUP($A433,data2!$A$8:$M$406,data2!G$6,FALSE)</f>
        <v>876409</v>
      </c>
      <c r="K433">
        <f>VLOOKUP($A433,data2!$A$8:$M$406,data2!H$6,FALSE)</f>
        <v>884806</v>
      </c>
      <c r="L433">
        <f>VLOOKUP($A433,data2!$A$8:$M$406,data2!I$6,FALSE)</f>
        <v>888863</v>
      </c>
      <c r="M433">
        <f>VLOOKUP($A433,data2!$A$8:$M$406,data2!J$6,FALSE)</f>
        <v>894524</v>
      </c>
      <c r="N433">
        <f>VLOOKUP($A433,data2!$A$8:$M$406,data2!K$6,FALSE)</f>
        <v>898079</v>
      </c>
      <c r="O433">
        <f>VLOOKUP($A433,data2!$A$8:$M$406,data2!L$6,FALSE)</f>
        <v>900895</v>
      </c>
      <c r="P433">
        <f>VLOOKUP($A433,data2!$A$8:$M$406,data2!M$6,FALSE)</f>
        <v>905547</v>
      </c>
      <c r="Q433">
        <f>VLOOKUP($A433,data2!$A$8:N$406,data2!N$6,FALSE)</f>
        <v>909156</v>
      </c>
      <c r="R433">
        <f>VLOOKUP($A433,data2!$A$8:O$406,data2!O$6,FALSE)</f>
        <v>915471</v>
      </c>
      <c r="S433">
        <f>VLOOKUP($A433,data2!$A$8:P$406,data2!P$6,FALSE)</f>
        <v>919347</v>
      </c>
    </row>
    <row r="434" spans="1:19" x14ac:dyDescent="0.3">
      <c r="A434" t="s">
        <v>133</v>
      </c>
      <c r="B434" s="25" t="str">
        <f>IFERROR(VLOOKUP($A434,class!$A$1:$B$455,2,FALSE),"")</f>
        <v>Shire County</v>
      </c>
      <c r="C434" s="25" t="str">
        <f>IFERROR(IFERROR(VLOOKUP($A434,classifications!$A$3:$C$336,3,FALSE),VLOOKUP($A434,classifications!$I$2:$K$28,3,FALSE)),"")</f>
        <v>Predominantly Urban</v>
      </c>
      <c r="E434">
        <f>VLOOKUP($A434,data2!$A$8:$M$406,data2!B$6,FALSE)</f>
        <v>701815</v>
      </c>
      <c r="F434">
        <f>VLOOKUP($A434,data2!$A$8:$M$406,data2!C$6,FALSE)</f>
        <v>708136</v>
      </c>
      <c r="G434">
        <f>VLOOKUP($A434,data2!$A$8:$M$406,data2!D$6,FALSE)</f>
        <v>714260</v>
      </c>
      <c r="H434">
        <f>VLOOKUP($A434,data2!$A$8:$M$406,data2!E$6,FALSE)</f>
        <v>720473</v>
      </c>
      <c r="I434">
        <f>VLOOKUP($A434,data2!$A$8:$M$406,data2!F$6,FALSE)</f>
        <v>722685</v>
      </c>
      <c r="J434">
        <f>VLOOKUP($A434,data2!$A$8:$M$406,data2!G$6,FALSE)</f>
        <v>728028</v>
      </c>
      <c r="K434">
        <f>VLOOKUP($A434,data2!$A$8:$M$406,data2!H$6,FALSE)</f>
        <v>733512</v>
      </c>
      <c r="L434">
        <f>VLOOKUP($A434,data2!$A$8:$M$406,data2!I$6,FALSE)</f>
        <v>739400</v>
      </c>
      <c r="M434">
        <f>VLOOKUP($A434,data2!$A$8:$M$406,data2!J$6,FALSE)</f>
        <v>747063</v>
      </c>
      <c r="N434">
        <f>VLOOKUP($A434,data2!$A$8:$M$406,data2!K$6,FALSE)</f>
        <v>748583</v>
      </c>
      <c r="O434">
        <f>VLOOKUP($A434,data2!$A$8:$M$406,data2!L$6,FALSE)</f>
        <v>749320</v>
      </c>
      <c r="P434">
        <f>VLOOKUP($A434,data2!$A$8:$M$406,data2!M$6,FALSE)</f>
        <v>751154</v>
      </c>
      <c r="Q434">
        <f>VLOOKUP($A434,data2!$A$8:N$406,data2!N$6,FALSE)</f>
        <v>754203</v>
      </c>
      <c r="R434">
        <f>VLOOKUP($A434,data2!$A$8:O$406,data2!O$6,FALSE)</f>
        <v>756034</v>
      </c>
      <c r="S434">
        <f>VLOOKUP($A434,data2!$A$8:P$406,data2!P$6,FALSE)</f>
        <v>754209</v>
      </c>
    </row>
    <row r="435" spans="1:19" x14ac:dyDescent="0.3">
      <c r="A435" t="s">
        <v>64</v>
      </c>
      <c r="B435" s="25" t="str">
        <f>IFERROR(VLOOKUP($A435,class!$A$1:$B$455,2,FALSE),"")</f>
        <v>Shire County</v>
      </c>
      <c r="C435" s="25" t="str">
        <f>IFERROR(IFERROR(VLOOKUP($A435,classifications!$A$3:$C$336,3,FALSE),VLOOKUP($A435,classifications!$I$2:$K$28,3,FALSE)),"")</f>
        <v>Predominantly Rural</v>
      </c>
      <c r="E435">
        <f>VLOOKUP($A435,data2!$A$8:$M$406,data2!B$6,FALSE)</f>
        <v>522567</v>
      </c>
      <c r="F435">
        <f>VLOOKUP($A435,data2!$A$8:$M$406,data2!C$6,FALSE)</f>
        <v>523281</v>
      </c>
      <c r="G435">
        <f>VLOOKUP($A435,data2!$A$8:$M$406,data2!D$6,FALSE)</f>
        <v>525700</v>
      </c>
      <c r="H435">
        <f>VLOOKUP($A435,data2!$A$8:$M$406,data2!E$6,FALSE)</f>
        <v>527795</v>
      </c>
      <c r="I435">
        <f>VLOOKUP($A435,data2!$A$8:$M$406,data2!F$6,FALSE)</f>
        <v>525231</v>
      </c>
      <c r="J435">
        <f>VLOOKUP($A435,data2!$A$8:$M$406,data2!G$6,FALSE)</f>
        <v>525542</v>
      </c>
      <c r="K435">
        <f>VLOOKUP($A435,data2!$A$8:$M$406,data2!H$6,FALSE)</f>
        <v>526328</v>
      </c>
      <c r="L435">
        <f>VLOOKUP($A435,data2!$A$8:$M$406,data2!I$6,FALSE)</f>
        <v>527847</v>
      </c>
      <c r="M435">
        <f>VLOOKUP($A435,data2!$A$8:$M$406,data2!J$6,FALSE)</f>
        <v>531180</v>
      </c>
      <c r="N435">
        <f>VLOOKUP($A435,data2!$A$8:$M$406,data2!K$6,FALSE)</f>
        <v>534235</v>
      </c>
      <c r="O435">
        <f>VLOOKUP($A435,data2!$A$8:$M$406,data2!L$6,FALSE)</f>
        <v>536196</v>
      </c>
      <c r="P435">
        <f>VLOOKUP($A435,data2!$A$8:$M$406,data2!M$6,FALSE)</f>
        <v>536232</v>
      </c>
      <c r="Q435">
        <f>VLOOKUP($A435,data2!$A$8:N$406,data2!N$6,FALSE)</f>
        <v>538329</v>
      </c>
      <c r="R435">
        <f>VLOOKUP($A435,data2!$A$8:O$406,data2!O$6,FALSE)</f>
        <v>544264</v>
      </c>
      <c r="S435">
        <f>VLOOKUP($A435,data2!$A$8:P$406,data2!P$6,FALSE)</f>
        <v>546830</v>
      </c>
    </row>
    <row r="436" spans="1:19" x14ac:dyDescent="0.3">
      <c r="A436" t="s">
        <v>97</v>
      </c>
      <c r="B436" s="25" t="str">
        <f>IFERROR(VLOOKUP($A436,class!$A$1:$B$455,2,FALSE),"")</f>
        <v>Shire County</v>
      </c>
      <c r="C436" s="25" t="str">
        <f>IFERROR(IFERROR(VLOOKUP($A436,classifications!$A$3:$C$336,3,FALSE),VLOOKUP($A436,classifications!$I$2:$K$28,3,FALSE)),"")</f>
        <v>Predominantly Rural</v>
      </c>
      <c r="E436">
        <f>VLOOKUP($A436,data2!$A$8:$M$406,data2!B$6,FALSE)</f>
        <v>446277</v>
      </c>
      <c r="F436">
        <f>VLOOKUP($A436,data2!$A$8:$M$406,data2!C$6,FALSE)</f>
        <v>446766</v>
      </c>
      <c r="G436">
        <f>VLOOKUP($A436,data2!$A$8:$M$406,data2!D$6,FALSE)</f>
        <v>448786</v>
      </c>
      <c r="H436">
        <f>VLOOKUP($A436,data2!$A$8:$M$406,data2!E$6,FALSE)</f>
        <v>450808</v>
      </c>
      <c r="I436">
        <f>VLOOKUP($A436,data2!$A$8:$M$406,data2!F$6,FALSE)</f>
        <v>447367</v>
      </c>
      <c r="J436">
        <f>VLOOKUP($A436,data2!$A$8:$M$406,data2!G$6,FALSE)</f>
        <v>445842</v>
      </c>
      <c r="K436">
        <f>VLOOKUP($A436,data2!$A$8:$M$406,data2!H$6,FALSE)</f>
        <v>445873</v>
      </c>
      <c r="L436">
        <f>VLOOKUP($A436,data2!$A$8:$M$406,data2!I$6,FALSE)</f>
        <v>446426</v>
      </c>
      <c r="M436">
        <f>VLOOKUP($A436,data2!$A$8:$M$406,data2!J$6,FALSE)</f>
        <v>446714</v>
      </c>
      <c r="N436">
        <f>VLOOKUP($A436,data2!$A$8:$M$406,data2!K$6,FALSE)</f>
        <v>448812</v>
      </c>
      <c r="O436">
        <f>VLOOKUP($A436,data2!$A$8:$M$406,data2!L$6,FALSE)</f>
        <v>448398</v>
      </c>
      <c r="P436">
        <f>VLOOKUP($A436,data2!$A$8:$M$406,data2!M$6,FALSE)</f>
        <v>447788</v>
      </c>
      <c r="Q436">
        <f>VLOOKUP($A436,data2!$A$8:N$406,data2!N$6,FALSE)</f>
        <v>447770</v>
      </c>
      <c r="R436">
        <f>VLOOKUP($A436,data2!$A$8:O$406,data2!O$6,FALSE)</f>
        <v>452703</v>
      </c>
      <c r="S436">
        <f>VLOOKUP($A436,data2!$A$8:P$406,data2!P$6,FALSE)</f>
        <v>453364</v>
      </c>
    </row>
    <row r="437" spans="1:19" x14ac:dyDescent="0.3">
      <c r="A437" t="s">
        <v>360</v>
      </c>
      <c r="B437" s="25" t="str">
        <f>IFERROR(VLOOKUP($A437,class!$A$1:$B$455,2,FALSE),"")</f>
        <v>London Borough</v>
      </c>
      <c r="C437" s="25" t="str">
        <f>IFERROR(IFERROR(VLOOKUP($A437,classifications!$A$3:$C$336,3,FALSE),VLOOKUP($A437,classifications!$I$2:$K$28,3,FALSE)),"")</f>
        <v>Predominantly Urban</v>
      </c>
      <c r="E437">
        <f>VLOOKUP($A437,data2!$A$8:$M$406,data2!B$6,FALSE)</f>
        <v>153959</v>
      </c>
      <c r="F437">
        <f>VLOOKUP($A437,data2!$A$8:$M$406,data2!C$6,FALSE)</f>
        <v>155710</v>
      </c>
      <c r="G437">
        <f>VLOOKUP($A437,data2!$A$8:$M$406,data2!D$6,FALSE)</f>
        <v>156344</v>
      </c>
      <c r="H437">
        <f>VLOOKUP($A437,data2!$A$8:$M$406,data2!E$6,FALSE)</f>
        <v>160488</v>
      </c>
      <c r="I437">
        <f>VLOOKUP($A437,data2!$A$8:$M$406,data2!F$6,FALSE)</f>
        <v>159260</v>
      </c>
      <c r="J437">
        <f>VLOOKUP($A437,data2!$A$8:$M$406,data2!G$6,FALSE)</f>
        <v>160381</v>
      </c>
      <c r="K437">
        <f>VLOOKUP($A437,data2!$A$8:$M$406,data2!H$6,FALSE)</f>
        <v>159934</v>
      </c>
      <c r="L437">
        <f>VLOOKUP($A437,data2!$A$8:$M$406,data2!I$6,FALSE)</f>
        <v>159768</v>
      </c>
      <c r="M437">
        <f>VLOOKUP($A437,data2!$A$8:$M$406,data2!J$6,FALSE)</f>
        <v>159908</v>
      </c>
      <c r="N437">
        <f>VLOOKUP($A437,data2!$A$8:$M$406,data2!K$6,FALSE)</f>
        <v>158255</v>
      </c>
      <c r="O437">
        <f>VLOOKUP($A437,data2!$A$8:$M$406,data2!L$6,FALSE)</f>
        <v>158099</v>
      </c>
      <c r="P437">
        <f>VLOOKUP($A437,data2!$A$8:$M$406,data2!M$6,FALSE)</f>
        <v>157776</v>
      </c>
      <c r="Q437">
        <f>VLOOKUP($A437,data2!$A$8:N$406,data2!N$6,FALSE)</f>
        <v>156221</v>
      </c>
      <c r="R437">
        <f>VLOOKUP($A437,data2!$A$8:O$406,data2!O$6,FALSE)</f>
        <v>153624</v>
      </c>
      <c r="S437">
        <f>VLOOKUP($A437,data2!$A$8:P$406,data2!P$6,FALSE)</f>
        <v>160628</v>
      </c>
    </row>
    <row r="438" spans="1:19" x14ac:dyDescent="0.3">
      <c r="A438" t="s">
        <v>354</v>
      </c>
      <c r="B438" s="25" t="str">
        <f>IFERROR(VLOOKUP($A438,class!$A$1:$B$455,2,FALSE),"")</f>
        <v>London Borough</v>
      </c>
      <c r="C438" s="25" t="str">
        <f>IFERROR(IFERROR(VLOOKUP($A438,classifications!$A$3:$C$336,3,FALSE),VLOOKUP($A438,classifications!$I$2:$K$28,3,FALSE)),"")</f>
        <v>Predominantly Urban</v>
      </c>
      <c r="E438">
        <f>VLOOKUP($A438,data2!$A$8:$M$406,data2!B$6,FALSE)</f>
        <v>5825</v>
      </c>
      <c r="F438">
        <f>VLOOKUP($A438,data2!$A$8:$M$406,data2!C$6,FALSE)</f>
        <v>5859</v>
      </c>
      <c r="G438">
        <f>VLOOKUP($A438,data2!$A$8:$M$406,data2!D$6,FALSE)</f>
        <v>5691</v>
      </c>
      <c r="H438">
        <f>VLOOKUP($A438,data2!$A$8:$M$406,data2!E$6,FALSE)</f>
        <v>5748</v>
      </c>
      <c r="I438">
        <f>VLOOKUP($A438,data2!$A$8:$M$406,data2!F$6,FALSE)</f>
        <v>5834</v>
      </c>
      <c r="J438">
        <f>VLOOKUP($A438,data2!$A$8:$M$406,data2!G$6,FALSE)</f>
        <v>5819</v>
      </c>
      <c r="K438">
        <f>VLOOKUP($A438,data2!$A$8:$M$406,data2!H$6,FALSE)</f>
        <v>5835</v>
      </c>
      <c r="L438">
        <f>VLOOKUP($A438,data2!$A$8:$M$406,data2!I$6,FALSE)</f>
        <v>5924</v>
      </c>
      <c r="M438">
        <f>VLOOKUP($A438,data2!$A$8:$M$406,data2!J$6,FALSE)</f>
        <v>5983</v>
      </c>
      <c r="N438">
        <f>VLOOKUP($A438,data2!$A$8:$M$406,data2!K$6,FALSE)</f>
        <v>6070</v>
      </c>
      <c r="O438">
        <f>VLOOKUP($A438,data2!$A$8:$M$406,data2!L$6,FALSE)</f>
        <v>6308</v>
      </c>
      <c r="P438">
        <f>VLOOKUP($A438,data2!$A$8:$M$406,data2!M$6,FALSE)</f>
        <v>6901</v>
      </c>
      <c r="Q438">
        <f>VLOOKUP($A438,data2!$A$8:N$406,data2!N$6,FALSE)</f>
        <v>6507</v>
      </c>
      <c r="R438">
        <f>VLOOKUP($A438,data2!$A$8:O$406,data2!O$6,FALSE)</f>
        <v>6868</v>
      </c>
      <c r="S438">
        <f>VLOOKUP($A438,data2!$A$8:P$406,data2!P$6,FALSE)</f>
        <v>9019</v>
      </c>
    </row>
    <row r="439" spans="1:19" x14ac:dyDescent="0.3">
      <c r="A439" t="s">
        <v>365</v>
      </c>
      <c r="B439" s="25" t="str">
        <f>IFERROR(VLOOKUP($A439,class!$A$1:$B$455,2,FALSE),"")</f>
        <v>London Borough</v>
      </c>
      <c r="C439" s="25" t="str">
        <f>IFERROR(IFERROR(VLOOKUP($A439,classifications!$A$3:$C$336,3,FALSE),VLOOKUP($A439,classifications!$I$2:$K$28,3,FALSE)),"")</f>
        <v>Predominantly Urban</v>
      </c>
      <c r="E439">
        <f>VLOOKUP($A439,data2!$A$8:$M$406,data2!B$6,FALSE)</f>
        <v>164194</v>
      </c>
      <c r="F439">
        <f>VLOOKUP($A439,data2!$A$8:$M$406,data2!C$6,FALSE)</f>
        <v>169139</v>
      </c>
      <c r="G439">
        <f>VLOOKUP($A439,data2!$A$8:$M$406,data2!D$6,FALSE)</f>
        <v>173504</v>
      </c>
      <c r="H439">
        <f>VLOOKUP($A439,data2!$A$8:$M$406,data2!E$6,FALSE)</f>
        <v>178569</v>
      </c>
      <c r="I439">
        <f>VLOOKUP($A439,data2!$A$8:$M$406,data2!F$6,FALSE)</f>
        <v>181393</v>
      </c>
      <c r="J439">
        <f>VLOOKUP($A439,data2!$A$8:$M$406,data2!G$6,FALSE)</f>
        <v>184731</v>
      </c>
      <c r="K439">
        <f>VLOOKUP($A439,data2!$A$8:$M$406,data2!H$6,FALSE)</f>
        <v>187222</v>
      </c>
      <c r="L439">
        <f>VLOOKUP($A439,data2!$A$8:$M$406,data2!I$6,FALSE)</f>
        <v>189551</v>
      </c>
      <c r="M439">
        <f>VLOOKUP($A439,data2!$A$8:$M$406,data2!J$6,FALSE)</f>
        <v>191730</v>
      </c>
      <c r="N439">
        <f>VLOOKUP($A439,data2!$A$8:$M$406,data2!K$6,FALSE)</f>
        <v>191689</v>
      </c>
      <c r="O439">
        <f>VLOOKUP($A439,data2!$A$8:$M$406,data2!L$6,FALSE)</f>
        <v>192736</v>
      </c>
      <c r="P439">
        <f>VLOOKUP($A439,data2!$A$8:$M$406,data2!M$6,FALSE)</f>
        <v>192728</v>
      </c>
      <c r="Q439">
        <f>VLOOKUP($A439,data2!$A$8:N$406,data2!N$6,FALSE)</f>
        <v>191623</v>
      </c>
      <c r="R439">
        <f>VLOOKUP($A439,data2!$A$8:O$406,data2!O$6,FALSE)</f>
        <v>189572</v>
      </c>
      <c r="S439">
        <f>VLOOKUP($A439,data2!$A$8:P$406,data2!P$6,FALSE)</f>
        <v>191091</v>
      </c>
    </row>
    <row r="440" spans="1:19" x14ac:dyDescent="0.3">
      <c r="A440" t="s">
        <v>366</v>
      </c>
      <c r="B440" s="25" t="str">
        <f>IFERROR(VLOOKUP($A440,class!$A$1:$B$455,2,FALSE),"")</f>
        <v>London Borough</v>
      </c>
      <c r="C440" s="25" t="str">
        <f>IFERROR(IFERROR(VLOOKUP($A440,classifications!$A$3:$C$336,3,FALSE),VLOOKUP($A440,classifications!$I$2:$K$28,3,FALSE)),"")</f>
        <v>Predominantly Urban</v>
      </c>
      <c r="E440">
        <f>VLOOKUP($A440,data2!$A$8:$M$406,data2!B$6,FALSE)</f>
        <v>132390</v>
      </c>
      <c r="F440">
        <f>VLOOKUP($A440,data2!$A$8:$M$406,data2!C$6,FALSE)</f>
        <v>134791</v>
      </c>
      <c r="G440">
        <f>VLOOKUP($A440,data2!$A$8:$M$406,data2!D$6,FALSE)</f>
        <v>135103</v>
      </c>
      <c r="H440">
        <f>VLOOKUP($A440,data2!$A$8:$M$406,data2!E$6,FALSE)</f>
        <v>136275</v>
      </c>
      <c r="I440">
        <f>VLOOKUP($A440,data2!$A$8:$M$406,data2!F$6,FALSE)</f>
        <v>137722</v>
      </c>
      <c r="J440">
        <f>VLOOKUP($A440,data2!$A$8:$M$406,data2!G$6,FALSE)</f>
        <v>138870</v>
      </c>
      <c r="K440">
        <f>VLOOKUP($A440,data2!$A$8:$M$406,data2!H$6,FALSE)</f>
        <v>139056</v>
      </c>
      <c r="L440">
        <f>VLOOKUP($A440,data2!$A$8:$M$406,data2!I$6,FALSE)</f>
        <v>139622</v>
      </c>
      <c r="M440">
        <f>VLOOKUP($A440,data2!$A$8:$M$406,data2!J$6,FALSE)</f>
        <v>139509</v>
      </c>
      <c r="N440">
        <f>VLOOKUP($A440,data2!$A$8:$M$406,data2!K$6,FALSE)</f>
        <v>139139</v>
      </c>
      <c r="O440">
        <f>VLOOKUP($A440,data2!$A$8:$M$406,data2!L$6,FALSE)</f>
        <v>140105</v>
      </c>
      <c r="P440">
        <f>VLOOKUP($A440,data2!$A$8:$M$406,data2!M$6,FALSE)</f>
        <v>139631</v>
      </c>
      <c r="Q440">
        <f>VLOOKUP($A440,data2!$A$8:N$406,data2!N$6,FALSE)</f>
        <v>138191</v>
      </c>
      <c r="R440">
        <f>VLOOKUP($A440,data2!$A$8:O$406,data2!O$6,FALSE)</f>
        <v>135728</v>
      </c>
      <c r="S440">
        <f>VLOOKUP($A440,data2!$A$8:P$406,data2!P$6,FALSE)</f>
        <v>137275</v>
      </c>
    </row>
    <row r="441" spans="1:19" x14ac:dyDescent="0.3">
      <c r="A441" t="s">
        <v>367</v>
      </c>
      <c r="B441" s="25" t="str">
        <f>IFERROR(VLOOKUP($A441,class!$A$1:$B$455,2,FALSE),"")</f>
        <v>London Borough</v>
      </c>
      <c r="C441" s="25" t="str">
        <f>IFERROR(IFERROR(VLOOKUP($A441,classifications!$A$3:$C$336,3,FALSE),VLOOKUP($A441,classifications!$I$2:$K$28,3,FALSE)),"")</f>
        <v>Predominantly Urban</v>
      </c>
      <c r="E441">
        <f>VLOOKUP($A441,data2!$A$8:$M$406,data2!B$6,FALSE)</f>
        <v>172901</v>
      </c>
      <c r="F441">
        <f>VLOOKUP($A441,data2!$A$8:$M$406,data2!C$6,FALSE)</f>
        <v>176894</v>
      </c>
      <c r="G441">
        <f>VLOOKUP($A441,data2!$A$8:$M$406,data2!D$6,FALSE)</f>
        <v>178843</v>
      </c>
      <c r="H441">
        <f>VLOOKUP($A441,data2!$A$8:$M$406,data2!E$6,FALSE)</f>
        <v>181136</v>
      </c>
      <c r="I441">
        <f>VLOOKUP($A441,data2!$A$8:$M$406,data2!F$6,FALSE)</f>
        <v>183850</v>
      </c>
      <c r="J441">
        <f>VLOOKUP($A441,data2!$A$8:$M$406,data2!G$6,FALSE)</f>
        <v>188742</v>
      </c>
      <c r="K441">
        <f>VLOOKUP($A441,data2!$A$8:$M$406,data2!H$6,FALSE)</f>
        <v>191630</v>
      </c>
      <c r="L441">
        <f>VLOOKUP($A441,data2!$A$8:$M$406,data2!I$6,FALSE)</f>
        <v>194921</v>
      </c>
      <c r="M441">
        <f>VLOOKUP($A441,data2!$A$8:$M$406,data2!J$6,FALSE)</f>
        <v>197793</v>
      </c>
      <c r="N441">
        <f>VLOOKUP($A441,data2!$A$8:$M$406,data2!K$6,FALSE)</f>
        <v>195968</v>
      </c>
      <c r="O441">
        <f>VLOOKUP($A441,data2!$A$8:$M$406,data2!L$6,FALSE)</f>
        <v>195818</v>
      </c>
      <c r="P441">
        <f>VLOOKUP($A441,data2!$A$8:$M$406,data2!M$6,FALSE)</f>
        <v>195540</v>
      </c>
      <c r="Q441">
        <f>VLOOKUP($A441,data2!$A$8:N$406,data2!N$6,FALSE)</f>
        <v>192370</v>
      </c>
      <c r="R441">
        <f>VLOOKUP($A441,data2!$A$8:O$406,data2!O$6,FALSE)</f>
        <v>188124</v>
      </c>
      <c r="S441">
        <f>VLOOKUP($A441,data2!$A$8:P$406,data2!P$6,FALSE)</f>
        <v>185345</v>
      </c>
    </row>
    <row r="442" spans="1:19" x14ac:dyDescent="0.3">
      <c r="A442" t="s">
        <v>372</v>
      </c>
      <c r="B442" s="25" t="str">
        <f>IFERROR(VLOOKUP($A442,class!$A$1:$B$455,2,FALSE),"")</f>
        <v>London Borough</v>
      </c>
      <c r="C442" s="25" t="str">
        <f>IFERROR(IFERROR(VLOOKUP($A442,classifications!$A$3:$C$336,3,FALSE),VLOOKUP($A442,classifications!$I$2:$K$28,3,FALSE)),"")</f>
        <v>Predominantly Urban</v>
      </c>
      <c r="E442">
        <f>VLOOKUP($A442,data2!$A$8:$M$406,data2!B$6,FALSE)</f>
        <v>143014</v>
      </c>
      <c r="F442">
        <f>VLOOKUP($A442,data2!$A$8:$M$406,data2!C$6,FALSE)</f>
        <v>147081</v>
      </c>
      <c r="G442">
        <f>VLOOKUP($A442,data2!$A$8:$M$406,data2!D$6,FALSE)</f>
        <v>149751</v>
      </c>
      <c r="H442">
        <f>VLOOKUP($A442,data2!$A$8:$M$406,data2!E$6,FALSE)</f>
        <v>155402</v>
      </c>
      <c r="I442">
        <f>VLOOKUP($A442,data2!$A$8:$M$406,data2!F$6,FALSE)</f>
        <v>157569</v>
      </c>
      <c r="J442">
        <f>VLOOKUP($A442,data2!$A$8:$M$406,data2!G$6,FALSE)</f>
        <v>160579</v>
      </c>
      <c r="K442">
        <f>VLOOKUP($A442,data2!$A$8:$M$406,data2!H$6,FALSE)</f>
        <v>162723</v>
      </c>
      <c r="L442">
        <f>VLOOKUP($A442,data2!$A$8:$M$406,data2!I$6,FALSE)</f>
        <v>165444</v>
      </c>
      <c r="M442">
        <f>VLOOKUP($A442,data2!$A$8:$M$406,data2!J$6,FALSE)</f>
        <v>167453</v>
      </c>
      <c r="N442">
        <f>VLOOKUP($A442,data2!$A$8:$M$406,data2!K$6,FALSE)</f>
        <v>167995</v>
      </c>
      <c r="O442">
        <f>VLOOKUP($A442,data2!$A$8:$M$406,data2!L$6,FALSE)</f>
        <v>167748</v>
      </c>
      <c r="P442">
        <f>VLOOKUP($A442,data2!$A$8:$M$406,data2!M$6,FALSE)</f>
        <v>168349</v>
      </c>
      <c r="Q442">
        <f>VLOOKUP($A442,data2!$A$8:N$406,data2!N$6,FALSE)</f>
        <v>167322</v>
      </c>
      <c r="R442">
        <f>VLOOKUP($A442,data2!$A$8:O$406,data2!O$6,FALSE)</f>
        <v>163588</v>
      </c>
      <c r="S442">
        <f>VLOOKUP($A442,data2!$A$8:P$406,data2!P$6,FALSE)</f>
        <v>167071</v>
      </c>
    </row>
    <row r="443" spans="1:19" x14ac:dyDescent="0.3">
      <c r="A443" t="s">
        <v>373</v>
      </c>
      <c r="B443" s="25" t="str">
        <f>IFERROR(VLOOKUP($A443,class!$A$1:$B$455,2,FALSE),"")</f>
        <v>London Borough</v>
      </c>
      <c r="C443" s="25" t="str">
        <f>IFERROR(IFERROR(VLOOKUP($A443,classifications!$A$3:$C$336,3,FALSE),VLOOKUP($A443,classifications!$I$2:$K$28,3,FALSE)),"")</f>
        <v>Predominantly Urban</v>
      </c>
      <c r="E443">
        <f>VLOOKUP($A443,data2!$A$8:$M$406,data2!B$6,FALSE)</f>
        <v>118636</v>
      </c>
      <c r="F443">
        <f>VLOOKUP($A443,data2!$A$8:$M$406,data2!C$6,FALSE)</f>
        <v>117773</v>
      </c>
      <c r="G443">
        <f>VLOOKUP($A443,data2!$A$8:$M$406,data2!D$6,FALSE)</f>
        <v>116310</v>
      </c>
      <c r="H443">
        <f>VLOOKUP($A443,data2!$A$8:$M$406,data2!E$6,FALSE)</f>
        <v>114461</v>
      </c>
      <c r="I443">
        <f>VLOOKUP($A443,data2!$A$8:$M$406,data2!F$6,FALSE)</f>
        <v>112934</v>
      </c>
      <c r="J443">
        <f>VLOOKUP($A443,data2!$A$8:$M$406,data2!G$6,FALSE)</f>
        <v>112384</v>
      </c>
      <c r="K443">
        <f>VLOOKUP($A443,data2!$A$8:$M$406,data2!H$6,FALSE)</f>
        <v>111842</v>
      </c>
      <c r="L443">
        <f>VLOOKUP($A443,data2!$A$8:$M$406,data2!I$6,FALSE)</f>
        <v>111844</v>
      </c>
      <c r="M443">
        <f>VLOOKUP($A443,data2!$A$8:$M$406,data2!J$6,FALSE)</f>
        <v>108793</v>
      </c>
      <c r="N443">
        <f>VLOOKUP($A443,data2!$A$8:$M$406,data2!K$6,FALSE)</f>
        <v>106176</v>
      </c>
      <c r="O443">
        <f>VLOOKUP($A443,data2!$A$8:$M$406,data2!L$6,FALSE)</f>
        <v>105439</v>
      </c>
      <c r="P443">
        <f>VLOOKUP($A443,data2!$A$8:$M$406,data2!M$6,FALSE)</f>
        <v>104006</v>
      </c>
      <c r="Q443">
        <f>VLOOKUP($A443,data2!$A$8:N$406,data2!N$6,FALSE)</f>
        <v>102932</v>
      </c>
      <c r="R443">
        <f>VLOOKUP($A443,data2!$A$8:O$406,data2!O$6,FALSE)</f>
        <v>103224</v>
      </c>
      <c r="S443">
        <f>VLOOKUP($A443,data2!$A$8:P$406,data2!P$6,FALSE)</f>
        <v>104773</v>
      </c>
    </row>
    <row r="444" spans="1:19" x14ac:dyDescent="0.3">
      <c r="A444" t="s">
        <v>375</v>
      </c>
      <c r="B444" s="25" t="str">
        <f>IFERROR(VLOOKUP($A444,class!$A$1:$B$455,2,FALSE),"")</f>
        <v>London Borough</v>
      </c>
      <c r="C444" s="25" t="str">
        <f>IFERROR(IFERROR(VLOOKUP($A444,classifications!$A$3:$C$336,3,FALSE),VLOOKUP($A444,classifications!$I$2:$K$28,3,FALSE)),"")</f>
        <v>Predominantly Urban</v>
      </c>
      <c r="E444">
        <f>VLOOKUP($A444,data2!$A$8:$M$406,data2!B$6,FALSE)</f>
        <v>213160</v>
      </c>
      <c r="F444">
        <f>VLOOKUP($A444,data2!$A$8:$M$406,data2!C$6,FALSE)</f>
        <v>217530</v>
      </c>
      <c r="G444">
        <f>VLOOKUP($A444,data2!$A$8:$M$406,data2!D$6,FALSE)</f>
        <v>220206</v>
      </c>
      <c r="H444">
        <f>VLOOKUP($A444,data2!$A$8:$M$406,data2!E$6,FALSE)</f>
        <v>226412</v>
      </c>
      <c r="I444">
        <f>VLOOKUP($A444,data2!$A$8:$M$406,data2!F$6,FALSE)</f>
        <v>231615</v>
      </c>
      <c r="J444">
        <f>VLOOKUP($A444,data2!$A$8:$M$406,data2!G$6,FALSE)</f>
        <v>235159</v>
      </c>
      <c r="K444">
        <f>VLOOKUP($A444,data2!$A$8:$M$406,data2!H$6,FALSE)</f>
        <v>238956</v>
      </c>
      <c r="L444">
        <f>VLOOKUP($A444,data2!$A$8:$M$406,data2!I$6,FALSE)</f>
        <v>243459</v>
      </c>
      <c r="M444">
        <f>VLOOKUP($A444,data2!$A$8:$M$406,data2!J$6,FALSE)</f>
        <v>247158</v>
      </c>
      <c r="N444">
        <f>VLOOKUP($A444,data2!$A$8:$M$406,data2!K$6,FALSE)</f>
        <v>247962</v>
      </c>
      <c r="O444">
        <f>VLOOKUP($A444,data2!$A$8:$M$406,data2!L$6,FALSE)</f>
        <v>249648</v>
      </c>
      <c r="P444">
        <f>VLOOKUP($A444,data2!$A$8:$M$406,data2!M$6,FALSE)</f>
        <v>250955</v>
      </c>
      <c r="Q444">
        <f>VLOOKUP($A444,data2!$A$8:N$406,data2!N$6,FALSE)</f>
        <v>247839</v>
      </c>
      <c r="R444">
        <f>VLOOKUP($A444,data2!$A$8:O$406,data2!O$6,FALSE)</f>
        <v>241820</v>
      </c>
      <c r="S444">
        <f>VLOOKUP($A444,data2!$A$8:P$406,data2!P$6,FALSE)</f>
        <v>241230</v>
      </c>
    </row>
    <row r="445" spans="1:19" x14ac:dyDescent="0.3">
      <c r="A445" t="s">
        <v>376</v>
      </c>
      <c r="B445" s="25" t="str">
        <f>IFERROR(VLOOKUP($A445,class!$A$1:$B$455,2,FALSE),"")</f>
        <v>London Borough</v>
      </c>
      <c r="C445" s="25" t="str">
        <f>IFERROR(IFERROR(VLOOKUP($A445,classifications!$A$3:$C$336,3,FALSE),VLOOKUP($A445,classifications!$I$2:$K$28,3,FALSE)),"")</f>
        <v>Predominantly Urban</v>
      </c>
      <c r="E445">
        <f>VLOOKUP($A445,data2!$A$8:$M$406,data2!B$6,FALSE)</f>
        <v>186451</v>
      </c>
      <c r="F445">
        <f>VLOOKUP($A445,data2!$A$8:$M$406,data2!C$6,FALSE)</f>
        <v>189202</v>
      </c>
      <c r="G445">
        <f>VLOOKUP($A445,data2!$A$8:$M$406,data2!D$6,FALSE)</f>
        <v>190031</v>
      </c>
      <c r="H445">
        <f>VLOOKUP($A445,data2!$A$8:$M$406,data2!E$6,FALSE)</f>
        <v>193427</v>
      </c>
      <c r="I445">
        <f>VLOOKUP($A445,data2!$A$8:$M$406,data2!F$6,FALSE)</f>
        <v>196139</v>
      </c>
      <c r="J445">
        <f>VLOOKUP($A445,data2!$A$8:$M$406,data2!G$6,FALSE)</f>
        <v>199762</v>
      </c>
      <c r="K445">
        <f>VLOOKUP($A445,data2!$A$8:$M$406,data2!H$6,FALSE)</f>
        <v>203844</v>
      </c>
      <c r="L445">
        <f>VLOOKUP($A445,data2!$A$8:$M$406,data2!I$6,FALSE)</f>
        <v>207516</v>
      </c>
      <c r="M445">
        <f>VLOOKUP($A445,data2!$A$8:$M$406,data2!J$6,FALSE)</f>
        <v>210340</v>
      </c>
      <c r="N445">
        <f>VLOOKUP($A445,data2!$A$8:$M$406,data2!K$6,FALSE)</f>
        <v>212276</v>
      </c>
      <c r="O445">
        <f>VLOOKUP($A445,data2!$A$8:$M$406,data2!L$6,FALSE)</f>
        <v>214237</v>
      </c>
      <c r="P445">
        <f>VLOOKUP($A445,data2!$A$8:$M$406,data2!M$6,FALSE)</f>
        <v>216924</v>
      </c>
      <c r="Q445">
        <f>VLOOKUP($A445,data2!$A$8:N$406,data2!N$6,FALSE)</f>
        <v>216095</v>
      </c>
      <c r="R445">
        <f>VLOOKUP($A445,data2!$A$8:O$406,data2!O$6,FALSE)</f>
        <v>213336</v>
      </c>
      <c r="S445">
        <f>VLOOKUP($A445,data2!$A$8:P$406,data2!P$6,FALSE)</f>
        <v>212188</v>
      </c>
    </row>
    <row r="446" spans="1:19" x14ac:dyDescent="0.3">
      <c r="A446" t="s">
        <v>378</v>
      </c>
      <c r="B446" s="25" t="str">
        <f>IFERROR(VLOOKUP($A446,class!$A$1:$B$455,2,FALSE),"")</f>
        <v>London Borough</v>
      </c>
      <c r="C446" s="25" t="str">
        <f>IFERROR(IFERROR(VLOOKUP($A446,classifications!$A$3:$C$336,3,FALSE),VLOOKUP($A446,classifications!$I$2:$K$28,3,FALSE)),"")</f>
        <v>Predominantly Urban</v>
      </c>
      <c r="E446">
        <f>VLOOKUP($A446,data2!$A$8:$M$406,data2!B$6,FALSE)</f>
        <v>188979</v>
      </c>
      <c r="F446">
        <f>VLOOKUP($A446,data2!$A$8:$M$406,data2!C$6,FALSE)</f>
        <v>197546</v>
      </c>
      <c r="G446">
        <f>VLOOKUP($A446,data2!$A$8:$M$406,data2!D$6,FALSE)</f>
        <v>209451</v>
      </c>
      <c r="H446">
        <f>VLOOKUP($A446,data2!$A$8:$M$406,data2!E$6,FALSE)</f>
        <v>219611</v>
      </c>
      <c r="I446">
        <f>VLOOKUP($A446,data2!$A$8:$M$406,data2!F$6,FALSE)</f>
        <v>221144</v>
      </c>
      <c r="J446">
        <f>VLOOKUP($A446,data2!$A$8:$M$406,data2!G$6,FALSE)</f>
        <v>222692</v>
      </c>
      <c r="K446">
        <f>VLOOKUP($A446,data2!$A$8:$M$406,data2!H$6,FALSE)</f>
        <v>227042</v>
      </c>
      <c r="L446">
        <f>VLOOKUP($A446,data2!$A$8:$M$406,data2!I$6,FALSE)</f>
        <v>233155</v>
      </c>
      <c r="M446">
        <f>VLOOKUP($A446,data2!$A$8:$M$406,data2!J$6,FALSE)</f>
        <v>236627</v>
      </c>
      <c r="N446">
        <f>VLOOKUP($A446,data2!$A$8:$M$406,data2!K$6,FALSE)</f>
        <v>238489</v>
      </c>
      <c r="O446">
        <f>VLOOKUP($A446,data2!$A$8:$M$406,data2!L$6,FALSE)</f>
        <v>243296</v>
      </c>
      <c r="P446">
        <f>VLOOKUP($A446,data2!$A$8:$M$406,data2!M$6,FALSE)</f>
        <v>248354</v>
      </c>
      <c r="Q446">
        <f>VLOOKUP($A446,data2!$A$8:N$406,data2!N$6,FALSE)</f>
        <v>248872</v>
      </c>
      <c r="R446">
        <f>VLOOKUP($A446,data2!$A$8:O$406,data2!O$6,FALSE)</f>
        <v>250828</v>
      </c>
      <c r="S446">
        <f>VLOOKUP($A446,data2!$A$8:P$406,data2!P$6,FALSE)</f>
        <v>257310</v>
      </c>
    </row>
    <row r="447" spans="1:19" x14ac:dyDescent="0.3">
      <c r="A447" t="s">
        <v>381</v>
      </c>
      <c r="B447" s="25" t="str">
        <f>IFERROR(VLOOKUP($A447,class!$A$1:$B$455,2,FALSE),"")</f>
        <v>London Borough</v>
      </c>
      <c r="C447" s="25" t="str">
        <f>IFERROR(IFERROR(VLOOKUP($A447,classifications!$A$3:$C$336,3,FALSE),VLOOKUP($A447,classifications!$I$2:$K$28,3,FALSE)),"")</f>
        <v>Predominantly Urban</v>
      </c>
      <c r="E447">
        <f>VLOOKUP($A447,data2!$A$8:$M$406,data2!B$6,FALSE)</f>
        <v>201612</v>
      </c>
      <c r="F447">
        <f>VLOOKUP($A447,data2!$A$8:$M$406,data2!C$6,FALSE)</f>
        <v>205639</v>
      </c>
      <c r="G447">
        <f>VLOOKUP($A447,data2!$A$8:$M$406,data2!D$6,FALSE)</f>
        <v>208313</v>
      </c>
      <c r="H447">
        <f>VLOOKUP($A447,data2!$A$8:$M$406,data2!E$6,FALSE)</f>
        <v>212927</v>
      </c>
      <c r="I447">
        <f>VLOOKUP($A447,data2!$A$8:$M$406,data2!F$6,FALSE)</f>
        <v>216054</v>
      </c>
      <c r="J447">
        <f>VLOOKUP($A447,data2!$A$8:$M$406,data2!G$6,FALSE)</f>
        <v>220084</v>
      </c>
      <c r="K447">
        <f>VLOOKUP($A447,data2!$A$8:$M$406,data2!H$6,FALSE)</f>
        <v>221730</v>
      </c>
      <c r="L447">
        <f>VLOOKUP($A447,data2!$A$8:$M$406,data2!I$6,FALSE)</f>
        <v>225515</v>
      </c>
      <c r="M447">
        <f>VLOOKUP($A447,data2!$A$8:$M$406,data2!J$6,FALSE)</f>
        <v>227757</v>
      </c>
      <c r="N447">
        <f>VLOOKUP($A447,data2!$A$8:$M$406,data2!K$6,FALSE)</f>
        <v>228447</v>
      </c>
      <c r="O447">
        <f>VLOOKUP($A447,data2!$A$8:$M$406,data2!L$6,FALSE)</f>
        <v>230988</v>
      </c>
      <c r="P447">
        <f>VLOOKUP($A447,data2!$A$8:$M$406,data2!M$6,FALSE)</f>
        <v>233205</v>
      </c>
      <c r="Q447">
        <f>VLOOKUP($A447,data2!$A$8:N$406,data2!N$6,FALSE)</f>
        <v>232955</v>
      </c>
      <c r="R447">
        <f>VLOOKUP($A447,data2!$A$8:O$406,data2!O$6,FALSE)</f>
        <v>229596</v>
      </c>
      <c r="S447">
        <f>VLOOKUP($A447,data2!$A$8:P$406,data2!P$6,FALSE)</f>
        <v>234252</v>
      </c>
    </row>
    <row r="448" spans="1:19" x14ac:dyDescent="0.3">
      <c r="A448" t="s">
        <v>383</v>
      </c>
      <c r="B448" s="25" t="str">
        <f>IFERROR(VLOOKUP($A448,class!$A$1:$B$455,2,FALSE),"")</f>
        <v>London Borough</v>
      </c>
      <c r="C448" s="25" t="str">
        <f>IFERROR(IFERROR(VLOOKUP($A448,classifications!$A$3:$C$336,3,FALSE),VLOOKUP($A448,classifications!$I$2:$K$28,3,FALSE)),"")</f>
        <v>Predominantly Urban</v>
      </c>
      <c r="E448">
        <f>VLOOKUP($A448,data2!$A$8:$M$406,data2!B$6,FALSE)</f>
        <v>168988</v>
      </c>
      <c r="F448">
        <f>VLOOKUP($A448,data2!$A$8:$M$406,data2!C$6,FALSE)</f>
        <v>176479</v>
      </c>
      <c r="G448">
        <f>VLOOKUP($A448,data2!$A$8:$M$406,data2!D$6,FALSE)</f>
        <v>183170</v>
      </c>
      <c r="H448">
        <f>VLOOKUP($A448,data2!$A$8:$M$406,data2!E$6,FALSE)</f>
        <v>190038</v>
      </c>
      <c r="I448">
        <f>VLOOKUP($A448,data2!$A$8:$M$406,data2!F$6,FALSE)</f>
        <v>194154</v>
      </c>
      <c r="J448">
        <f>VLOOKUP($A448,data2!$A$8:$M$406,data2!G$6,FALSE)</f>
        <v>200696</v>
      </c>
      <c r="K448">
        <f>VLOOKUP($A448,data2!$A$8:$M$406,data2!H$6,FALSE)</f>
        <v>206492</v>
      </c>
      <c r="L448">
        <f>VLOOKUP($A448,data2!$A$8:$M$406,data2!I$6,FALSE)</f>
        <v>211376</v>
      </c>
      <c r="M448">
        <f>VLOOKUP($A448,data2!$A$8:$M$406,data2!J$6,FALSE)</f>
        <v>216728</v>
      </c>
      <c r="N448">
        <f>VLOOKUP($A448,data2!$A$8:$M$406,data2!K$6,FALSE)</f>
        <v>220014</v>
      </c>
      <c r="O448">
        <f>VLOOKUP($A448,data2!$A$8:$M$406,data2!L$6,FALSE)</f>
        <v>225451</v>
      </c>
      <c r="P448">
        <f>VLOOKUP($A448,data2!$A$8:$M$406,data2!M$6,FALSE)</f>
        <v>230225</v>
      </c>
      <c r="Q448">
        <f>VLOOKUP($A448,data2!$A$8:N$406,data2!N$6,FALSE)</f>
        <v>231760</v>
      </c>
      <c r="R448">
        <f>VLOOKUP($A448,data2!$A$8:O$406,data2!O$6,FALSE)</f>
        <v>237422</v>
      </c>
      <c r="S448">
        <f>VLOOKUP($A448,data2!$A$8:P$406,data2!P$6,FALSE)</f>
        <v>249775</v>
      </c>
    </row>
    <row r="449" spans="1:19" x14ac:dyDescent="0.3">
      <c r="A449" t="s">
        <v>385</v>
      </c>
      <c r="B449" s="25" t="str">
        <f>IFERROR(VLOOKUP($A449,class!$A$1:$B$455,2,FALSE),"")</f>
        <v>London Borough</v>
      </c>
      <c r="C449" s="25" t="str">
        <f>IFERROR(IFERROR(VLOOKUP($A449,classifications!$A$3:$C$336,3,FALSE),VLOOKUP($A449,classifications!$I$2:$K$28,3,FALSE)),"")</f>
        <v>Predominantly Urban</v>
      </c>
      <c r="E449">
        <f>VLOOKUP($A449,data2!$A$8:$M$406,data2!B$6,FALSE)</f>
        <v>220567</v>
      </c>
      <c r="F449">
        <f>VLOOKUP($A449,data2!$A$8:$M$406,data2!C$6,FALSE)</f>
        <v>223691</v>
      </c>
      <c r="G449">
        <f>VLOOKUP($A449,data2!$A$8:$M$406,data2!D$6,FALSE)</f>
        <v>225628</v>
      </c>
      <c r="H449">
        <f>VLOOKUP($A449,data2!$A$8:$M$406,data2!E$6,FALSE)</f>
        <v>229384</v>
      </c>
      <c r="I449">
        <f>VLOOKUP($A449,data2!$A$8:$M$406,data2!F$6,FALSE)</f>
        <v>232053</v>
      </c>
      <c r="J449">
        <f>VLOOKUP($A449,data2!$A$8:$M$406,data2!G$6,FALSE)</f>
        <v>235221</v>
      </c>
      <c r="K449">
        <f>VLOOKUP($A449,data2!$A$8:$M$406,data2!H$6,FALSE)</f>
        <v>237013</v>
      </c>
      <c r="L449">
        <f>VLOOKUP($A449,data2!$A$8:$M$406,data2!I$6,FALSE)</f>
        <v>238927</v>
      </c>
      <c r="M449">
        <f>VLOOKUP($A449,data2!$A$8:$M$406,data2!J$6,FALSE)</f>
        <v>241525</v>
      </c>
      <c r="N449">
        <f>VLOOKUP($A449,data2!$A$8:$M$406,data2!K$6,FALSE)</f>
        <v>243594</v>
      </c>
      <c r="O449">
        <f>VLOOKUP($A449,data2!$A$8:$M$406,data2!L$6,FALSE)</f>
        <v>244739</v>
      </c>
      <c r="P449">
        <f>VLOOKUP($A449,data2!$A$8:$M$406,data2!M$6,FALSE)</f>
        <v>247778</v>
      </c>
      <c r="Q449">
        <f>VLOOKUP($A449,data2!$A$8:N$406,data2!N$6,FALSE)</f>
        <v>247333</v>
      </c>
      <c r="R449">
        <f>VLOOKUP($A449,data2!$A$8:O$406,data2!O$6,FALSE)</f>
        <v>242792</v>
      </c>
      <c r="S449">
        <f>VLOOKUP($A449,data2!$A$8:P$406,data2!P$6,FALSE)</f>
        <v>243485</v>
      </c>
    </row>
    <row r="450" spans="1:19" x14ac:dyDescent="0.3">
      <c r="A450" t="s">
        <v>386</v>
      </c>
      <c r="B450" s="25" t="str">
        <f>IFERROR(VLOOKUP($A450,class!$A$1:$B$455,2,FALSE),"")</f>
        <v>London Borough</v>
      </c>
      <c r="C450" s="25" t="str">
        <f>IFERROR(IFERROR(VLOOKUP($A450,classifications!$A$3:$C$336,3,FALSE),VLOOKUP($A450,classifications!$I$2:$K$28,3,FALSE)),"")</f>
        <v>Predominantly Urban</v>
      </c>
      <c r="E450">
        <f>VLOOKUP($A450,data2!$A$8:$M$406,data2!B$6,FALSE)</f>
        <v>164404</v>
      </c>
      <c r="F450">
        <f>VLOOKUP($A450,data2!$A$8:$M$406,data2!C$6,FALSE)</f>
        <v>161916</v>
      </c>
      <c r="G450">
        <f>VLOOKUP($A450,data2!$A$8:$M$406,data2!D$6,FALSE)</f>
        <v>160809</v>
      </c>
      <c r="H450">
        <f>VLOOKUP($A450,data2!$A$8:$M$406,data2!E$6,FALSE)</f>
        <v>162189</v>
      </c>
      <c r="I450">
        <f>VLOOKUP($A450,data2!$A$8:$M$406,data2!F$6,FALSE)</f>
        <v>161653</v>
      </c>
      <c r="J450">
        <f>VLOOKUP($A450,data2!$A$8:$M$406,data2!G$6,FALSE)</f>
        <v>158318</v>
      </c>
      <c r="K450">
        <f>VLOOKUP($A450,data2!$A$8:$M$406,data2!H$6,FALSE)</f>
        <v>157278</v>
      </c>
      <c r="L450">
        <f>VLOOKUP($A450,data2!$A$8:$M$406,data2!I$6,FALSE)</f>
        <v>159341</v>
      </c>
      <c r="M450">
        <f>VLOOKUP($A450,data2!$A$8:$M$406,data2!J$6,FALSE)</f>
        <v>157442</v>
      </c>
      <c r="N450">
        <f>VLOOKUP($A450,data2!$A$8:$M$406,data2!K$6,FALSE)</f>
        <v>155088</v>
      </c>
      <c r="O450">
        <f>VLOOKUP($A450,data2!$A$8:$M$406,data2!L$6,FALSE)</f>
        <v>154896</v>
      </c>
      <c r="P450">
        <f>VLOOKUP($A450,data2!$A$8:$M$406,data2!M$6,FALSE)</f>
        <v>154209</v>
      </c>
      <c r="Q450">
        <f>VLOOKUP($A450,data2!$A$8:N$406,data2!N$6,FALSE)</f>
        <v>152595</v>
      </c>
      <c r="R450">
        <f>VLOOKUP($A450,data2!$A$8:O$406,data2!O$6,FALSE)</f>
        <v>153948</v>
      </c>
      <c r="S450">
        <f>VLOOKUP($A450,data2!$A$8:P$406,data2!P$6,FALSE)</f>
        <v>159238</v>
      </c>
    </row>
    <row r="451" spans="1:19" x14ac:dyDescent="0.3">
      <c r="A451" t="s">
        <v>355</v>
      </c>
      <c r="B451" s="25" t="str">
        <f>IFERROR(VLOOKUP($A451,class!$A$1:$B$455,2,FALSE),"")</f>
        <v>London Borough</v>
      </c>
      <c r="C451" s="25" t="str">
        <f>IFERROR(IFERROR(VLOOKUP($A451,classifications!$A$3:$C$336,3,FALSE),VLOOKUP($A451,classifications!$I$2:$K$28,3,FALSE)),"")</f>
        <v>Predominantly Urban</v>
      </c>
      <c r="E451">
        <f>VLOOKUP($A451,data2!$A$8:$M$406,data2!B$6,FALSE)</f>
        <v>108891</v>
      </c>
      <c r="F451">
        <f>VLOOKUP($A451,data2!$A$8:$M$406,data2!C$6,FALSE)</f>
        <v>112268</v>
      </c>
      <c r="G451">
        <f>VLOOKUP($A451,data2!$A$8:$M$406,data2!D$6,FALSE)</f>
        <v>116171</v>
      </c>
      <c r="H451">
        <f>VLOOKUP($A451,data2!$A$8:$M$406,data2!E$6,FALSE)</f>
        <v>119166</v>
      </c>
      <c r="I451">
        <f>VLOOKUP($A451,data2!$A$8:$M$406,data2!F$6,FALSE)</f>
        <v>121426</v>
      </c>
      <c r="J451">
        <f>VLOOKUP($A451,data2!$A$8:$M$406,data2!G$6,FALSE)</f>
        <v>124298</v>
      </c>
      <c r="K451">
        <f>VLOOKUP($A451,data2!$A$8:$M$406,data2!H$6,FALSE)</f>
        <v>127970</v>
      </c>
      <c r="L451">
        <f>VLOOKUP($A451,data2!$A$8:$M$406,data2!I$6,FALSE)</f>
        <v>131638</v>
      </c>
      <c r="M451">
        <f>VLOOKUP($A451,data2!$A$8:$M$406,data2!J$6,FALSE)</f>
        <v>134475</v>
      </c>
      <c r="N451">
        <f>VLOOKUP($A451,data2!$A$8:$M$406,data2!K$6,FALSE)</f>
        <v>136802</v>
      </c>
      <c r="O451">
        <f>VLOOKUP($A451,data2!$A$8:$M$406,data2!L$6,FALSE)</f>
        <v>139091</v>
      </c>
      <c r="P451">
        <f>VLOOKUP($A451,data2!$A$8:$M$406,data2!M$6,FALSE)</f>
        <v>141749</v>
      </c>
      <c r="Q451">
        <f>VLOOKUP($A451,data2!$A$8:N$406,data2!N$6,FALSE)</f>
        <v>142198</v>
      </c>
      <c r="R451">
        <f>VLOOKUP($A451,data2!$A$8:O$406,data2!O$6,FALSE)</f>
        <v>142697</v>
      </c>
      <c r="S451">
        <f>VLOOKUP($A451,data2!$A$8:P$406,data2!P$6,FALSE)</f>
        <v>143419</v>
      </c>
    </row>
    <row r="452" spans="1:19" x14ac:dyDescent="0.3">
      <c r="A452" t="s">
        <v>356</v>
      </c>
      <c r="B452" s="25" t="str">
        <f>IFERROR(VLOOKUP($A452,class!$A$1:$B$455,2,FALSE),"")</f>
        <v>London Borough</v>
      </c>
      <c r="C452" s="25" t="str">
        <f>IFERROR(IFERROR(VLOOKUP($A452,classifications!$A$3:$C$336,3,FALSE),VLOOKUP($A452,classifications!$I$2:$K$28,3,FALSE)),"")</f>
        <v>Predominantly Urban</v>
      </c>
      <c r="E452">
        <f>VLOOKUP($A452,data2!$A$8:$M$406,data2!B$6,FALSE)</f>
        <v>224157</v>
      </c>
      <c r="F452">
        <f>VLOOKUP($A452,data2!$A$8:$M$406,data2!C$6,FALSE)</f>
        <v>228299</v>
      </c>
      <c r="G452">
        <f>VLOOKUP($A452,data2!$A$8:$M$406,data2!D$6,FALSE)</f>
        <v>231634</v>
      </c>
      <c r="H452">
        <f>VLOOKUP($A452,data2!$A$8:$M$406,data2!E$6,FALSE)</f>
        <v>235392</v>
      </c>
      <c r="I452">
        <f>VLOOKUP($A452,data2!$A$8:$M$406,data2!F$6,FALSE)</f>
        <v>237971</v>
      </c>
      <c r="J452">
        <f>VLOOKUP($A452,data2!$A$8:$M$406,data2!G$6,FALSE)</f>
        <v>241321</v>
      </c>
      <c r="K452">
        <f>VLOOKUP($A452,data2!$A$8:$M$406,data2!H$6,FALSE)</f>
        <v>244668</v>
      </c>
      <c r="L452">
        <f>VLOOKUP($A452,data2!$A$8:$M$406,data2!I$6,FALSE)</f>
        <v>247324</v>
      </c>
      <c r="M452">
        <f>VLOOKUP($A452,data2!$A$8:$M$406,data2!J$6,FALSE)</f>
        <v>250663</v>
      </c>
      <c r="N452">
        <f>VLOOKUP($A452,data2!$A$8:$M$406,data2!K$6,FALSE)</f>
        <v>250640</v>
      </c>
      <c r="O452">
        <f>VLOOKUP($A452,data2!$A$8:$M$406,data2!L$6,FALSE)</f>
        <v>252727</v>
      </c>
      <c r="P452">
        <f>VLOOKUP($A452,data2!$A$8:$M$406,data2!M$6,FALSE)</f>
        <v>254914</v>
      </c>
      <c r="Q452">
        <f>VLOOKUP($A452,data2!$A$8:N$406,data2!N$6,FALSE)</f>
        <v>254890</v>
      </c>
      <c r="R452">
        <f>VLOOKUP($A452,data2!$A$8:O$406,data2!O$6,FALSE)</f>
        <v>252723</v>
      </c>
      <c r="S452">
        <f>VLOOKUP($A452,data2!$A$8:P$406,data2!P$6,FALSE)</f>
        <v>250775</v>
      </c>
    </row>
    <row r="453" spans="1:19" x14ac:dyDescent="0.3">
      <c r="A453" t="s">
        <v>357</v>
      </c>
      <c r="B453" s="25" t="str">
        <f>IFERROR(VLOOKUP($A453,class!$A$1:$B$455,2,FALSE),"")</f>
        <v>London Borough</v>
      </c>
      <c r="C453" s="25" t="str">
        <f>IFERROR(IFERROR(VLOOKUP($A453,classifications!$A$3:$C$336,3,FALSE),VLOOKUP($A453,classifications!$I$2:$K$28,3,FALSE)),"")</f>
        <v>Predominantly Urban</v>
      </c>
      <c r="E453">
        <f>VLOOKUP($A453,data2!$A$8:$M$406,data2!B$6,FALSE)</f>
        <v>144046</v>
      </c>
      <c r="F453">
        <f>VLOOKUP($A453,data2!$A$8:$M$406,data2!C$6,FALSE)</f>
        <v>144957</v>
      </c>
      <c r="G453">
        <f>VLOOKUP($A453,data2!$A$8:$M$406,data2!D$6,FALSE)</f>
        <v>146566</v>
      </c>
      <c r="H453">
        <f>VLOOKUP($A453,data2!$A$8:$M$406,data2!E$6,FALSE)</f>
        <v>147684</v>
      </c>
      <c r="I453">
        <f>VLOOKUP($A453,data2!$A$8:$M$406,data2!F$6,FALSE)</f>
        <v>147900</v>
      </c>
      <c r="J453">
        <f>VLOOKUP($A453,data2!$A$8:$M$406,data2!G$6,FALSE)</f>
        <v>148495</v>
      </c>
      <c r="K453">
        <f>VLOOKUP($A453,data2!$A$8:$M$406,data2!H$6,FALSE)</f>
        <v>150094</v>
      </c>
      <c r="L453">
        <f>VLOOKUP($A453,data2!$A$8:$M$406,data2!I$6,FALSE)</f>
        <v>151710</v>
      </c>
      <c r="M453">
        <f>VLOOKUP($A453,data2!$A$8:$M$406,data2!J$6,FALSE)</f>
        <v>153553</v>
      </c>
      <c r="N453">
        <f>VLOOKUP($A453,data2!$A$8:$M$406,data2!K$6,FALSE)</f>
        <v>153876</v>
      </c>
      <c r="O453">
        <f>VLOOKUP($A453,data2!$A$8:$M$406,data2!L$6,FALSE)</f>
        <v>154253</v>
      </c>
      <c r="P453">
        <f>VLOOKUP($A453,data2!$A$8:$M$406,data2!M$6,FALSE)</f>
        <v>155020</v>
      </c>
      <c r="Q453">
        <f>VLOOKUP($A453,data2!$A$8:N$406,data2!N$6,FALSE)</f>
        <v>155242</v>
      </c>
      <c r="R453">
        <f>VLOOKUP($A453,data2!$A$8:O$406,data2!O$6,FALSE)</f>
        <v>155098</v>
      </c>
      <c r="S453">
        <f>VLOOKUP($A453,data2!$A$8:P$406,data2!P$6,FALSE)</f>
        <v>155288</v>
      </c>
    </row>
    <row r="454" spans="1:19" x14ac:dyDescent="0.3">
      <c r="A454" t="s">
        <v>358</v>
      </c>
      <c r="B454" s="25" t="str">
        <f>IFERROR(VLOOKUP($A454,class!$A$1:$B$455,2,FALSE),"")</f>
        <v>London Borough</v>
      </c>
      <c r="C454" s="25" t="str">
        <f>IFERROR(IFERROR(VLOOKUP($A454,classifications!$A$3:$C$336,3,FALSE),VLOOKUP($A454,classifications!$I$2:$K$28,3,FALSE)),"")</f>
        <v>Predominantly Urban</v>
      </c>
      <c r="E454">
        <f>VLOOKUP($A454,data2!$A$8:$M$406,data2!B$6,FALSE)</f>
        <v>200778</v>
      </c>
      <c r="F454">
        <f>VLOOKUP($A454,data2!$A$8:$M$406,data2!C$6,FALSE)</f>
        <v>205932</v>
      </c>
      <c r="G454">
        <f>VLOOKUP($A454,data2!$A$8:$M$406,data2!D$6,FALSE)</f>
        <v>210783</v>
      </c>
      <c r="H454">
        <f>VLOOKUP($A454,data2!$A$8:$M$406,data2!E$6,FALSE)</f>
        <v>216488</v>
      </c>
      <c r="I454">
        <f>VLOOKUP($A454,data2!$A$8:$M$406,data2!F$6,FALSE)</f>
        <v>219966</v>
      </c>
      <c r="J454">
        <f>VLOOKUP($A454,data2!$A$8:$M$406,data2!G$6,FALSE)</f>
        <v>224677</v>
      </c>
      <c r="K454">
        <f>VLOOKUP($A454,data2!$A$8:$M$406,data2!H$6,FALSE)</f>
        <v>228437</v>
      </c>
      <c r="L454">
        <f>VLOOKUP($A454,data2!$A$8:$M$406,data2!I$6,FALSE)</f>
        <v>232347</v>
      </c>
      <c r="M454">
        <f>VLOOKUP($A454,data2!$A$8:$M$406,data2!J$6,FALSE)</f>
        <v>234684</v>
      </c>
      <c r="N454">
        <f>VLOOKUP($A454,data2!$A$8:$M$406,data2!K$6,FALSE)</f>
        <v>236276</v>
      </c>
      <c r="O454">
        <f>VLOOKUP($A454,data2!$A$8:$M$406,data2!L$6,FALSE)</f>
        <v>238558</v>
      </c>
      <c r="P454">
        <f>VLOOKUP($A454,data2!$A$8:$M$406,data2!M$6,FALSE)</f>
        <v>240565</v>
      </c>
      <c r="Q454">
        <f>VLOOKUP($A454,data2!$A$8:N$406,data2!N$6,FALSE)</f>
        <v>237830</v>
      </c>
      <c r="R454">
        <f>VLOOKUP($A454,data2!$A$8:O$406,data2!O$6,FALSE)</f>
        <v>234697</v>
      </c>
      <c r="S454">
        <f>VLOOKUP($A454,data2!$A$8:P$406,data2!P$6,FALSE)</f>
        <v>235610</v>
      </c>
    </row>
    <row r="455" spans="1:19" x14ac:dyDescent="0.3">
      <c r="A455" t="s">
        <v>359</v>
      </c>
      <c r="B455" s="25" t="str">
        <f>IFERROR(VLOOKUP($A455,class!$A$1:$B$455,2,FALSE),"")</f>
        <v>London Borough</v>
      </c>
      <c r="C455" s="25" t="str">
        <f>IFERROR(IFERROR(VLOOKUP($A455,classifications!$A$3:$C$336,3,FALSE),VLOOKUP($A455,classifications!$I$2:$K$28,3,FALSE)),"")</f>
        <v>Predominantly Urban</v>
      </c>
      <c r="E455">
        <f>VLOOKUP($A455,data2!$A$8:$M$406,data2!B$6,FALSE)</f>
        <v>194654</v>
      </c>
      <c r="F455">
        <f>VLOOKUP($A455,data2!$A$8:$M$406,data2!C$6,FALSE)</f>
        <v>195637</v>
      </c>
      <c r="G455">
        <f>VLOOKUP($A455,data2!$A$8:$M$406,data2!D$6,FALSE)</f>
        <v>196507</v>
      </c>
      <c r="H455">
        <f>VLOOKUP($A455,data2!$A$8:$M$406,data2!E$6,FALSE)</f>
        <v>197398</v>
      </c>
      <c r="I455">
        <f>VLOOKUP($A455,data2!$A$8:$M$406,data2!F$6,FALSE)</f>
        <v>198724</v>
      </c>
      <c r="J455">
        <f>VLOOKUP($A455,data2!$A$8:$M$406,data2!G$6,FALSE)</f>
        <v>200703</v>
      </c>
      <c r="K455">
        <f>VLOOKUP($A455,data2!$A$8:$M$406,data2!H$6,FALSE)</f>
        <v>202255</v>
      </c>
      <c r="L455">
        <f>VLOOKUP($A455,data2!$A$8:$M$406,data2!I$6,FALSE)</f>
        <v>205021</v>
      </c>
      <c r="M455">
        <f>VLOOKUP($A455,data2!$A$8:$M$406,data2!J$6,FALSE)</f>
        <v>205488</v>
      </c>
      <c r="N455">
        <f>VLOOKUP($A455,data2!$A$8:$M$406,data2!K$6,FALSE)</f>
        <v>206035</v>
      </c>
      <c r="O455">
        <f>VLOOKUP($A455,data2!$A$8:$M$406,data2!L$6,FALSE)</f>
        <v>206484</v>
      </c>
      <c r="P455">
        <f>VLOOKUP($A455,data2!$A$8:$M$406,data2!M$6,FALSE)</f>
        <v>207178</v>
      </c>
      <c r="Q455">
        <f>VLOOKUP($A455,data2!$A$8:N$406,data2!N$6,FALSE)</f>
        <v>207506</v>
      </c>
      <c r="R455">
        <f>VLOOKUP($A455,data2!$A$8:O$406,data2!O$6,FALSE)</f>
        <v>206834</v>
      </c>
      <c r="S455">
        <f>VLOOKUP($A455,data2!$A$8:P$406,data2!P$6,FALSE)</f>
        <v>206101</v>
      </c>
    </row>
    <row r="456" spans="1:19" x14ac:dyDescent="0.3">
      <c r="A456" t="s">
        <v>361</v>
      </c>
      <c r="B456" s="25" t="str">
        <f>IFERROR(VLOOKUP($A456,class!$A$1:$B$455,2,FALSE),"")</f>
        <v>London Borough</v>
      </c>
      <c r="C456" s="25" t="str">
        <f>IFERROR(IFERROR(VLOOKUP($A456,classifications!$A$3:$C$336,3,FALSE),VLOOKUP($A456,classifications!$I$2:$K$28,3,FALSE)),"")</f>
        <v>Predominantly Urban</v>
      </c>
      <c r="E456">
        <f>VLOOKUP($A456,data2!$A$8:$M$406,data2!B$6,FALSE)</f>
        <v>231623</v>
      </c>
      <c r="F456">
        <f>VLOOKUP($A456,data2!$A$8:$M$406,data2!C$6,FALSE)</f>
        <v>233756</v>
      </c>
      <c r="G456">
        <f>VLOOKUP($A456,data2!$A$8:$M$406,data2!D$6,FALSE)</f>
        <v>236687</v>
      </c>
      <c r="H456">
        <f>VLOOKUP($A456,data2!$A$8:$M$406,data2!E$6,FALSE)</f>
        <v>240851</v>
      </c>
      <c r="I456">
        <f>VLOOKUP($A456,data2!$A$8:$M$406,data2!F$6,FALSE)</f>
        <v>242934</v>
      </c>
      <c r="J456">
        <f>VLOOKUP($A456,data2!$A$8:$M$406,data2!G$6,FALSE)</f>
        <v>245833</v>
      </c>
      <c r="K456">
        <f>VLOOKUP($A456,data2!$A$8:$M$406,data2!H$6,FALSE)</f>
        <v>248217</v>
      </c>
      <c r="L456">
        <f>VLOOKUP($A456,data2!$A$8:$M$406,data2!I$6,FALSE)</f>
        <v>250158</v>
      </c>
      <c r="M456">
        <f>VLOOKUP($A456,data2!$A$8:$M$406,data2!J$6,FALSE)</f>
        <v>251893</v>
      </c>
      <c r="N456">
        <f>VLOOKUP($A456,data2!$A$8:$M$406,data2!K$6,FALSE)</f>
        <v>252112</v>
      </c>
      <c r="O456">
        <f>VLOOKUP($A456,data2!$A$8:$M$406,data2!L$6,FALSE)</f>
        <v>253211</v>
      </c>
      <c r="P456">
        <f>VLOOKUP($A456,data2!$A$8:$M$406,data2!M$6,FALSE)</f>
        <v>256045</v>
      </c>
      <c r="Q456">
        <f>VLOOKUP($A456,data2!$A$8:N$406,data2!N$6,FALSE)</f>
        <v>257552</v>
      </c>
      <c r="R456">
        <f>VLOOKUP($A456,data2!$A$8:O$406,data2!O$6,FALSE)</f>
        <v>257149</v>
      </c>
      <c r="S456">
        <f>VLOOKUP($A456,data2!$A$8:P$406,data2!P$6,FALSE)</f>
        <v>257408</v>
      </c>
    </row>
    <row r="457" spans="1:19" x14ac:dyDescent="0.3">
      <c r="A457" t="s">
        <v>362</v>
      </c>
      <c r="B457" s="25" t="str">
        <f>IFERROR(VLOOKUP($A457,class!$A$1:$B$455,2,FALSE),"")</f>
        <v>London Borough</v>
      </c>
      <c r="C457" s="25" t="str">
        <f>IFERROR(IFERROR(VLOOKUP($A457,classifications!$A$3:$C$336,3,FALSE),VLOOKUP($A457,classifications!$I$2:$K$28,3,FALSE)),"")</f>
        <v>Predominantly Urban</v>
      </c>
      <c r="E457">
        <f>VLOOKUP($A457,data2!$A$8:$M$406,data2!B$6,FALSE)</f>
        <v>224820</v>
      </c>
      <c r="F457">
        <f>VLOOKUP($A457,data2!$A$8:$M$406,data2!C$6,FALSE)</f>
        <v>228430</v>
      </c>
      <c r="G457">
        <f>VLOOKUP($A457,data2!$A$8:$M$406,data2!D$6,FALSE)</f>
        <v>230591</v>
      </c>
      <c r="H457">
        <f>VLOOKUP($A457,data2!$A$8:$M$406,data2!E$6,FALSE)</f>
        <v>233700</v>
      </c>
      <c r="I457">
        <f>VLOOKUP($A457,data2!$A$8:$M$406,data2!F$6,FALSE)</f>
        <v>236768</v>
      </c>
      <c r="J457">
        <f>VLOOKUP($A457,data2!$A$8:$M$406,data2!G$6,FALSE)</f>
        <v>240139</v>
      </c>
      <c r="K457">
        <f>VLOOKUP($A457,data2!$A$8:$M$406,data2!H$6,FALSE)</f>
        <v>242223</v>
      </c>
      <c r="L457">
        <f>VLOOKUP($A457,data2!$A$8:$M$406,data2!I$6,FALSE)</f>
        <v>244999</v>
      </c>
      <c r="M457">
        <f>VLOOKUP($A457,data2!$A$8:$M$406,data2!J$6,FALSE)</f>
        <v>246833</v>
      </c>
      <c r="N457">
        <f>VLOOKUP($A457,data2!$A$8:$M$406,data2!K$6,FALSE)</f>
        <v>246543</v>
      </c>
      <c r="O457">
        <f>VLOOKUP($A457,data2!$A$8:$M$406,data2!L$6,FALSE)</f>
        <v>247603</v>
      </c>
      <c r="P457">
        <f>VLOOKUP($A457,data2!$A$8:$M$406,data2!M$6,FALSE)</f>
        <v>249934</v>
      </c>
      <c r="Q457">
        <f>VLOOKUP($A457,data2!$A$8:N$406,data2!N$6,FALSE)</f>
        <v>250870</v>
      </c>
      <c r="R457">
        <f>VLOOKUP($A457,data2!$A$8:O$406,data2!O$6,FALSE)</f>
        <v>250637</v>
      </c>
      <c r="S457">
        <f>VLOOKUP($A457,data2!$A$8:P$406,data2!P$6,FALSE)</f>
        <v>252406</v>
      </c>
    </row>
    <row r="458" spans="1:19" x14ac:dyDescent="0.3">
      <c r="A458" t="s">
        <v>363</v>
      </c>
      <c r="B458" s="25" t="str">
        <f>IFERROR(VLOOKUP($A458,class!$A$1:$B$455,2,FALSE),"")</f>
        <v>London Borough</v>
      </c>
      <c r="C458" s="25" t="str">
        <f>IFERROR(IFERROR(VLOOKUP($A458,classifications!$A$3:$C$336,3,FALSE),VLOOKUP($A458,classifications!$I$2:$K$28,3,FALSE)),"")</f>
        <v>Predominantly Urban</v>
      </c>
      <c r="E458">
        <f>VLOOKUP($A458,data2!$A$8:$M$406,data2!B$6,FALSE)</f>
        <v>194421</v>
      </c>
      <c r="F458">
        <f>VLOOKUP($A458,data2!$A$8:$M$406,data2!C$6,FALSE)</f>
        <v>196899</v>
      </c>
      <c r="G458">
        <f>VLOOKUP($A458,data2!$A$8:$M$406,data2!D$6,FALSE)</f>
        <v>200500</v>
      </c>
      <c r="H458">
        <f>VLOOKUP($A458,data2!$A$8:$M$406,data2!E$6,FALSE)</f>
        <v>204508</v>
      </c>
      <c r="I458">
        <f>VLOOKUP($A458,data2!$A$8:$M$406,data2!F$6,FALSE)</f>
        <v>205915</v>
      </c>
      <c r="J458">
        <f>VLOOKUP($A458,data2!$A$8:$M$406,data2!G$6,FALSE)</f>
        <v>208151</v>
      </c>
      <c r="K458">
        <f>VLOOKUP($A458,data2!$A$8:$M$406,data2!H$6,FALSE)</f>
        <v>210898</v>
      </c>
      <c r="L458">
        <f>VLOOKUP($A458,data2!$A$8:$M$406,data2!I$6,FALSE)</f>
        <v>213522</v>
      </c>
      <c r="M458">
        <f>VLOOKUP($A458,data2!$A$8:$M$406,data2!J$6,FALSE)</f>
        <v>215148</v>
      </c>
      <c r="N458">
        <f>VLOOKUP($A458,data2!$A$8:$M$406,data2!K$6,FALSE)</f>
        <v>214292</v>
      </c>
      <c r="O458">
        <f>VLOOKUP($A458,data2!$A$8:$M$406,data2!L$6,FALSE)</f>
        <v>214377</v>
      </c>
      <c r="P458">
        <f>VLOOKUP($A458,data2!$A$8:$M$406,data2!M$6,FALSE)</f>
        <v>215237</v>
      </c>
      <c r="Q458">
        <f>VLOOKUP($A458,data2!$A$8:N$406,data2!N$6,FALSE)</f>
        <v>213890</v>
      </c>
      <c r="R458">
        <f>VLOOKUP($A458,data2!$A$8:O$406,data2!O$6,FALSE)</f>
        <v>212177</v>
      </c>
      <c r="S458">
        <f>VLOOKUP($A458,data2!$A$8:P$406,data2!P$6,FALSE)</f>
        <v>209626</v>
      </c>
    </row>
    <row r="459" spans="1:19" x14ac:dyDescent="0.3">
      <c r="A459" t="s">
        <v>364</v>
      </c>
      <c r="B459" s="25" t="str">
        <f>IFERROR(VLOOKUP($A459,class!$A$1:$B$455,2,FALSE),"")</f>
        <v>London Borough</v>
      </c>
      <c r="C459" s="25" t="str">
        <f>IFERROR(IFERROR(VLOOKUP($A459,classifications!$A$3:$C$336,3,FALSE),VLOOKUP($A459,classifications!$I$2:$K$28,3,FALSE)),"")</f>
        <v>Predominantly Urban</v>
      </c>
      <c r="E459">
        <f>VLOOKUP($A459,data2!$A$8:$M$406,data2!B$6,FALSE)</f>
        <v>162436</v>
      </c>
      <c r="F459">
        <f>VLOOKUP($A459,data2!$A$8:$M$406,data2!C$6,FALSE)</f>
        <v>165065</v>
      </c>
      <c r="G459">
        <f>VLOOKUP($A459,data2!$A$8:$M$406,data2!D$6,FALSE)</f>
        <v>169077</v>
      </c>
      <c r="H459">
        <f>VLOOKUP($A459,data2!$A$8:$M$406,data2!E$6,FALSE)</f>
        <v>173696</v>
      </c>
      <c r="I459">
        <f>VLOOKUP($A459,data2!$A$8:$M$406,data2!F$6,FALSE)</f>
        <v>177088</v>
      </c>
      <c r="J459">
        <f>VLOOKUP($A459,data2!$A$8:$M$406,data2!G$6,FALSE)</f>
        <v>179307</v>
      </c>
      <c r="K459">
        <f>VLOOKUP($A459,data2!$A$8:$M$406,data2!H$6,FALSE)</f>
        <v>182412</v>
      </c>
      <c r="L459">
        <f>VLOOKUP($A459,data2!$A$8:$M$406,data2!I$6,FALSE)</f>
        <v>186773</v>
      </c>
      <c r="M459">
        <f>VLOOKUP($A459,data2!$A$8:$M$406,data2!J$6,FALSE)</f>
        <v>190050</v>
      </c>
      <c r="N459">
        <f>VLOOKUP($A459,data2!$A$8:$M$406,data2!K$6,FALSE)</f>
        <v>192737</v>
      </c>
      <c r="O459">
        <f>VLOOKUP($A459,data2!$A$8:$M$406,data2!L$6,FALSE)</f>
        <v>195523</v>
      </c>
      <c r="P459">
        <f>VLOOKUP($A459,data2!$A$8:$M$406,data2!M$6,FALSE)</f>
        <v>197778</v>
      </c>
      <c r="Q459">
        <f>VLOOKUP($A459,data2!$A$8:N$406,data2!N$6,FALSE)</f>
        <v>198129</v>
      </c>
      <c r="R459">
        <f>VLOOKUP($A459,data2!$A$8:O$406,data2!O$6,FALSE)</f>
        <v>199888</v>
      </c>
      <c r="S459">
        <f>VLOOKUP($A459,data2!$A$8:P$406,data2!P$6,FALSE)</f>
        <v>201256</v>
      </c>
    </row>
    <row r="460" spans="1:19" x14ac:dyDescent="0.3">
      <c r="A460" t="s">
        <v>368</v>
      </c>
      <c r="B460" s="25" t="str">
        <f>IFERROR(VLOOKUP($A460,class!$A$1:$B$455,2,FALSE),"")</f>
        <v>London Borough</v>
      </c>
      <c r="C460" s="25" t="str">
        <f>IFERROR(IFERROR(VLOOKUP($A460,classifications!$A$3:$C$336,3,FALSE),VLOOKUP($A460,classifications!$I$2:$K$28,3,FALSE)),"")</f>
        <v>Predominantly Urban</v>
      </c>
      <c r="E460">
        <f>VLOOKUP($A460,data2!$A$8:$M$406,data2!B$6,FALSE)</f>
        <v>151829</v>
      </c>
      <c r="F460">
        <f>VLOOKUP($A460,data2!$A$8:$M$406,data2!C$6,FALSE)</f>
        <v>154243</v>
      </c>
      <c r="G460">
        <f>VLOOKUP($A460,data2!$A$8:$M$406,data2!D$6,FALSE)</f>
        <v>156689</v>
      </c>
      <c r="H460">
        <f>VLOOKUP($A460,data2!$A$8:$M$406,data2!E$6,FALSE)</f>
        <v>158438</v>
      </c>
      <c r="I460">
        <f>VLOOKUP($A460,data2!$A$8:$M$406,data2!F$6,FALSE)</f>
        <v>159972</v>
      </c>
      <c r="J460">
        <f>VLOOKUP($A460,data2!$A$8:$M$406,data2!G$6,FALSE)</f>
        <v>161491</v>
      </c>
      <c r="K460">
        <f>VLOOKUP($A460,data2!$A$8:$M$406,data2!H$6,FALSE)</f>
        <v>164351</v>
      </c>
      <c r="L460">
        <f>VLOOKUP($A460,data2!$A$8:$M$406,data2!I$6,FALSE)</f>
        <v>166923</v>
      </c>
      <c r="M460">
        <f>VLOOKUP($A460,data2!$A$8:$M$406,data2!J$6,FALSE)</f>
        <v>168086</v>
      </c>
      <c r="N460">
        <f>VLOOKUP($A460,data2!$A$8:$M$406,data2!K$6,FALSE)</f>
        <v>167968</v>
      </c>
      <c r="O460">
        <f>VLOOKUP($A460,data2!$A$8:$M$406,data2!L$6,FALSE)</f>
        <v>168952</v>
      </c>
      <c r="P460">
        <f>VLOOKUP($A460,data2!$A$8:$M$406,data2!M$6,FALSE)</f>
        <v>169919</v>
      </c>
      <c r="Q460">
        <f>VLOOKUP($A460,data2!$A$8:N$406,data2!N$6,FALSE)</f>
        <v>170039</v>
      </c>
      <c r="R460">
        <f>VLOOKUP($A460,data2!$A$8:O$406,data2!O$6,FALSE)</f>
        <v>169314</v>
      </c>
      <c r="S460">
        <f>VLOOKUP($A460,data2!$A$8:P$406,data2!P$6,FALSE)</f>
        <v>167822</v>
      </c>
    </row>
    <row r="461" spans="1:19" x14ac:dyDescent="0.3">
      <c r="A461" t="s">
        <v>369</v>
      </c>
      <c r="B461" s="25" t="str">
        <f>IFERROR(VLOOKUP($A461,class!$A$1:$B$455,2,FALSE),"")</f>
        <v>London Borough</v>
      </c>
      <c r="C461" s="25" t="str">
        <f>IFERROR(IFERROR(VLOOKUP($A461,classifications!$A$3:$C$336,3,FALSE),VLOOKUP($A461,classifications!$I$2:$K$28,3,FALSE)),"")</f>
        <v>Predominantly Urban</v>
      </c>
      <c r="E461">
        <f>VLOOKUP($A461,data2!$A$8:$M$406,data2!B$6,FALSE)</f>
        <v>147035</v>
      </c>
      <c r="F461">
        <f>VLOOKUP($A461,data2!$A$8:$M$406,data2!C$6,FALSE)</f>
        <v>148498</v>
      </c>
      <c r="G461">
        <f>VLOOKUP($A461,data2!$A$8:$M$406,data2!D$6,FALSE)</f>
        <v>149852</v>
      </c>
      <c r="H461">
        <f>VLOOKUP($A461,data2!$A$8:$M$406,data2!E$6,FALSE)</f>
        <v>150839</v>
      </c>
      <c r="I461">
        <f>VLOOKUP($A461,data2!$A$8:$M$406,data2!F$6,FALSE)</f>
        <v>151005</v>
      </c>
      <c r="J461">
        <f>VLOOKUP($A461,data2!$A$8:$M$406,data2!G$6,FALSE)</f>
        <v>151930</v>
      </c>
      <c r="K461">
        <f>VLOOKUP($A461,data2!$A$8:$M$406,data2!H$6,FALSE)</f>
        <v>154026</v>
      </c>
      <c r="L461">
        <f>VLOOKUP($A461,data2!$A$8:$M$406,data2!I$6,FALSE)</f>
        <v>156522</v>
      </c>
      <c r="M461">
        <f>VLOOKUP($A461,data2!$A$8:$M$406,data2!J$6,FALSE)</f>
        <v>158805</v>
      </c>
      <c r="N461">
        <f>VLOOKUP($A461,data2!$A$8:$M$406,data2!K$6,FALSE)</f>
        <v>160719</v>
      </c>
      <c r="O461">
        <f>VLOOKUP($A461,data2!$A$8:$M$406,data2!L$6,FALSE)</f>
        <v>161727</v>
      </c>
      <c r="P461">
        <f>VLOOKUP($A461,data2!$A$8:$M$406,data2!M$6,FALSE)</f>
        <v>162709</v>
      </c>
      <c r="Q461">
        <f>VLOOKUP($A461,data2!$A$8:N$406,data2!N$6,FALSE)</f>
        <v>163111</v>
      </c>
      <c r="R461">
        <f>VLOOKUP($A461,data2!$A$8:O$406,data2!O$6,FALSE)</f>
        <v>163571</v>
      </c>
      <c r="S461">
        <f>VLOOKUP($A461,data2!$A$8:P$406,data2!P$6,FALSE)</f>
        <v>164435</v>
      </c>
    </row>
    <row r="462" spans="1:19" x14ac:dyDescent="0.3">
      <c r="A462" t="s">
        <v>370</v>
      </c>
      <c r="B462" s="25" t="str">
        <f>IFERROR(VLOOKUP($A462,class!$A$1:$B$455,2,FALSE),"")</f>
        <v>London Borough</v>
      </c>
      <c r="C462" s="25" t="str">
        <f>IFERROR(IFERROR(VLOOKUP($A462,classifications!$A$3:$C$336,3,FALSE),VLOOKUP($A462,classifications!$I$2:$K$28,3,FALSE)),"")</f>
        <v>Predominantly Urban</v>
      </c>
      <c r="E462">
        <f>VLOOKUP($A462,data2!$A$8:$M$406,data2!B$6,FALSE)</f>
        <v>172660</v>
      </c>
      <c r="F462">
        <f>VLOOKUP($A462,data2!$A$8:$M$406,data2!C$6,FALSE)</f>
        <v>175658</v>
      </c>
      <c r="G462">
        <f>VLOOKUP($A462,data2!$A$8:$M$406,data2!D$6,FALSE)</f>
        <v>178204</v>
      </c>
      <c r="H462">
        <f>VLOOKUP($A462,data2!$A$8:$M$406,data2!E$6,FALSE)</f>
        <v>182832</v>
      </c>
      <c r="I462">
        <f>VLOOKUP($A462,data2!$A$8:$M$406,data2!F$6,FALSE)</f>
        <v>185659</v>
      </c>
      <c r="J462">
        <f>VLOOKUP($A462,data2!$A$8:$M$406,data2!G$6,FALSE)</f>
        <v>188241</v>
      </c>
      <c r="K462">
        <f>VLOOKUP($A462,data2!$A$8:$M$406,data2!H$6,FALSE)</f>
        <v>190763</v>
      </c>
      <c r="L462">
        <f>VLOOKUP($A462,data2!$A$8:$M$406,data2!I$6,FALSE)</f>
        <v>193092</v>
      </c>
      <c r="M462">
        <f>VLOOKUP($A462,data2!$A$8:$M$406,data2!J$6,FALSE)</f>
        <v>195076</v>
      </c>
      <c r="N462">
        <f>VLOOKUP($A462,data2!$A$8:$M$406,data2!K$6,FALSE)</f>
        <v>195993</v>
      </c>
      <c r="O462">
        <f>VLOOKUP($A462,data2!$A$8:$M$406,data2!L$6,FALSE)</f>
        <v>197850</v>
      </c>
      <c r="P462">
        <f>VLOOKUP($A462,data2!$A$8:$M$406,data2!M$6,FALSE)</f>
        <v>200187</v>
      </c>
      <c r="Q462">
        <f>VLOOKUP($A462,data2!$A$8:N$406,data2!N$6,FALSE)</f>
        <v>200719</v>
      </c>
      <c r="R462">
        <f>VLOOKUP($A462,data2!$A$8:O$406,data2!O$6,FALSE)</f>
        <v>199954</v>
      </c>
      <c r="S462">
        <f>VLOOKUP($A462,data2!$A$8:P$406,data2!P$6,FALSE)</f>
        <v>203778</v>
      </c>
    </row>
    <row r="463" spans="1:19" x14ac:dyDescent="0.3">
      <c r="A463" t="s">
        <v>371</v>
      </c>
      <c r="B463" s="25" t="str">
        <f>IFERROR(VLOOKUP($A463,class!$A$1:$B$455,2,FALSE),"")</f>
        <v>London Borough</v>
      </c>
      <c r="C463" s="25" t="str">
        <f>IFERROR(IFERROR(VLOOKUP($A463,classifications!$A$3:$C$336,3,FALSE),VLOOKUP($A463,classifications!$I$2:$K$28,3,FALSE)),"")</f>
        <v>Predominantly Urban</v>
      </c>
      <c r="E463">
        <f>VLOOKUP($A463,data2!$A$8:$M$406,data2!B$6,FALSE)</f>
        <v>164795</v>
      </c>
      <c r="F463">
        <f>VLOOKUP($A463,data2!$A$8:$M$406,data2!C$6,FALSE)</f>
        <v>168428</v>
      </c>
      <c r="G463">
        <f>VLOOKUP($A463,data2!$A$8:$M$406,data2!D$6,FALSE)</f>
        <v>172266</v>
      </c>
      <c r="H463">
        <f>VLOOKUP($A463,data2!$A$8:$M$406,data2!E$6,FALSE)</f>
        <v>176220</v>
      </c>
      <c r="I463">
        <f>VLOOKUP($A463,data2!$A$8:$M$406,data2!F$6,FALSE)</f>
        <v>179329</v>
      </c>
      <c r="J463">
        <f>VLOOKUP($A463,data2!$A$8:$M$406,data2!G$6,FALSE)</f>
        <v>182119</v>
      </c>
      <c r="K463">
        <f>VLOOKUP($A463,data2!$A$8:$M$406,data2!H$6,FALSE)</f>
        <v>185317</v>
      </c>
      <c r="L463">
        <f>VLOOKUP($A463,data2!$A$8:$M$406,data2!I$6,FALSE)</f>
        <v>187781</v>
      </c>
      <c r="M463">
        <f>VLOOKUP($A463,data2!$A$8:$M$406,data2!J$6,FALSE)</f>
        <v>189532</v>
      </c>
      <c r="N463">
        <f>VLOOKUP($A463,data2!$A$8:$M$406,data2!K$6,FALSE)</f>
        <v>190408</v>
      </c>
      <c r="O463">
        <f>VLOOKUP($A463,data2!$A$8:$M$406,data2!L$6,FALSE)</f>
        <v>192891</v>
      </c>
      <c r="P463">
        <f>VLOOKUP($A463,data2!$A$8:$M$406,data2!M$6,FALSE)</f>
        <v>196051</v>
      </c>
      <c r="Q463">
        <f>VLOOKUP($A463,data2!$A$8:N$406,data2!N$6,FALSE)</f>
        <v>195811</v>
      </c>
      <c r="R463">
        <f>VLOOKUP($A463,data2!$A$8:O$406,data2!O$6,FALSE)</f>
        <v>194695</v>
      </c>
      <c r="S463">
        <f>VLOOKUP($A463,data2!$A$8:P$406,data2!P$6,FALSE)</f>
        <v>195999</v>
      </c>
    </row>
    <row r="464" spans="1:19" x14ac:dyDescent="0.3">
      <c r="A464" t="s">
        <v>374</v>
      </c>
      <c r="B464" s="25" t="str">
        <f>IFERROR(VLOOKUP($A464,class!$A$1:$B$455,2,FALSE),"")</f>
        <v>London Borough</v>
      </c>
      <c r="C464" s="25" t="str">
        <f>IFERROR(IFERROR(VLOOKUP($A464,classifications!$A$3:$C$336,3,FALSE),VLOOKUP($A464,classifications!$I$2:$K$28,3,FALSE)),"")</f>
        <v>Predominantly Urban</v>
      </c>
      <c r="E464">
        <f>VLOOKUP($A464,data2!$A$8:$M$406,data2!B$6,FALSE)</f>
        <v>107861</v>
      </c>
      <c r="F464">
        <f>VLOOKUP($A464,data2!$A$8:$M$406,data2!C$6,FALSE)</f>
        <v>108350</v>
      </c>
      <c r="G464">
        <f>VLOOKUP($A464,data2!$A$8:$M$406,data2!D$6,FALSE)</f>
        <v>108694</v>
      </c>
      <c r="H464">
        <f>VLOOKUP($A464,data2!$A$8:$M$406,data2!E$6,FALSE)</f>
        <v>109526</v>
      </c>
      <c r="I464">
        <f>VLOOKUP($A464,data2!$A$8:$M$406,data2!F$6,FALSE)</f>
        <v>110375</v>
      </c>
      <c r="J464">
        <f>VLOOKUP($A464,data2!$A$8:$M$406,data2!G$6,FALSE)</f>
        <v>111309</v>
      </c>
      <c r="K464">
        <f>VLOOKUP($A464,data2!$A$8:$M$406,data2!H$6,FALSE)</f>
        <v>111417</v>
      </c>
      <c r="L464">
        <f>VLOOKUP($A464,data2!$A$8:$M$406,data2!I$6,FALSE)</f>
        <v>112430</v>
      </c>
      <c r="M464">
        <f>VLOOKUP($A464,data2!$A$8:$M$406,data2!J$6,FALSE)</f>
        <v>112797</v>
      </c>
      <c r="N464">
        <f>VLOOKUP($A464,data2!$A$8:$M$406,data2!K$6,FALSE)</f>
        <v>112549</v>
      </c>
      <c r="O464">
        <f>VLOOKUP($A464,data2!$A$8:$M$406,data2!L$6,FALSE)</f>
        <v>112055</v>
      </c>
      <c r="P464">
        <f>VLOOKUP($A464,data2!$A$8:$M$406,data2!M$6,FALSE)</f>
        <v>112522</v>
      </c>
      <c r="Q464">
        <f>VLOOKUP($A464,data2!$A$8:N$406,data2!N$6,FALSE)</f>
        <v>112488</v>
      </c>
      <c r="R464">
        <f>VLOOKUP($A464,data2!$A$8:O$406,data2!O$6,FALSE)</f>
        <v>111006</v>
      </c>
      <c r="S464">
        <f>VLOOKUP($A464,data2!$A$8:P$406,data2!P$6,FALSE)</f>
        <v>110925</v>
      </c>
    </row>
    <row r="465" spans="1:19" x14ac:dyDescent="0.3">
      <c r="A465" t="s">
        <v>377</v>
      </c>
      <c r="B465" s="25" t="str">
        <f>IFERROR(VLOOKUP($A465,class!$A$1:$B$455,2,FALSE),"")</f>
        <v>London Borough</v>
      </c>
      <c r="C465" s="25" t="str">
        <f>IFERROR(IFERROR(VLOOKUP($A465,classifications!$A$3:$C$336,3,FALSE),VLOOKUP($A465,classifications!$I$2:$K$28,3,FALSE)),"")</f>
        <v>Predominantly Urban</v>
      </c>
      <c r="E465">
        <f>VLOOKUP($A465,data2!$A$8:$M$406,data2!B$6,FALSE)</f>
        <v>135478</v>
      </c>
      <c r="F465">
        <f>VLOOKUP($A465,data2!$A$8:$M$406,data2!C$6,FALSE)</f>
        <v>137188</v>
      </c>
      <c r="G465">
        <f>VLOOKUP($A465,data2!$A$8:$M$406,data2!D$6,FALSE)</f>
        <v>137362</v>
      </c>
      <c r="H465">
        <f>VLOOKUP($A465,data2!$A$8:$M$406,data2!E$6,FALSE)</f>
        <v>138315</v>
      </c>
      <c r="I465">
        <f>VLOOKUP($A465,data2!$A$8:$M$406,data2!F$6,FALSE)</f>
        <v>140915</v>
      </c>
      <c r="J465">
        <f>VLOOKUP($A465,data2!$A$8:$M$406,data2!G$6,FALSE)</f>
        <v>143019</v>
      </c>
      <c r="K465">
        <f>VLOOKUP($A465,data2!$A$8:$M$406,data2!H$6,FALSE)</f>
        <v>144540</v>
      </c>
      <c r="L465">
        <f>VLOOKUP($A465,data2!$A$8:$M$406,data2!I$6,FALSE)</f>
        <v>146299</v>
      </c>
      <c r="M465">
        <f>VLOOKUP($A465,data2!$A$8:$M$406,data2!J$6,FALSE)</f>
        <v>146987</v>
      </c>
      <c r="N465">
        <f>VLOOKUP($A465,data2!$A$8:$M$406,data2!K$6,FALSE)</f>
        <v>146705</v>
      </c>
      <c r="O465">
        <f>VLOOKUP($A465,data2!$A$8:$M$406,data2!L$6,FALSE)</f>
        <v>146829</v>
      </c>
      <c r="P465">
        <f>VLOOKUP($A465,data2!$A$8:$M$406,data2!M$6,FALSE)</f>
        <v>147284</v>
      </c>
      <c r="Q465">
        <f>VLOOKUP($A465,data2!$A$8:N$406,data2!N$6,FALSE)</f>
        <v>147232</v>
      </c>
      <c r="R465">
        <f>VLOOKUP($A465,data2!$A$8:O$406,data2!O$6,FALSE)</f>
        <v>145920</v>
      </c>
      <c r="S465">
        <f>VLOOKUP($A465,data2!$A$8:P$406,data2!P$6,FALSE)</f>
        <v>144582</v>
      </c>
    </row>
    <row r="466" spans="1:19" x14ac:dyDescent="0.3">
      <c r="A466" t="s">
        <v>379</v>
      </c>
      <c r="B466" s="25" t="str">
        <f>IFERROR(VLOOKUP($A466,class!$A$1:$B$455,2,FALSE),"")</f>
        <v>London Borough</v>
      </c>
      <c r="C466" s="25" t="str">
        <f>IFERROR(IFERROR(VLOOKUP($A466,classifications!$A$3:$C$336,3,FALSE),VLOOKUP($A466,classifications!$I$2:$K$28,3,FALSE)),"")</f>
        <v>Predominantly Urban</v>
      </c>
      <c r="E466">
        <f>VLOOKUP($A466,data2!$A$8:$M$406,data2!B$6,FALSE)</f>
        <v>174187</v>
      </c>
      <c r="F466">
        <f>VLOOKUP($A466,data2!$A$8:$M$406,data2!C$6,FALSE)</f>
        <v>177354</v>
      </c>
      <c r="G466">
        <f>VLOOKUP($A466,data2!$A$8:$M$406,data2!D$6,FALSE)</f>
        <v>180014</v>
      </c>
      <c r="H466">
        <f>VLOOKUP($A466,data2!$A$8:$M$406,data2!E$6,FALSE)</f>
        <v>184387</v>
      </c>
      <c r="I466">
        <f>VLOOKUP($A466,data2!$A$8:$M$406,data2!F$6,FALSE)</f>
        <v>186477</v>
      </c>
      <c r="J466">
        <f>VLOOKUP($A466,data2!$A$8:$M$406,data2!G$6,FALSE)</f>
        <v>189104</v>
      </c>
      <c r="K466">
        <f>VLOOKUP($A466,data2!$A$8:$M$406,data2!H$6,FALSE)</f>
        <v>193204</v>
      </c>
      <c r="L466">
        <f>VLOOKUP($A466,data2!$A$8:$M$406,data2!I$6,FALSE)</f>
        <v>196892</v>
      </c>
      <c r="M466">
        <f>VLOOKUP($A466,data2!$A$8:$M$406,data2!J$6,FALSE)</f>
        <v>199273</v>
      </c>
      <c r="N466">
        <f>VLOOKUP($A466,data2!$A$8:$M$406,data2!K$6,FALSE)</f>
        <v>200321</v>
      </c>
      <c r="O466">
        <f>VLOOKUP($A466,data2!$A$8:$M$406,data2!L$6,FALSE)</f>
        <v>202709</v>
      </c>
      <c r="P466">
        <f>VLOOKUP($A466,data2!$A$8:$M$406,data2!M$6,FALSE)</f>
        <v>205039</v>
      </c>
      <c r="Q466">
        <f>VLOOKUP($A466,data2!$A$8:N$406,data2!N$6,FALSE)</f>
        <v>204999</v>
      </c>
      <c r="R466">
        <f>VLOOKUP($A466,data2!$A$8:O$406,data2!O$6,FALSE)</f>
        <v>203812</v>
      </c>
      <c r="S466">
        <f>VLOOKUP($A466,data2!$A$8:P$406,data2!P$6,FALSE)</f>
        <v>203287</v>
      </c>
    </row>
    <row r="467" spans="1:19" x14ac:dyDescent="0.3">
      <c r="A467" t="s">
        <v>380</v>
      </c>
      <c r="B467" s="25" t="str">
        <f>IFERROR(VLOOKUP($A467,class!$A$1:$B$455,2,FALSE),"")</f>
        <v>London Borough</v>
      </c>
      <c r="C467" s="25" t="str">
        <f>IFERROR(IFERROR(VLOOKUP($A467,classifications!$A$3:$C$336,3,FALSE),VLOOKUP($A467,classifications!$I$2:$K$28,3,FALSE)),"")</f>
        <v>Predominantly Urban</v>
      </c>
      <c r="E467">
        <f>VLOOKUP($A467,data2!$A$8:$M$406,data2!B$6,FALSE)</f>
        <v>124464</v>
      </c>
      <c r="F467">
        <f>VLOOKUP($A467,data2!$A$8:$M$406,data2!C$6,FALSE)</f>
        <v>124611</v>
      </c>
      <c r="G467">
        <f>VLOOKUP($A467,data2!$A$8:$M$406,data2!D$6,FALSE)</f>
        <v>125043</v>
      </c>
      <c r="H467">
        <f>VLOOKUP($A467,data2!$A$8:$M$406,data2!E$6,FALSE)</f>
        <v>124919</v>
      </c>
      <c r="I467">
        <f>VLOOKUP($A467,data2!$A$8:$M$406,data2!F$6,FALSE)</f>
        <v>125369</v>
      </c>
      <c r="J467">
        <f>VLOOKUP($A467,data2!$A$8:$M$406,data2!G$6,FALSE)</f>
        <v>126009</v>
      </c>
      <c r="K467">
        <f>VLOOKUP($A467,data2!$A$8:$M$406,data2!H$6,FALSE)</f>
        <v>126682</v>
      </c>
      <c r="L467">
        <f>VLOOKUP($A467,data2!$A$8:$M$406,data2!I$6,FALSE)</f>
        <v>126412</v>
      </c>
      <c r="M467">
        <f>VLOOKUP($A467,data2!$A$8:$M$406,data2!J$6,FALSE)</f>
        <v>126678</v>
      </c>
      <c r="N467">
        <f>VLOOKUP($A467,data2!$A$8:$M$406,data2!K$6,FALSE)</f>
        <v>126462</v>
      </c>
      <c r="O467">
        <f>VLOOKUP($A467,data2!$A$8:$M$406,data2!L$6,FALSE)</f>
        <v>126173</v>
      </c>
      <c r="P467">
        <f>VLOOKUP($A467,data2!$A$8:$M$406,data2!M$6,FALSE)</f>
        <v>126718</v>
      </c>
      <c r="Q467">
        <f>VLOOKUP($A467,data2!$A$8:N$406,data2!N$6,FALSE)</f>
        <v>126459</v>
      </c>
      <c r="R467">
        <f>VLOOKUP($A467,data2!$A$8:O$406,data2!O$6,FALSE)</f>
        <v>124408</v>
      </c>
      <c r="S467">
        <f>VLOOKUP($A467,data2!$A$8:P$406,data2!P$6,FALSE)</f>
        <v>123195</v>
      </c>
    </row>
    <row r="468" spans="1:19" x14ac:dyDescent="0.3">
      <c r="A468" t="s">
        <v>382</v>
      </c>
      <c r="B468" s="25" t="str">
        <f>IFERROR(VLOOKUP($A468,class!$A$1:$B$455,2,FALSE),"")</f>
        <v>London Borough</v>
      </c>
      <c r="C468" s="25" t="str">
        <f>IFERROR(IFERROR(VLOOKUP($A468,classifications!$A$3:$C$336,3,FALSE),VLOOKUP($A468,classifications!$I$2:$K$28,3,FALSE)),"")</f>
        <v>Predominantly Urban</v>
      </c>
      <c r="E468">
        <f>VLOOKUP($A468,data2!$A$8:$M$406,data2!B$6,FALSE)</f>
        <v>122555</v>
      </c>
      <c r="F468">
        <f>VLOOKUP($A468,data2!$A$8:$M$406,data2!C$6,FALSE)</f>
        <v>123871</v>
      </c>
      <c r="G468">
        <f>VLOOKUP($A468,data2!$A$8:$M$406,data2!D$6,FALSE)</f>
        <v>124411</v>
      </c>
      <c r="H468">
        <f>VLOOKUP($A468,data2!$A$8:$M$406,data2!E$6,FALSE)</f>
        <v>125407</v>
      </c>
      <c r="I468">
        <f>VLOOKUP($A468,data2!$A$8:$M$406,data2!F$6,FALSE)</f>
        <v>126205</v>
      </c>
      <c r="J468">
        <f>VLOOKUP($A468,data2!$A$8:$M$406,data2!G$6,FALSE)</f>
        <v>127574</v>
      </c>
      <c r="K468">
        <f>VLOOKUP($A468,data2!$A$8:$M$406,data2!H$6,FALSE)</f>
        <v>128937</v>
      </c>
      <c r="L468">
        <f>VLOOKUP($A468,data2!$A$8:$M$406,data2!I$6,FALSE)</f>
        <v>129888</v>
      </c>
      <c r="M468">
        <f>VLOOKUP($A468,data2!$A$8:$M$406,data2!J$6,FALSE)</f>
        <v>130894</v>
      </c>
      <c r="N468">
        <f>VLOOKUP($A468,data2!$A$8:$M$406,data2!K$6,FALSE)</f>
        <v>131591</v>
      </c>
      <c r="O468">
        <f>VLOOKUP($A468,data2!$A$8:$M$406,data2!L$6,FALSE)</f>
        <v>132206</v>
      </c>
      <c r="P468">
        <f>VLOOKUP($A468,data2!$A$8:$M$406,data2!M$6,FALSE)</f>
        <v>133465</v>
      </c>
      <c r="Q468">
        <f>VLOOKUP($A468,data2!$A$8:N$406,data2!N$6,FALSE)</f>
        <v>134159</v>
      </c>
      <c r="R468">
        <f>VLOOKUP($A468,data2!$A$8:O$406,data2!O$6,FALSE)</f>
        <v>133855</v>
      </c>
      <c r="S468">
        <f>VLOOKUP($A468,data2!$A$8:P$406,data2!P$6,FALSE)</f>
        <v>133556</v>
      </c>
    </row>
    <row r="469" spans="1:19" x14ac:dyDescent="0.3">
      <c r="A469" t="s">
        <v>384</v>
      </c>
      <c r="B469" s="25" t="str">
        <f>IFERROR(VLOOKUP($A469,class!$A$1:$B$455,2,FALSE),"")</f>
        <v>London Borough</v>
      </c>
      <c r="C469" s="25" t="str">
        <f>IFERROR(IFERROR(VLOOKUP($A469,classifications!$A$3:$C$336,3,FALSE),VLOOKUP($A469,classifications!$I$2:$K$28,3,FALSE)),"")</f>
        <v>Predominantly Urban</v>
      </c>
      <c r="E469">
        <f>VLOOKUP($A469,data2!$A$8:$M$406,data2!B$6,FALSE)</f>
        <v>165399</v>
      </c>
      <c r="F469">
        <f>VLOOKUP($A469,data2!$A$8:$M$406,data2!C$6,FALSE)</f>
        <v>169890</v>
      </c>
      <c r="G469">
        <f>VLOOKUP($A469,data2!$A$8:$M$406,data2!D$6,FALSE)</f>
        <v>174281</v>
      </c>
      <c r="H469">
        <f>VLOOKUP($A469,data2!$A$8:$M$406,data2!E$6,FALSE)</f>
        <v>178583</v>
      </c>
      <c r="I469">
        <f>VLOOKUP($A469,data2!$A$8:$M$406,data2!F$6,FALSE)</f>
        <v>180773</v>
      </c>
      <c r="J469">
        <f>VLOOKUP($A469,data2!$A$8:$M$406,data2!G$6,FALSE)</f>
        <v>183839</v>
      </c>
      <c r="K469">
        <f>VLOOKUP($A469,data2!$A$8:$M$406,data2!H$6,FALSE)</f>
        <v>186105</v>
      </c>
      <c r="L469">
        <f>VLOOKUP($A469,data2!$A$8:$M$406,data2!I$6,FALSE)</f>
        <v>189500</v>
      </c>
      <c r="M469">
        <f>VLOOKUP($A469,data2!$A$8:$M$406,data2!J$6,FALSE)</f>
        <v>191132</v>
      </c>
      <c r="N469">
        <f>VLOOKUP($A469,data2!$A$8:$M$406,data2!K$6,FALSE)</f>
        <v>191780</v>
      </c>
      <c r="O469">
        <f>VLOOKUP($A469,data2!$A$8:$M$406,data2!L$6,FALSE)</f>
        <v>193337</v>
      </c>
      <c r="P469">
        <f>VLOOKUP($A469,data2!$A$8:$M$406,data2!M$6,FALSE)</f>
        <v>194749</v>
      </c>
      <c r="Q469">
        <f>VLOOKUP($A469,data2!$A$8:N$406,data2!N$6,FALSE)</f>
        <v>193810</v>
      </c>
      <c r="R469">
        <f>VLOOKUP($A469,data2!$A$8:O$406,data2!O$6,FALSE)</f>
        <v>193305</v>
      </c>
      <c r="S469">
        <f>VLOOKUP($A469,data2!$A$8:P$406,data2!P$6,FALSE)</f>
        <v>190841</v>
      </c>
    </row>
    <row r="470" spans="1:19" x14ac:dyDescent="0.3">
      <c r="A470" t="s">
        <v>166</v>
      </c>
      <c r="B470" s="25" t="str">
        <f>IFERROR(VLOOKUP($A470,class!$A$1:$B$455,2,FALSE),"")</f>
        <v>Unitary Authority</v>
      </c>
      <c r="C470" s="25" t="str">
        <f>IFERROR(IFERROR(VLOOKUP($A470,classifications!$A$3:$C$336,3,FALSE),VLOOKUP($A470,classifications!$I$2:$K$28,3,FALSE)),"")</f>
        <v>Predominantly Urban</v>
      </c>
      <c r="E470">
        <f>VLOOKUP($A470,data2!$A$8:$M$406,data2!B$6,FALSE)</f>
        <v>75373</v>
      </c>
      <c r="F470">
        <f>VLOOKUP($A470,data2!$A$8:$M$406,data2!C$6,FALSE)</f>
        <v>75431</v>
      </c>
      <c r="G470">
        <f>VLOOKUP($A470,data2!$A$8:$M$406,data2!D$6,FALSE)</f>
        <v>75793</v>
      </c>
      <c r="H470">
        <f>VLOOKUP($A470,data2!$A$8:$M$406,data2!E$6,FALSE)</f>
        <v>76035</v>
      </c>
      <c r="I470">
        <f>VLOOKUP($A470,data2!$A$8:$M$406,data2!F$6,FALSE)</f>
        <v>76583</v>
      </c>
      <c r="J470">
        <f>VLOOKUP($A470,data2!$A$8:$M$406,data2!G$6,FALSE)</f>
        <v>77038</v>
      </c>
      <c r="K470">
        <f>VLOOKUP($A470,data2!$A$8:$M$406,data2!H$6,FALSE)</f>
        <v>77846</v>
      </c>
      <c r="L470">
        <f>VLOOKUP($A470,data2!$A$8:$M$406,data2!I$6,FALSE)</f>
        <v>78480</v>
      </c>
      <c r="M470">
        <f>VLOOKUP($A470,data2!$A$8:$M$406,data2!J$6,FALSE)</f>
        <v>78643</v>
      </c>
      <c r="N470">
        <f>VLOOKUP($A470,data2!$A$8:$M$406,data2!K$6,FALSE)</f>
        <v>79000</v>
      </c>
      <c r="O470">
        <f>VLOOKUP($A470,data2!$A$8:$M$406,data2!L$6,FALSE)</f>
        <v>79222</v>
      </c>
      <c r="P470">
        <f>VLOOKUP($A470,data2!$A$8:$M$406,data2!M$6,FALSE)</f>
        <v>79499</v>
      </c>
      <c r="Q470">
        <f>VLOOKUP($A470,data2!$A$8:N$406,data2!N$6,FALSE)</f>
        <v>80258</v>
      </c>
      <c r="R470">
        <f>VLOOKUP($A470,data2!$A$8:O$406,data2!O$6,FALSE)</f>
        <v>81530</v>
      </c>
      <c r="S470">
        <f>VLOOKUP($A470,data2!$A$8:P$406,data2!P$6,FALSE)</f>
        <v>82366</v>
      </c>
    </row>
    <row r="471" spans="1:19" x14ac:dyDescent="0.3">
      <c r="A471" t="s">
        <v>173</v>
      </c>
      <c r="B471" s="25" t="str">
        <f>IFERROR(VLOOKUP($A471,class!$A$1:$B$455,2,FALSE),"")</f>
        <v>Unitary Authority</v>
      </c>
      <c r="C471" s="25" t="str">
        <f>IFERROR(IFERROR(VLOOKUP($A471,classifications!$A$3:$C$336,3,FALSE),VLOOKUP($A471,classifications!$I$2:$K$28,3,FALSE)),"")</f>
        <v>Predominantly Urban</v>
      </c>
      <c r="E471">
        <f>VLOOKUP($A471,data2!$A$8:$M$406,data2!B$6,FALSE)</f>
        <v>183333</v>
      </c>
      <c r="F471">
        <f>VLOOKUP($A471,data2!$A$8:$M$406,data2!C$6,FALSE)</f>
        <v>186530</v>
      </c>
      <c r="G471">
        <f>VLOOKUP($A471,data2!$A$8:$M$406,data2!D$6,FALSE)</f>
        <v>189991</v>
      </c>
      <c r="H471">
        <f>VLOOKUP($A471,data2!$A$8:$M$406,data2!E$6,FALSE)</f>
        <v>192652</v>
      </c>
      <c r="I471">
        <f>VLOOKUP($A471,data2!$A$8:$M$406,data2!F$6,FALSE)</f>
        <v>192949</v>
      </c>
      <c r="J471">
        <f>VLOOKUP($A471,data2!$A$8:$M$406,data2!G$6,FALSE)</f>
        <v>193547</v>
      </c>
      <c r="K471">
        <f>VLOOKUP($A471,data2!$A$8:$M$406,data2!H$6,FALSE)</f>
        <v>193584</v>
      </c>
      <c r="L471">
        <f>VLOOKUP($A471,data2!$A$8:$M$406,data2!I$6,FALSE)</f>
        <v>194604</v>
      </c>
      <c r="M471">
        <f>VLOOKUP($A471,data2!$A$8:$M$406,data2!J$6,FALSE)</f>
        <v>196825</v>
      </c>
      <c r="N471">
        <f>VLOOKUP($A471,data2!$A$8:$M$406,data2!K$6,FALSE)</f>
        <v>196999</v>
      </c>
      <c r="O471">
        <f>VLOOKUP($A471,data2!$A$8:$M$406,data2!L$6,FALSE)</f>
        <v>199033</v>
      </c>
      <c r="P471">
        <f>VLOOKUP($A471,data2!$A$8:$M$406,data2!M$6,FALSE)</f>
        <v>198372</v>
      </c>
      <c r="Q471">
        <f>VLOOKUP($A471,data2!$A$8:N$406,data2!N$6,FALSE)</f>
        <v>197295</v>
      </c>
      <c r="R471">
        <f>VLOOKUP($A471,data2!$A$8:O$406,data2!O$6,FALSE)</f>
        <v>195670</v>
      </c>
      <c r="S471">
        <f>VLOOKUP($A471,data2!$A$8:P$406,data2!P$6,FALSE)</f>
        <v>197107</v>
      </c>
    </row>
    <row r="472" spans="1:19" x14ac:dyDescent="0.3">
      <c r="A472" t="s">
        <v>50</v>
      </c>
      <c r="B472" s="25" t="str">
        <f>IFERROR(VLOOKUP($A472,class!$A$1:$B$455,2,FALSE),"")</f>
        <v>Unitary Authority</v>
      </c>
      <c r="C472" s="25" t="str">
        <f>IFERROR(IFERROR(VLOOKUP($A472,classifications!$A$3:$C$336,3,FALSE),VLOOKUP($A472,classifications!$I$2:$K$28,3,FALSE)),"")</f>
        <v>Predominantly Rural</v>
      </c>
      <c r="E472">
        <f>VLOOKUP($A472,data2!$A$8:$M$406,data2!B$6,FALSE)</f>
        <v>83811</v>
      </c>
      <c r="F472">
        <f>VLOOKUP($A472,data2!$A$8:$M$406,data2!C$6,FALSE)</f>
        <v>83174</v>
      </c>
      <c r="G472">
        <f>VLOOKUP($A472,data2!$A$8:$M$406,data2!D$6,FALSE)</f>
        <v>82811</v>
      </c>
      <c r="H472">
        <f>VLOOKUP($A472,data2!$A$8:$M$406,data2!E$6,FALSE)</f>
        <v>82516</v>
      </c>
      <c r="I472">
        <f>VLOOKUP($A472,data2!$A$8:$M$406,data2!F$6,FALSE)</f>
        <v>81709</v>
      </c>
      <c r="J472">
        <f>VLOOKUP($A472,data2!$A$8:$M$406,data2!G$6,FALSE)</f>
        <v>80769</v>
      </c>
      <c r="K472">
        <f>VLOOKUP($A472,data2!$A$8:$M$406,data2!H$6,FALSE)</f>
        <v>80579</v>
      </c>
      <c r="L472">
        <f>VLOOKUP($A472,data2!$A$8:$M$406,data2!I$6,FALSE)</f>
        <v>80415</v>
      </c>
      <c r="M472">
        <f>VLOOKUP($A472,data2!$A$8:$M$406,data2!J$6,FALSE)</f>
        <v>80112</v>
      </c>
      <c r="N472">
        <f>VLOOKUP($A472,data2!$A$8:$M$406,data2!K$6,FALSE)</f>
        <v>80739</v>
      </c>
      <c r="O472">
        <f>VLOOKUP($A472,data2!$A$8:$M$406,data2!L$6,FALSE)</f>
        <v>80474</v>
      </c>
      <c r="P472">
        <f>VLOOKUP($A472,data2!$A$8:$M$406,data2!M$6,FALSE)</f>
        <v>79747</v>
      </c>
      <c r="Q472">
        <f>VLOOKUP($A472,data2!$A$8:N$406,data2!N$6,FALSE)</f>
        <v>78961</v>
      </c>
      <c r="R472">
        <f>VLOOKUP($A472,data2!$A$8:O$406,data2!O$6,FALSE)</f>
        <v>78743</v>
      </c>
      <c r="S472">
        <f>VLOOKUP($A472,data2!$A$8:P$406,data2!P$6,FALSE)</f>
        <v>78277</v>
      </c>
    </row>
    <row r="473" spans="1:19" x14ac:dyDescent="0.3">
      <c r="A473" t="s">
        <v>165</v>
      </c>
      <c r="B473" s="25" t="str">
        <f>IFERROR(VLOOKUP($A473,class!$A$1:$B$455,2,FALSE),"")</f>
        <v>Unitary Authority</v>
      </c>
      <c r="C473" s="25" t="str">
        <f>IFERROR(IFERROR(VLOOKUP($A473,classifications!$A$3:$C$336,3,FALSE),VLOOKUP($A473,classifications!$I$2:$K$28,3,FALSE)),"")</f>
        <v>Predominantly Urban</v>
      </c>
      <c r="E473">
        <f>VLOOKUP($A473,data2!$A$8:$M$406,data2!B$6,FALSE)</f>
        <v>170350</v>
      </c>
      <c r="F473">
        <f>VLOOKUP($A473,data2!$A$8:$M$406,data2!C$6,FALSE)</f>
        <v>171524</v>
      </c>
      <c r="G473">
        <f>VLOOKUP($A473,data2!$A$8:$M$406,data2!D$6,FALSE)</f>
        <v>173024</v>
      </c>
      <c r="H473">
        <f>VLOOKUP($A473,data2!$A$8:$M$406,data2!E$6,FALSE)</f>
        <v>174007</v>
      </c>
      <c r="I473">
        <f>VLOOKUP($A473,data2!$A$8:$M$406,data2!F$6,FALSE)</f>
        <v>174839</v>
      </c>
      <c r="J473">
        <f>VLOOKUP($A473,data2!$A$8:$M$406,data2!G$6,FALSE)</f>
        <v>175986</v>
      </c>
      <c r="K473">
        <f>VLOOKUP($A473,data2!$A$8:$M$406,data2!H$6,FALSE)</f>
        <v>176969</v>
      </c>
      <c r="L473">
        <f>VLOOKUP($A473,data2!$A$8:$M$406,data2!I$6,FALSE)</f>
        <v>177833</v>
      </c>
      <c r="M473">
        <f>VLOOKUP($A473,data2!$A$8:$M$406,data2!J$6,FALSE)</f>
        <v>178148</v>
      </c>
      <c r="N473">
        <f>VLOOKUP($A473,data2!$A$8:$M$406,data2!K$6,FALSE)</f>
        <v>178133</v>
      </c>
      <c r="O473">
        <f>VLOOKUP($A473,data2!$A$8:$M$406,data2!L$6,FALSE)</f>
        <v>177435</v>
      </c>
      <c r="P473">
        <f>VLOOKUP($A473,data2!$A$8:$M$406,data2!M$6,FALSE)</f>
        <v>177329</v>
      </c>
      <c r="Q473">
        <f>VLOOKUP($A473,data2!$A$8:N$406,data2!N$6,FALSE)</f>
        <v>177304</v>
      </c>
      <c r="R473">
        <f>VLOOKUP($A473,data2!$A$8:O$406,data2!O$6,FALSE)</f>
        <v>176523</v>
      </c>
      <c r="S473">
        <f>VLOOKUP($A473,data2!$A$8:P$406,data2!P$6,FALSE)</f>
        <v>177322</v>
      </c>
    </row>
    <row r="474" spans="1:19" x14ac:dyDescent="0.3">
      <c r="A474" t="s">
        <v>172</v>
      </c>
      <c r="B474" s="25" t="str">
        <f>IFERROR(VLOOKUP($A474,class!$A$1:$B$455,2,FALSE),"")</f>
        <v>Unitary Authority</v>
      </c>
      <c r="C474" s="25" t="str">
        <f>IFERROR(IFERROR(VLOOKUP($A474,classifications!$A$3:$C$336,3,FALSE),VLOOKUP($A474,classifications!$I$2:$K$28,3,FALSE)),"")</f>
        <v>Predominantly Urban</v>
      </c>
      <c r="E474">
        <f>VLOOKUP($A474,data2!$A$8:$M$406,data2!B$6,FALSE)</f>
        <v>159542</v>
      </c>
      <c r="F474">
        <f>VLOOKUP($A474,data2!$A$8:$M$406,data2!C$6,FALSE)</f>
        <v>161765</v>
      </c>
      <c r="G474">
        <f>VLOOKUP($A474,data2!$A$8:$M$406,data2!D$6,FALSE)</f>
        <v>164536</v>
      </c>
      <c r="H474">
        <f>VLOOKUP($A474,data2!$A$8:$M$406,data2!E$6,FALSE)</f>
        <v>166372</v>
      </c>
      <c r="I474">
        <f>VLOOKUP($A474,data2!$A$8:$M$406,data2!F$6,FALSE)</f>
        <v>167771</v>
      </c>
      <c r="J474">
        <f>VLOOKUP($A474,data2!$A$8:$M$406,data2!G$6,FALSE)</f>
        <v>170636</v>
      </c>
      <c r="K474">
        <f>VLOOKUP($A474,data2!$A$8:$M$406,data2!H$6,FALSE)</f>
        <v>173372</v>
      </c>
      <c r="L474">
        <f>VLOOKUP($A474,data2!$A$8:$M$406,data2!I$6,FALSE)</f>
        <v>176111</v>
      </c>
      <c r="M474">
        <f>VLOOKUP($A474,data2!$A$8:$M$406,data2!J$6,FALSE)</f>
        <v>178378</v>
      </c>
      <c r="N474">
        <f>VLOOKUP($A474,data2!$A$8:$M$406,data2!K$6,FALSE)</f>
        <v>179279</v>
      </c>
      <c r="O474">
        <f>VLOOKUP($A474,data2!$A$8:$M$406,data2!L$6,FALSE)</f>
        <v>179998</v>
      </c>
      <c r="P474">
        <f>VLOOKUP($A474,data2!$A$8:$M$406,data2!M$6,FALSE)</f>
        <v>181077</v>
      </c>
      <c r="Q474">
        <f>VLOOKUP($A474,data2!$A$8:N$406,data2!N$6,FALSE)</f>
        <v>182597</v>
      </c>
      <c r="R474">
        <f>VLOOKUP($A474,data2!$A$8:O$406,data2!O$6,FALSE)</f>
        <v>186067</v>
      </c>
      <c r="S474">
        <f>VLOOKUP($A474,data2!$A$8:P$406,data2!P$6,FALSE)</f>
        <v>187701</v>
      </c>
    </row>
    <row r="475" spans="1:19" x14ac:dyDescent="0.3">
      <c r="A475" t="s">
        <v>174</v>
      </c>
      <c r="B475" s="25" t="str">
        <f>IFERROR(VLOOKUP($A475,class!$A$1:$B$455,2,FALSE),"")</f>
        <v>Unitary Authority</v>
      </c>
      <c r="C475" s="25" t="str">
        <f>IFERROR(IFERROR(VLOOKUP($A475,classifications!$A$3:$C$336,3,FALSE),VLOOKUP($A475,classifications!$I$2:$K$28,3,FALSE)),"")</f>
        <v>Predominantly Urban</v>
      </c>
      <c r="E475">
        <f>VLOOKUP($A475,data2!$A$8:$M$406,data2!B$6,FALSE)</f>
        <v>133512</v>
      </c>
      <c r="F475">
        <f>VLOOKUP($A475,data2!$A$8:$M$406,data2!C$6,FALSE)</f>
        <v>135762</v>
      </c>
      <c r="G475">
        <f>VLOOKUP($A475,data2!$A$8:$M$406,data2!D$6,FALSE)</f>
        <v>138461</v>
      </c>
      <c r="H475">
        <f>VLOOKUP($A475,data2!$A$8:$M$406,data2!E$6,FALSE)</f>
        <v>140091</v>
      </c>
      <c r="I475">
        <f>VLOOKUP($A475,data2!$A$8:$M$406,data2!F$6,FALSE)</f>
        <v>139632</v>
      </c>
      <c r="J475">
        <f>VLOOKUP($A475,data2!$A$8:$M$406,data2!G$6,FALSE)</f>
        <v>139152</v>
      </c>
      <c r="K475">
        <f>VLOOKUP($A475,data2!$A$8:$M$406,data2!H$6,FALSE)</f>
        <v>138872</v>
      </c>
      <c r="L475">
        <f>VLOOKUP($A475,data2!$A$8:$M$406,data2!I$6,FALSE)</f>
        <v>139989</v>
      </c>
      <c r="M475">
        <f>VLOOKUP($A475,data2!$A$8:$M$406,data2!J$6,FALSE)</f>
        <v>141673</v>
      </c>
      <c r="N475">
        <f>VLOOKUP($A475,data2!$A$8:$M$406,data2!K$6,FALSE)</f>
        <v>142386</v>
      </c>
      <c r="O475">
        <f>VLOOKUP($A475,data2!$A$8:$M$406,data2!L$6,FALSE)</f>
        <v>142485</v>
      </c>
      <c r="P475">
        <f>VLOOKUP($A475,data2!$A$8:$M$406,data2!M$6,FALSE)</f>
        <v>142008</v>
      </c>
      <c r="Q475">
        <f>VLOOKUP($A475,data2!$A$8:N$406,data2!N$6,FALSE)</f>
        <v>140878</v>
      </c>
      <c r="R475">
        <f>VLOOKUP($A475,data2!$A$8:O$406,data2!O$6,FALSE)</f>
        <v>139002</v>
      </c>
      <c r="S475">
        <f>VLOOKUP($A475,data2!$A$8:P$406,data2!P$6,FALSE)</f>
        <v>139460</v>
      </c>
    </row>
    <row r="476" spans="1:19" x14ac:dyDescent="0.3">
      <c r="A476" t="s">
        <v>168</v>
      </c>
      <c r="B476" s="25" t="str">
        <f>IFERROR(VLOOKUP($A476,class!$A$1:$B$455,2,FALSE),"")</f>
        <v>Unitary Authority</v>
      </c>
      <c r="C476" s="25" t="str">
        <f>IFERROR(IFERROR(VLOOKUP($A476,classifications!$A$3:$C$336,3,FALSE),VLOOKUP($A476,classifications!$I$2:$K$28,3,FALSE)),"")</f>
        <v>Predominantly Urban</v>
      </c>
      <c r="E476">
        <f>VLOOKUP($A476,data2!$A$8:$M$406,data2!B$6,FALSE)</f>
        <v>106216</v>
      </c>
      <c r="F476">
        <f>VLOOKUP($A476,data2!$A$8:$M$406,data2!C$6,FALSE)</f>
        <v>106100</v>
      </c>
      <c r="G476">
        <f>VLOOKUP($A476,data2!$A$8:$M$406,data2!D$6,FALSE)</f>
        <v>107039</v>
      </c>
      <c r="H476">
        <f>VLOOKUP($A476,data2!$A$8:$M$406,data2!E$6,FALSE)</f>
        <v>107276</v>
      </c>
      <c r="I476">
        <f>VLOOKUP($A476,data2!$A$8:$M$406,data2!F$6,FALSE)</f>
        <v>109595</v>
      </c>
      <c r="J476">
        <f>VLOOKUP($A476,data2!$A$8:$M$406,data2!G$6,FALSE)</f>
        <v>112305</v>
      </c>
      <c r="K476">
        <f>VLOOKUP($A476,data2!$A$8:$M$406,data2!H$6,FALSE)</f>
        <v>114198</v>
      </c>
      <c r="L476">
        <f>VLOOKUP($A476,data2!$A$8:$M$406,data2!I$6,FALSE)</f>
        <v>116221</v>
      </c>
      <c r="M476">
        <f>VLOOKUP($A476,data2!$A$8:$M$406,data2!J$6,FALSE)</f>
        <v>118317</v>
      </c>
      <c r="N476">
        <f>VLOOKUP($A476,data2!$A$8:$M$406,data2!K$6,FALSE)</f>
        <v>119155</v>
      </c>
      <c r="O476">
        <f>VLOOKUP($A476,data2!$A$8:$M$406,data2!L$6,FALSE)</f>
        <v>120375</v>
      </c>
      <c r="P476">
        <f>VLOOKUP($A476,data2!$A$8:$M$406,data2!M$6,FALSE)</f>
        <v>120154</v>
      </c>
      <c r="Q476">
        <f>VLOOKUP($A476,data2!$A$8:N$406,data2!N$6,FALSE)</f>
        <v>119769</v>
      </c>
      <c r="R476">
        <f>VLOOKUP($A476,data2!$A$8:O$406,data2!O$6,FALSE)</f>
        <v>119522</v>
      </c>
      <c r="S476">
        <f>VLOOKUP($A476,data2!$A$8:P$406,data2!P$6,FALSE)</f>
        <v>120222</v>
      </c>
    </row>
    <row r="477" spans="1:19" x14ac:dyDescent="0.3">
      <c r="A477" t="s">
        <v>169</v>
      </c>
      <c r="B477" s="25" t="str">
        <f>IFERROR(VLOOKUP($A477,class!$A$1:$B$455,2,FALSE),"")</f>
        <v>Unitary Authority</v>
      </c>
      <c r="C477" s="25" t="str">
        <f>IFERROR(IFERROR(VLOOKUP($A477,classifications!$A$3:$C$336,3,FALSE),VLOOKUP($A477,classifications!$I$2:$K$28,3,FALSE)),"")</f>
        <v>Predominantly Urban</v>
      </c>
      <c r="E477">
        <f>VLOOKUP($A477,data2!$A$8:$M$406,data2!B$6,FALSE)</f>
        <v>88539</v>
      </c>
      <c r="F477">
        <f>VLOOKUP($A477,data2!$A$8:$M$406,data2!C$6,FALSE)</f>
        <v>90566</v>
      </c>
      <c r="G477">
        <f>VLOOKUP($A477,data2!$A$8:$M$406,data2!D$6,FALSE)</f>
        <v>92419</v>
      </c>
      <c r="H477">
        <f>VLOOKUP($A477,data2!$A$8:$M$406,data2!E$6,FALSE)</f>
        <v>94053</v>
      </c>
      <c r="I477">
        <f>VLOOKUP($A477,data2!$A$8:$M$406,data2!F$6,FALSE)</f>
        <v>95193</v>
      </c>
      <c r="J477">
        <f>VLOOKUP($A477,data2!$A$8:$M$406,data2!G$6,FALSE)</f>
        <v>96112</v>
      </c>
      <c r="K477">
        <f>VLOOKUP($A477,data2!$A$8:$M$406,data2!H$6,FALSE)</f>
        <v>97409</v>
      </c>
      <c r="L477">
        <f>VLOOKUP($A477,data2!$A$8:$M$406,data2!I$6,FALSE)</f>
        <v>99049</v>
      </c>
      <c r="M477">
        <f>VLOOKUP($A477,data2!$A$8:$M$406,data2!J$6,FALSE)</f>
        <v>100429</v>
      </c>
      <c r="N477">
        <f>VLOOKUP($A477,data2!$A$8:$M$406,data2!K$6,FALSE)</f>
        <v>101402</v>
      </c>
      <c r="O477">
        <f>VLOOKUP($A477,data2!$A$8:$M$406,data2!L$6,FALSE)</f>
        <v>102074</v>
      </c>
      <c r="P477">
        <f>VLOOKUP($A477,data2!$A$8:$M$406,data2!M$6,FALSE)</f>
        <v>103169</v>
      </c>
      <c r="Q477">
        <f>VLOOKUP($A477,data2!$A$8:N$406,data2!N$6,FALSE)</f>
        <v>103347</v>
      </c>
      <c r="R477">
        <f>VLOOKUP($A477,data2!$A$8:O$406,data2!O$6,FALSE)</f>
        <v>103604</v>
      </c>
      <c r="S477">
        <f>VLOOKUP($A477,data2!$A$8:P$406,data2!P$6,FALSE)</f>
        <v>103624</v>
      </c>
    </row>
    <row r="478" spans="1:19" x14ac:dyDescent="0.3">
      <c r="A478" t="s">
        <v>175</v>
      </c>
      <c r="B478" s="25" t="str">
        <f>IFERROR(VLOOKUP($A478,class!$A$1:$B$455,2,FALSE),"")</f>
        <v>Unitary Authority</v>
      </c>
      <c r="C478" s="25" t="str">
        <f>IFERROR(IFERROR(VLOOKUP($A478,classifications!$A$3:$C$336,3,FALSE),VLOOKUP($A478,classifications!$I$2:$K$28,3,FALSE)),"")</f>
        <v>Predominantly Urban</v>
      </c>
      <c r="E478">
        <f>VLOOKUP($A478,data2!$A$8:$M$406,data2!B$6,FALSE)</f>
        <v>159188</v>
      </c>
      <c r="F478">
        <f>VLOOKUP($A478,data2!$A$8:$M$406,data2!C$6,FALSE)</f>
        <v>159975</v>
      </c>
      <c r="G478">
        <f>VLOOKUP($A478,data2!$A$8:$M$406,data2!D$6,FALSE)</f>
        <v>162041</v>
      </c>
      <c r="H478">
        <f>VLOOKUP($A478,data2!$A$8:$M$406,data2!E$6,FALSE)</f>
        <v>163486</v>
      </c>
      <c r="I478">
        <f>VLOOKUP($A478,data2!$A$8:$M$406,data2!F$6,FALSE)</f>
        <v>164461</v>
      </c>
      <c r="J478">
        <f>VLOOKUP($A478,data2!$A$8:$M$406,data2!G$6,FALSE)</f>
        <v>164855</v>
      </c>
      <c r="K478">
        <f>VLOOKUP($A478,data2!$A$8:$M$406,data2!H$6,FALSE)</f>
        <v>165687</v>
      </c>
      <c r="L478">
        <f>VLOOKUP($A478,data2!$A$8:$M$406,data2!I$6,FALSE)</f>
        <v>168340</v>
      </c>
      <c r="M478">
        <f>VLOOKUP($A478,data2!$A$8:$M$406,data2!J$6,FALSE)</f>
        <v>171423</v>
      </c>
      <c r="N478">
        <f>VLOOKUP($A478,data2!$A$8:$M$406,data2!K$6,FALSE)</f>
        <v>172628</v>
      </c>
      <c r="O478">
        <f>VLOOKUP($A478,data2!$A$8:$M$406,data2!L$6,FALSE)</f>
        <v>172357</v>
      </c>
      <c r="P478">
        <f>VLOOKUP($A478,data2!$A$8:$M$406,data2!M$6,FALSE)</f>
        <v>170553</v>
      </c>
      <c r="Q478">
        <f>VLOOKUP($A478,data2!$A$8:N$406,data2!N$6,FALSE)</f>
        <v>169717</v>
      </c>
      <c r="R478">
        <f>VLOOKUP($A478,data2!$A$8:O$406,data2!O$6,FALSE)</f>
        <v>168763</v>
      </c>
      <c r="S478">
        <f>VLOOKUP($A478,data2!$A$8:P$406,data2!P$6,FALSE)</f>
        <v>173260</v>
      </c>
    </row>
    <row r="479" spans="1:19" x14ac:dyDescent="0.3">
      <c r="A479" t="s">
        <v>167</v>
      </c>
      <c r="B479" s="25" t="str">
        <f>IFERROR(VLOOKUP($A479,class!$A$1:$B$455,2,FALSE),"")</f>
        <v>Unitary Authority</v>
      </c>
      <c r="C479" s="25" t="str">
        <f>IFERROR(IFERROR(VLOOKUP($A479,classifications!$A$3:$C$336,3,FALSE),VLOOKUP($A479,classifications!$I$2:$K$28,3,FALSE)),"")</f>
        <v>Urban with Significant Rural</v>
      </c>
      <c r="E479">
        <f>VLOOKUP($A479,data2!$A$8:$M$406,data2!B$6,FALSE)</f>
        <v>99587</v>
      </c>
      <c r="F479">
        <f>VLOOKUP($A479,data2!$A$8:$M$406,data2!C$6,FALSE)</f>
        <v>99895</v>
      </c>
      <c r="G479">
        <f>VLOOKUP($A479,data2!$A$8:$M$406,data2!D$6,FALSE)</f>
        <v>99837</v>
      </c>
      <c r="H479">
        <f>VLOOKUP($A479,data2!$A$8:$M$406,data2!E$6,FALSE)</f>
        <v>99101</v>
      </c>
      <c r="I479">
        <f>VLOOKUP($A479,data2!$A$8:$M$406,data2!F$6,FALSE)</f>
        <v>98748</v>
      </c>
      <c r="J479">
        <f>VLOOKUP($A479,data2!$A$8:$M$406,data2!G$6,FALSE)</f>
        <v>99061</v>
      </c>
      <c r="K479">
        <f>VLOOKUP($A479,data2!$A$8:$M$406,data2!H$6,FALSE)</f>
        <v>99191</v>
      </c>
      <c r="L479">
        <f>VLOOKUP($A479,data2!$A$8:$M$406,data2!I$6,FALSE)</f>
        <v>99643</v>
      </c>
      <c r="M479">
        <f>VLOOKUP($A479,data2!$A$8:$M$406,data2!J$6,FALSE)</f>
        <v>100379</v>
      </c>
      <c r="N479">
        <f>VLOOKUP($A479,data2!$A$8:$M$406,data2!K$6,FALSE)</f>
        <v>100118</v>
      </c>
      <c r="O479">
        <f>VLOOKUP($A479,data2!$A$8:$M$406,data2!L$6,FALSE)</f>
        <v>99832</v>
      </c>
      <c r="P479">
        <f>VLOOKUP($A479,data2!$A$8:$M$406,data2!M$6,FALSE)</f>
        <v>99455</v>
      </c>
      <c r="Q479">
        <f>VLOOKUP($A479,data2!$A$8:N$406,data2!N$6,FALSE)</f>
        <v>99457</v>
      </c>
      <c r="R479">
        <f>VLOOKUP($A479,data2!$A$8:O$406,data2!O$6,FALSE)</f>
        <v>99474</v>
      </c>
      <c r="S479">
        <f>VLOOKUP($A479,data2!$A$8:P$406,data2!P$6,FALSE)</f>
        <v>99184</v>
      </c>
    </row>
    <row r="480" spans="1:19" x14ac:dyDescent="0.3">
      <c r="A480" t="s">
        <v>170</v>
      </c>
      <c r="B480" s="25" t="str">
        <f>IFERROR(VLOOKUP($A480,class!$A$1:$B$455,2,FALSE),"")</f>
        <v>Unitary Authority</v>
      </c>
      <c r="C480" s="25" t="str">
        <f>IFERROR(IFERROR(VLOOKUP($A480,classifications!$A$3:$C$336,3,FALSE),VLOOKUP($A480,classifications!$I$2:$K$28,3,FALSE)),"")</f>
        <v>Predominantly Urban</v>
      </c>
      <c r="E480">
        <f>VLOOKUP($A480,data2!$A$8:$M$406,data2!B$6,FALSE)</f>
        <v>91486</v>
      </c>
      <c r="F480">
        <f>VLOOKUP($A480,data2!$A$8:$M$406,data2!C$6,FALSE)</f>
        <v>91675</v>
      </c>
      <c r="G480">
        <f>VLOOKUP($A480,data2!$A$8:$M$406,data2!D$6,FALSE)</f>
        <v>92054</v>
      </c>
      <c r="H480">
        <f>VLOOKUP($A480,data2!$A$8:$M$406,data2!E$6,FALSE)</f>
        <v>92141</v>
      </c>
      <c r="I480">
        <f>VLOOKUP($A480,data2!$A$8:$M$406,data2!F$6,FALSE)</f>
        <v>92358</v>
      </c>
      <c r="J480">
        <f>VLOOKUP($A480,data2!$A$8:$M$406,data2!G$6,FALSE)</f>
        <v>92425</v>
      </c>
      <c r="K480">
        <f>VLOOKUP($A480,data2!$A$8:$M$406,data2!H$6,FALSE)</f>
        <v>93095</v>
      </c>
      <c r="L480">
        <f>VLOOKUP($A480,data2!$A$8:$M$406,data2!I$6,FALSE)</f>
        <v>93690</v>
      </c>
      <c r="M480">
        <f>VLOOKUP($A480,data2!$A$8:$M$406,data2!J$6,FALSE)</f>
        <v>94856</v>
      </c>
      <c r="N480">
        <f>VLOOKUP($A480,data2!$A$8:$M$406,data2!K$6,FALSE)</f>
        <v>95132</v>
      </c>
      <c r="O480">
        <f>VLOOKUP($A480,data2!$A$8:$M$406,data2!L$6,FALSE)</f>
        <v>95645</v>
      </c>
      <c r="P480">
        <f>VLOOKUP($A480,data2!$A$8:$M$406,data2!M$6,FALSE)</f>
        <v>95620</v>
      </c>
      <c r="Q480">
        <f>VLOOKUP($A480,data2!$A$8:N$406,data2!N$6,FALSE)</f>
        <v>95932</v>
      </c>
      <c r="R480">
        <f>VLOOKUP($A480,data2!$A$8:O$406,data2!O$6,FALSE)</f>
        <v>95792</v>
      </c>
      <c r="S480">
        <f>VLOOKUP($A480,data2!$A$8:P$406,data2!P$6,FALSE)</f>
        <v>95965</v>
      </c>
    </row>
    <row r="481" spans="1:19" x14ac:dyDescent="0.3">
      <c r="A481" t="s">
        <v>171</v>
      </c>
      <c r="B481" s="25" t="str">
        <f>IFERROR(VLOOKUP($A481,class!$A$1:$B$455,2,FALSE),"")</f>
        <v>Unitary Authority</v>
      </c>
      <c r="C481" s="25" t="str">
        <f>IFERROR(IFERROR(VLOOKUP($A481,classifications!$A$3:$C$336,3,FALSE),VLOOKUP($A481,classifications!$I$2:$K$28,3,FALSE)),"")</f>
        <v>Predominantly Urban</v>
      </c>
      <c r="E481">
        <f>VLOOKUP($A481,data2!$A$8:$M$406,data2!B$6,FALSE)</f>
        <v>100685</v>
      </c>
      <c r="F481">
        <f>VLOOKUP($A481,data2!$A$8:$M$406,data2!C$6,FALSE)</f>
        <v>100531</v>
      </c>
      <c r="G481">
        <f>VLOOKUP($A481,data2!$A$8:$M$406,data2!D$6,FALSE)</f>
        <v>100117</v>
      </c>
      <c r="H481">
        <f>VLOOKUP($A481,data2!$A$8:$M$406,data2!E$6,FALSE)</f>
        <v>99432</v>
      </c>
      <c r="I481">
        <f>VLOOKUP($A481,data2!$A$8:$M$406,data2!F$6,FALSE)</f>
        <v>99840</v>
      </c>
      <c r="J481">
        <f>VLOOKUP($A481,data2!$A$8:$M$406,data2!G$6,FALSE)</f>
        <v>99612</v>
      </c>
      <c r="K481">
        <f>VLOOKUP($A481,data2!$A$8:$M$406,data2!H$6,FALSE)</f>
        <v>99820</v>
      </c>
      <c r="L481">
        <f>VLOOKUP($A481,data2!$A$8:$M$406,data2!I$6,FALSE)</f>
        <v>101077</v>
      </c>
      <c r="M481">
        <f>VLOOKUP($A481,data2!$A$8:$M$406,data2!J$6,FALSE)</f>
        <v>101775</v>
      </c>
      <c r="N481">
        <f>VLOOKUP($A481,data2!$A$8:$M$406,data2!K$6,FALSE)</f>
        <v>102572</v>
      </c>
      <c r="O481">
        <f>VLOOKUP($A481,data2!$A$8:$M$406,data2!L$6,FALSE)</f>
        <v>104545</v>
      </c>
      <c r="P481">
        <f>VLOOKUP($A481,data2!$A$8:$M$406,data2!M$6,FALSE)</f>
        <v>106396</v>
      </c>
      <c r="Q481">
        <f>VLOOKUP($A481,data2!$A$8:N$406,data2!N$6,FALSE)</f>
        <v>108418</v>
      </c>
      <c r="R481">
        <f>VLOOKUP($A481,data2!$A$8:O$406,data2!O$6,FALSE)</f>
        <v>110797</v>
      </c>
      <c r="S481">
        <f>VLOOKUP($A481,data2!$A$8:P$406,data2!P$6,FALSE)</f>
        <v>111854</v>
      </c>
    </row>
    <row r="482" spans="1:19" x14ac:dyDescent="0.3">
      <c r="A482" t="s">
        <v>388</v>
      </c>
      <c r="B482" s="25" t="str">
        <f>IFERROR(VLOOKUP($A482,class!$A$1:$B$455,2,FALSE),"")</f>
        <v>Shire County</v>
      </c>
      <c r="C482" s="25" t="str">
        <f>IFERROR(IFERROR(VLOOKUP($A482,classifications!$A$3:$C$336,3,FALSE),VLOOKUP($A482,classifications!$I$2:$K$28,3,FALSE)),"")</f>
        <v>Urban with Significant Rural</v>
      </c>
      <c r="E482">
        <f>VLOOKUP($A482,data2!$A$8:$M$406,data2!B$6,FALSE)</f>
        <v>317412</v>
      </c>
      <c r="F482">
        <f>VLOOKUP($A482,data2!$A$8:$M$406,data2!C$6,FALSE)</f>
        <v>317155</v>
      </c>
      <c r="G482">
        <f>VLOOKUP($A482,data2!$A$8:$M$406,data2!D$6,FALSE)</f>
        <v>318464</v>
      </c>
      <c r="H482">
        <f>VLOOKUP($A482,data2!$A$8:$M$406,data2!E$6,FALSE)</f>
        <v>319524</v>
      </c>
      <c r="I482">
        <f>VLOOKUP($A482,data2!$A$8:$M$406,data2!F$6,FALSE)</f>
        <v>320295</v>
      </c>
      <c r="J482">
        <f>VLOOKUP($A482,data2!$A$8:$M$406,data2!G$6,FALSE)</f>
        <v>322212</v>
      </c>
      <c r="K482">
        <f>VLOOKUP($A482,data2!$A$8:$M$406,data2!H$6,FALSE)</f>
        <v>324817</v>
      </c>
      <c r="L482">
        <f>VLOOKUP($A482,data2!$A$8:$M$406,data2!I$6,FALSE)</f>
        <v>328099</v>
      </c>
      <c r="M482">
        <f>VLOOKUP($A482,data2!$A$8:$M$406,data2!J$6,FALSE)</f>
        <v>330898</v>
      </c>
      <c r="N482">
        <f>VLOOKUP($A482,data2!$A$8:$M$406,data2!K$6,FALSE)</f>
        <v>332281</v>
      </c>
      <c r="O482">
        <f>VLOOKUP($A482,data2!$A$8:$M$406,data2!L$6,FALSE)</f>
        <v>333557</v>
      </c>
      <c r="P482">
        <f>VLOOKUP($A482,data2!$A$8:$M$406,data2!M$6,FALSE)</f>
        <v>335154</v>
      </c>
      <c r="Q482">
        <f>VLOOKUP($A482,data2!$A$8:N$406,data2!N$6,FALSE)</f>
        <v>337112</v>
      </c>
      <c r="R482">
        <f>VLOOKUP($A482,data2!$A$8:O$406,data2!O$6,FALSE)</f>
        <v>341002</v>
      </c>
      <c r="S482">
        <f>VLOOKUP($A482,data2!$A$8:P$406,data2!P$6,FALSE)</f>
        <v>342226</v>
      </c>
    </row>
    <row r="483" spans="1:19" x14ac:dyDescent="0.3">
      <c r="A483" t="s">
        <v>42</v>
      </c>
      <c r="B483" s="25" t="str">
        <f>IFERROR(VLOOKUP($A483,class!$A$1:$B$455,2,FALSE),"")</f>
        <v>Shire County</v>
      </c>
      <c r="C483" s="25" t="str">
        <f>IFERROR(IFERROR(VLOOKUP($A483,classifications!$A$3:$C$336,3,FALSE),VLOOKUP($A483,classifications!$I$2:$K$28,3,FALSE)),"")</f>
        <v>Urban with Significant Rural</v>
      </c>
      <c r="E483">
        <f>VLOOKUP($A483,data2!$A$8:$M$406,data2!B$6,FALSE)</f>
        <v>312761</v>
      </c>
      <c r="F483">
        <f>VLOOKUP($A483,data2!$A$8:$M$406,data2!C$6,FALSE)</f>
        <v>312447</v>
      </c>
      <c r="G483">
        <f>VLOOKUP($A483,data2!$A$8:$M$406,data2!D$6,FALSE)</f>
        <v>314016</v>
      </c>
      <c r="H483">
        <f>VLOOKUP($A483,data2!$A$8:$M$406,data2!E$6,FALSE)</f>
        <v>315412</v>
      </c>
      <c r="I483">
        <f>VLOOKUP($A483,data2!$A$8:$M$406,data2!F$6,FALSE)</f>
        <v>313283</v>
      </c>
      <c r="J483">
        <f>VLOOKUP($A483,data2!$A$8:$M$406,data2!G$6,FALSE)</f>
        <v>312731</v>
      </c>
      <c r="K483">
        <f>VLOOKUP($A483,data2!$A$8:$M$406,data2!H$6,FALSE)</f>
        <v>313724</v>
      </c>
      <c r="L483">
        <f>VLOOKUP($A483,data2!$A$8:$M$406,data2!I$6,FALSE)</f>
        <v>314283</v>
      </c>
      <c r="M483">
        <f>VLOOKUP($A483,data2!$A$8:$M$406,data2!J$6,FALSE)</f>
        <v>314674</v>
      </c>
      <c r="N483">
        <f>VLOOKUP($A483,data2!$A$8:$M$406,data2!K$6,FALSE)</f>
        <v>314532</v>
      </c>
      <c r="O483">
        <f>VLOOKUP($A483,data2!$A$8:$M$406,data2!L$6,FALSE)</f>
        <v>313379</v>
      </c>
      <c r="P483">
        <f>VLOOKUP($A483,data2!$A$8:$M$406,data2!M$6,FALSE)</f>
        <v>312585</v>
      </c>
      <c r="Q483">
        <f>VLOOKUP($A483,data2!$A$8:N$406,data2!N$6,FALSE)</f>
        <v>311769</v>
      </c>
      <c r="R483">
        <f>VLOOKUP($A483,data2!$A$8:O$406,data2!O$6,FALSE)</f>
        <v>313326</v>
      </c>
      <c r="S483">
        <f>VLOOKUP($A483,data2!$A$8:P$406,data2!P$6,FALSE)</f>
        <v>314478</v>
      </c>
    </row>
    <row r="484" spans="1:19" x14ac:dyDescent="0.3">
      <c r="A484" t="s">
        <v>46</v>
      </c>
      <c r="B484" s="25" t="str">
        <f>IFERROR(VLOOKUP($A484,class!$A$1:$B$455,2,FALSE),"")</f>
        <v>Shire County</v>
      </c>
      <c r="C484" s="25" t="str">
        <f>IFERROR(IFERROR(VLOOKUP($A484,classifications!$A$3:$C$336,3,FALSE),VLOOKUP($A484,classifications!$I$2:$K$28,3,FALSE)),"")</f>
        <v>Urban with Significant Rural</v>
      </c>
      <c r="E484">
        <f>VLOOKUP($A484,data2!$A$8:$M$406,data2!B$6,FALSE)</f>
        <v>823237</v>
      </c>
      <c r="F484">
        <f>VLOOKUP($A484,data2!$A$8:$M$406,data2!C$6,FALSE)</f>
        <v>825186</v>
      </c>
      <c r="G484">
        <f>VLOOKUP($A484,data2!$A$8:$M$406,data2!D$6,FALSE)</f>
        <v>827860</v>
      </c>
      <c r="H484">
        <f>VLOOKUP($A484,data2!$A$8:$M$406,data2!E$6,FALSE)</f>
        <v>829792</v>
      </c>
      <c r="I484">
        <f>VLOOKUP($A484,data2!$A$8:$M$406,data2!F$6,FALSE)</f>
        <v>827340</v>
      </c>
      <c r="J484">
        <f>VLOOKUP($A484,data2!$A$8:$M$406,data2!G$6,FALSE)</f>
        <v>827419</v>
      </c>
      <c r="K484">
        <f>VLOOKUP($A484,data2!$A$8:$M$406,data2!H$6,FALSE)</f>
        <v>829438</v>
      </c>
      <c r="L484">
        <f>VLOOKUP($A484,data2!$A$8:$M$406,data2!I$6,FALSE)</f>
        <v>831897</v>
      </c>
      <c r="M484">
        <f>VLOOKUP($A484,data2!$A$8:$M$406,data2!J$6,FALSE)</f>
        <v>835410</v>
      </c>
      <c r="N484">
        <f>VLOOKUP($A484,data2!$A$8:$M$406,data2!K$6,FALSE)</f>
        <v>835663</v>
      </c>
      <c r="O484">
        <f>VLOOKUP($A484,data2!$A$8:$M$406,data2!L$6,FALSE)</f>
        <v>835740</v>
      </c>
      <c r="P484">
        <f>VLOOKUP($A484,data2!$A$8:$M$406,data2!M$6,FALSE)</f>
        <v>837464</v>
      </c>
      <c r="Q484">
        <f>VLOOKUP($A484,data2!$A$8:N$406,data2!N$6,FALSE)</f>
        <v>840903</v>
      </c>
      <c r="R484">
        <f>VLOOKUP($A484,data2!$A$8:O$406,data2!O$6,FALSE)</f>
        <v>850077</v>
      </c>
      <c r="S484">
        <f>VLOOKUP($A484,data2!$A$8:P$406,data2!P$6,FALSE)</f>
        <v>852173</v>
      </c>
    </row>
    <row r="485" spans="1:19" x14ac:dyDescent="0.3">
      <c r="A485" t="s">
        <v>134</v>
      </c>
      <c r="B485" s="25" t="str">
        <f>IFERROR(VLOOKUP($A485,class!$A$1:$B$455,2,FALSE),"")</f>
        <v>Shire County</v>
      </c>
      <c r="C485" s="25" t="str">
        <f>IFERROR(IFERROR(VLOOKUP($A485,classifications!$A$3:$C$336,3,FALSE),VLOOKUP($A485,classifications!$I$2:$K$28,3,FALSE)),"")</f>
        <v>Urban with Significant Rural</v>
      </c>
      <c r="E485">
        <f>VLOOKUP($A485,data2!$A$8:$M$406,data2!B$6,FALSE)</f>
        <v>897972</v>
      </c>
      <c r="F485">
        <f>VLOOKUP($A485,data2!$A$8:$M$406,data2!C$6,FALSE)</f>
        <v>903273</v>
      </c>
      <c r="G485">
        <f>VLOOKUP($A485,data2!$A$8:$M$406,data2!D$6,FALSE)</f>
        <v>912390</v>
      </c>
      <c r="H485">
        <f>VLOOKUP($A485,data2!$A$8:$M$406,data2!E$6,FALSE)</f>
        <v>917814</v>
      </c>
      <c r="I485">
        <f>VLOOKUP($A485,data2!$A$8:$M$406,data2!F$6,FALSE)</f>
        <v>916394</v>
      </c>
      <c r="J485">
        <f>VLOOKUP($A485,data2!$A$8:$M$406,data2!G$6,FALSE)</f>
        <v>918746</v>
      </c>
      <c r="K485">
        <f>VLOOKUP($A485,data2!$A$8:$M$406,data2!H$6,FALSE)</f>
        <v>926080</v>
      </c>
      <c r="L485">
        <f>VLOOKUP($A485,data2!$A$8:$M$406,data2!I$6,FALSE)</f>
        <v>930270</v>
      </c>
      <c r="M485">
        <f>VLOOKUP($A485,data2!$A$8:$M$406,data2!J$6,FALSE)</f>
        <v>936979</v>
      </c>
      <c r="N485">
        <f>VLOOKUP($A485,data2!$A$8:$M$406,data2!K$6,FALSE)</f>
        <v>942471</v>
      </c>
      <c r="O485">
        <f>VLOOKUP($A485,data2!$A$8:$M$406,data2!L$6,FALSE)</f>
        <v>946235</v>
      </c>
      <c r="P485">
        <f>VLOOKUP($A485,data2!$A$8:$M$406,data2!M$6,FALSE)</f>
        <v>950267</v>
      </c>
      <c r="Q485">
        <f>VLOOKUP($A485,data2!$A$8:N$406,data2!N$6,FALSE)</f>
        <v>951868</v>
      </c>
      <c r="R485">
        <f>VLOOKUP($A485,data2!$A$8:O$406,data2!O$6,FALSE)</f>
        <v>958127</v>
      </c>
      <c r="S485">
        <f>VLOOKUP($A485,data2!$A$8:P$406,data2!P$6,FALSE)</f>
        <v>962196</v>
      </c>
    </row>
    <row r="486" spans="1:19" x14ac:dyDescent="0.3">
      <c r="A486" t="s">
        <v>144</v>
      </c>
      <c r="B486" s="25" t="str">
        <f>IFERROR(VLOOKUP($A486,class!$A$1:$B$455,2,FALSE),"")</f>
        <v>Shire County</v>
      </c>
      <c r="C486" s="25" t="str">
        <f>IFERROR(IFERROR(VLOOKUP($A486,classifications!$A$3:$C$336,3,FALSE),VLOOKUP($A486,classifications!$I$2:$K$28,3,FALSE)),"")</f>
        <v>Predominantly Rural</v>
      </c>
      <c r="E486">
        <f>VLOOKUP($A486,data2!$A$8:$M$406,data2!B$6,FALSE)</f>
        <v>422408</v>
      </c>
      <c r="F486">
        <f>VLOOKUP($A486,data2!$A$8:$M$406,data2!C$6,FALSE)</f>
        <v>423279</v>
      </c>
      <c r="G486">
        <f>VLOOKUP($A486,data2!$A$8:$M$406,data2!D$6,FALSE)</f>
        <v>425311</v>
      </c>
      <c r="H486">
        <f>VLOOKUP($A486,data2!$A$8:$M$406,data2!E$6,FALSE)</f>
        <v>427818</v>
      </c>
      <c r="I486">
        <f>VLOOKUP($A486,data2!$A$8:$M$406,data2!F$6,FALSE)</f>
        <v>429824</v>
      </c>
      <c r="J486">
        <f>VLOOKUP($A486,data2!$A$8:$M$406,data2!G$6,FALSE)</f>
        <v>432766</v>
      </c>
      <c r="K486">
        <f>VLOOKUP($A486,data2!$A$8:$M$406,data2!H$6,FALSE)</f>
        <v>436469</v>
      </c>
      <c r="L486">
        <f>VLOOKUP($A486,data2!$A$8:$M$406,data2!I$6,FALSE)</f>
        <v>439157</v>
      </c>
      <c r="M486">
        <f>VLOOKUP($A486,data2!$A$8:$M$406,data2!J$6,FALSE)</f>
        <v>443774</v>
      </c>
      <c r="N486">
        <f>VLOOKUP($A486,data2!$A$8:$M$406,data2!K$6,FALSE)</f>
        <v>447019</v>
      </c>
      <c r="O486">
        <f>VLOOKUP($A486,data2!$A$8:$M$406,data2!L$6,FALSE)</f>
        <v>450374</v>
      </c>
      <c r="P486">
        <f>VLOOKUP($A486,data2!$A$8:$M$406,data2!M$6,FALSE)</f>
        <v>453765</v>
      </c>
      <c r="Q486">
        <f>VLOOKUP($A486,data2!$A$8:N$406,data2!N$6,FALSE)</f>
        <v>457854</v>
      </c>
      <c r="R486">
        <f>VLOOKUP($A486,data2!$A$8:O$406,data2!O$6,FALSE)</f>
        <v>465971</v>
      </c>
      <c r="S486">
        <f>VLOOKUP($A486,data2!$A$8:P$406,data2!P$6,FALSE)</f>
        <v>471792</v>
      </c>
    </row>
    <row r="487" spans="1:19" x14ac:dyDescent="0.3">
      <c r="A487" t="s">
        <v>150</v>
      </c>
      <c r="B487" s="25" t="str">
        <f>IFERROR(VLOOKUP($A487,class!$A$1:$B$455,2,FALSE),"")</f>
        <v>Shire County</v>
      </c>
      <c r="C487" s="25" t="str">
        <f>IFERROR(IFERROR(VLOOKUP($A487,classifications!$A$3:$C$336,3,FALSE),VLOOKUP($A487,classifications!$I$2:$K$28,3,FALSE)),"")</f>
        <v>Predominantly Urban</v>
      </c>
      <c r="E487">
        <f>VLOOKUP($A487,data2!$A$8:$M$406,data2!B$6,FALSE)</f>
        <v>708933</v>
      </c>
      <c r="F487">
        <f>VLOOKUP($A487,data2!$A$8:$M$406,data2!C$6,FALSE)</f>
        <v>712181</v>
      </c>
      <c r="G487">
        <f>VLOOKUP($A487,data2!$A$8:$M$406,data2!D$6,FALSE)</f>
        <v>717219</v>
      </c>
      <c r="H487">
        <f>VLOOKUP($A487,data2!$A$8:$M$406,data2!E$6,FALSE)</f>
        <v>720392</v>
      </c>
      <c r="I487">
        <f>VLOOKUP($A487,data2!$A$8:$M$406,data2!F$6,FALSE)</f>
        <v>720454</v>
      </c>
      <c r="J487">
        <f>VLOOKUP($A487,data2!$A$8:$M$406,data2!G$6,FALSE)</f>
        <v>724456</v>
      </c>
      <c r="K487">
        <f>VLOOKUP($A487,data2!$A$8:$M$406,data2!H$6,FALSE)</f>
        <v>728022</v>
      </c>
      <c r="L487">
        <f>VLOOKUP($A487,data2!$A$8:$M$406,data2!I$6,FALSE)</f>
        <v>731819</v>
      </c>
      <c r="M487">
        <f>VLOOKUP($A487,data2!$A$8:$M$406,data2!J$6,FALSE)</f>
        <v>735061</v>
      </c>
      <c r="N487">
        <f>VLOOKUP($A487,data2!$A$8:$M$406,data2!K$6,FALSE)</f>
        <v>735493</v>
      </c>
      <c r="O487">
        <f>VLOOKUP($A487,data2!$A$8:$M$406,data2!L$6,FALSE)</f>
        <v>734891</v>
      </c>
      <c r="P487">
        <f>VLOOKUP($A487,data2!$A$8:$M$406,data2!M$6,FALSE)</f>
        <v>737461</v>
      </c>
      <c r="Q487">
        <f>VLOOKUP($A487,data2!$A$8:N$406,data2!N$6,FALSE)</f>
        <v>739938</v>
      </c>
      <c r="R487">
        <f>VLOOKUP($A487,data2!$A$8:O$406,data2!O$6,FALSE)</f>
        <v>747218</v>
      </c>
      <c r="S487">
        <f>VLOOKUP($A487,data2!$A$8:P$406,data2!P$6,FALSE)</f>
        <v>749366</v>
      </c>
    </row>
    <row r="488" spans="1:19" x14ac:dyDescent="0.3">
      <c r="A488" t="s">
        <v>154</v>
      </c>
      <c r="B488" s="25" t="str">
        <f>IFERROR(VLOOKUP($A488,class!$A$1:$B$455,2,FALSE),"")</f>
        <v>Shire County</v>
      </c>
      <c r="C488" s="25" t="str">
        <f>IFERROR(IFERROR(VLOOKUP($A488,classifications!$A$3:$C$336,3,FALSE),VLOOKUP($A488,classifications!$I$2:$K$28,3,FALSE)),"")</f>
        <v>Predominantly Urban</v>
      </c>
      <c r="E488">
        <f>VLOOKUP($A488,data2!$A$8:$M$406,data2!B$6,FALSE)</f>
        <v>489050</v>
      </c>
      <c r="F488">
        <f>VLOOKUP($A488,data2!$A$8:$M$406,data2!C$6,FALSE)</f>
        <v>491292</v>
      </c>
      <c r="G488">
        <f>VLOOKUP($A488,data2!$A$8:$M$406,data2!D$6,FALSE)</f>
        <v>494315</v>
      </c>
      <c r="H488">
        <f>VLOOKUP($A488,data2!$A$8:$M$406,data2!E$6,FALSE)</f>
        <v>495650</v>
      </c>
      <c r="I488">
        <f>VLOOKUP($A488,data2!$A$8:$M$406,data2!F$6,FALSE)</f>
        <v>496146</v>
      </c>
      <c r="J488">
        <f>VLOOKUP($A488,data2!$A$8:$M$406,data2!G$6,FALSE)</f>
        <v>497733</v>
      </c>
      <c r="K488">
        <f>VLOOKUP($A488,data2!$A$8:$M$406,data2!H$6,FALSE)</f>
        <v>500526</v>
      </c>
      <c r="L488">
        <f>VLOOKUP($A488,data2!$A$8:$M$406,data2!I$6,FALSE)</f>
        <v>504849</v>
      </c>
      <c r="M488">
        <f>VLOOKUP($A488,data2!$A$8:$M$406,data2!J$6,FALSE)</f>
        <v>509790</v>
      </c>
      <c r="N488">
        <f>VLOOKUP($A488,data2!$A$8:$M$406,data2!K$6,FALSE)</f>
        <v>513628</v>
      </c>
      <c r="O488">
        <f>VLOOKUP($A488,data2!$A$8:$M$406,data2!L$6,FALSE)</f>
        <v>516734</v>
      </c>
      <c r="P488">
        <f>VLOOKUP($A488,data2!$A$8:$M$406,data2!M$6,FALSE)</f>
        <v>518719</v>
      </c>
      <c r="Q488">
        <f>VLOOKUP($A488,data2!$A$8:N$406,data2!N$6,FALSE)</f>
        <v>520886</v>
      </c>
      <c r="R488">
        <f>VLOOKUP($A488,data2!$A$8:O$406,data2!O$6,FALSE)</f>
        <v>526910</v>
      </c>
      <c r="S488">
        <f>VLOOKUP($A488,data2!$A$8:P$406,data2!P$6,FALSE)</f>
        <v>528885</v>
      </c>
    </row>
    <row r="489" spans="1:19" x14ac:dyDescent="0.3">
      <c r="A489" t="s">
        <v>148</v>
      </c>
      <c r="B489" s="25" t="str">
        <f>IFERROR(VLOOKUP($A489,class!$A$1:$B$455,2,FALSE),"")</f>
        <v>Unitary Authority</v>
      </c>
      <c r="C489" s="25" t="str">
        <f>IFERROR(IFERROR(VLOOKUP($A489,classifications!$A$3:$C$336,3,FALSE),VLOOKUP($A489,classifications!$I$2:$K$28,3,FALSE)),"")</f>
        <v>Urban with Significant Rural</v>
      </c>
      <c r="E489">
        <f>VLOOKUP($A489,data2!$A$8:$M$406,data2!B$6,FALSE)</f>
        <v>113410</v>
      </c>
      <c r="F489">
        <f>VLOOKUP($A489,data2!$A$8:$M$406,data2!C$6,FALSE)</f>
        <v>112790</v>
      </c>
      <c r="G489">
        <f>VLOOKUP($A489,data2!$A$8:$M$406,data2!D$6,FALSE)</f>
        <v>113308</v>
      </c>
      <c r="H489">
        <f>VLOOKUP($A489,data2!$A$8:$M$406,data2!E$6,FALSE)</f>
        <v>113926</v>
      </c>
      <c r="I489">
        <f>VLOOKUP($A489,data2!$A$8:$M$406,data2!F$6,FALSE)</f>
        <v>113632</v>
      </c>
      <c r="J489">
        <f>VLOOKUP($A489,data2!$A$8:$M$406,data2!G$6,FALSE)</f>
        <v>114805</v>
      </c>
      <c r="K489">
        <f>VLOOKUP($A489,data2!$A$8:$M$406,data2!H$6,FALSE)</f>
        <v>115287</v>
      </c>
      <c r="L489">
        <f>VLOOKUP($A489,data2!$A$8:$M$406,data2!I$6,FALSE)</f>
        <v>116996</v>
      </c>
      <c r="M489">
        <f>VLOOKUP($A489,data2!$A$8:$M$406,data2!J$6,FALSE)</f>
        <v>119024</v>
      </c>
      <c r="N489">
        <f>VLOOKUP($A489,data2!$A$8:$M$406,data2!K$6,FALSE)</f>
        <v>119967</v>
      </c>
      <c r="O489">
        <f>VLOOKUP($A489,data2!$A$8:$M$406,data2!L$6,FALSE)</f>
        <v>121792</v>
      </c>
      <c r="P489">
        <f>VLOOKUP($A489,data2!$A$8:$M$406,data2!M$6,FALSE)</f>
        <v>122039</v>
      </c>
      <c r="Q489">
        <f>VLOOKUP($A489,data2!$A$8:N$406,data2!N$6,FALSE)</f>
        <v>123475</v>
      </c>
      <c r="R489">
        <f>VLOOKUP($A489,data2!$A$8:O$406,data2!O$6,FALSE)</f>
        <v>122986</v>
      </c>
      <c r="S489">
        <f>VLOOKUP($A489,data2!$A$8:P$406,data2!P$6,FALSE)</f>
        <v>125446</v>
      </c>
    </row>
    <row r="490" spans="1:19" x14ac:dyDescent="0.3">
      <c r="A490" t="s">
        <v>149</v>
      </c>
      <c r="B490" s="25" t="str">
        <f>IFERROR(VLOOKUP($A490,class!$A$1:$B$455,2,FALSE),"")</f>
        <v>Unitary Authority</v>
      </c>
      <c r="C490" s="25" t="str">
        <f>IFERROR(IFERROR(VLOOKUP($A490,classifications!$A$3:$C$336,3,FALSE),VLOOKUP($A490,classifications!$I$2:$K$28,3,FALSE)),"")</f>
        <v>Predominantly Urban</v>
      </c>
      <c r="E490">
        <f>VLOOKUP($A490,data2!$A$8:$M$406,data2!B$6,FALSE)</f>
        <v>286075</v>
      </c>
      <c r="F490">
        <f>VLOOKUP($A490,data2!$A$8:$M$406,data2!C$6,FALSE)</f>
        <v>288284</v>
      </c>
      <c r="G490">
        <f>VLOOKUP($A490,data2!$A$8:$M$406,data2!D$6,FALSE)</f>
        <v>290547</v>
      </c>
      <c r="H490">
        <f>VLOOKUP($A490,data2!$A$8:$M$406,data2!E$6,FALSE)</f>
        <v>293294</v>
      </c>
      <c r="I490">
        <f>VLOOKUP($A490,data2!$A$8:$M$406,data2!F$6,FALSE)</f>
        <v>295573</v>
      </c>
      <c r="J490">
        <f>VLOOKUP($A490,data2!$A$8:$M$406,data2!G$6,FALSE)</f>
        <v>299383</v>
      </c>
      <c r="K490">
        <f>VLOOKUP($A490,data2!$A$8:$M$406,data2!H$6,FALSE)</f>
        <v>302698</v>
      </c>
      <c r="L490">
        <f>VLOOKUP($A490,data2!$A$8:$M$406,data2!I$6,FALSE)</f>
        <v>309225</v>
      </c>
      <c r="M490">
        <f>VLOOKUP($A490,data2!$A$8:$M$406,data2!J$6,FALSE)</f>
        <v>315614</v>
      </c>
      <c r="N490">
        <f>VLOOKUP($A490,data2!$A$8:$M$406,data2!K$6,FALSE)</f>
        <v>318662</v>
      </c>
      <c r="O490">
        <f>VLOOKUP($A490,data2!$A$8:$M$406,data2!L$6,FALSE)</f>
        <v>322501</v>
      </c>
      <c r="P490">
        <f>VLOOKUP($A490,data2!$A$8:$M$406,data2!M$6,FALSE)</f>
        <v>325060</v>
      </c>
      <c r="Q490">
        <f>VLOOKUP($A490,data2!$A$8:N$406,data2!N$6,FALSE)</f>
        <v>327372</v>
      </c>
      <c r="R490">
        <f>VLOOKUP($A490,data2!$A$8:O$406,data2!O$6,FALSE)</f>
        <v>327766</v>
      </c>
      <c r="S490">
        <f>VLOOKUP($A490,data2!$A$8:P$406,data2!P$6,FALSE)</f>
        <v>335522</v>
      </c>
    </row>
    <row r="491" spans="1:19" x14ac:dyDescent="0.3">
      <c r="A491" t="s">
        <v>29</v>
      </c>
      <c r="B491" s="25" t="str">
        <f>IFERROR(VLOOKUP($A491,class!$A$1:$B$455,2,FALSE),"")</f>
        <v>Unitary Authority</v>
      </c>
      <c r="C491" s="25" t="str">
        <f>IFERROR(IFERROR(VLOOKUP($A491,classifications!$A$3:$C$336,3,FALSE),VLOOKUP($A491,classifications!$I$2:$K$28,3,FALSE)),"")</f>
        <v>Predominantly Rural</v>
      </c>
      <c r="E491">
        <f>VLOOKUP($A491,data2!$A$8:$M$406,data2!B$6,FALSE)</f>
        <v>326405</v>
      </c>
      <c r="F491">
        <f>VLOOKUP($A491,data2!$A$8:$M$406,data2!C$6,FALSE)</f>
        <v>325877</v>
      </c>
      <c r="G491">
        <f>VLOOKUP($A491,data2!$A$8:$M$406,data2!D$6,FALSE)</f>
        <v>326609</v>
      </c>
      <c r="H491">
        <f>VLOOKUP($A491,data2!$A$8:$M$406,data2!E$6,FALSE)</f>
        <v>327287</v>
      </c>
      <c r="I491">
        <f>VLOOKUP($A491,data2!$A$8:$M$406,data2!F$6,FALSE)</f>
        <v>325424</v>
      </c>
      <c r="J491">
        <f>VLOOKUP($A491,data2!$A$8:$M$406,data2!G$6,FALSE)</f>
        <v>324377</v>
      </c>
      <c r="K491">
        <f>VLOOKUP($A491,data2!$A$8:$M$406,data2!H$6,FALSE)</f>
        <v>324259</v>
      </c>
      <c r="L491">
        <f>VLOOKUP($A491,data2!$A$8:$M$406,data2!I$6,FALSE)</f>
        <v>324972</v>
      </c>
      <c r="M491">
        <f>VLOOKUP($A491,data2!$A$8:$M$406,data2!J$6,FALSE)</f>
        <v>325912</v>
      </c>
      <c r="N491">
        <f>VLOOKUP($A491,data2!$A$8:$M$406,data2!K$6,FALSE)</f>
        <v>328348</v>
      </c>
      <c r="O491">
        <f>VLOOKUP($A491,data2!$A$8:$M$406,data2!L$6,FALSE)</f>
        <v>329159</v>
      </c>
      <c r="P491">
        <f>VLOOKUP($A491,data2!$A$8:$M$406,data2!M$6,FALSE)</f>
        <v>329798</v>
      </c>
      <c r="Q491">
        <f>VLOOKUP($A491,data2!$A$8:N$406,data2!N$6,FALSE)</f>
        <v>330157</v>
      </c>
      <c r="R491">
        <f>VLOOKUP($A491,data2!$A$8:O$406,data2!O$6,FALSE)</f>
        <v>333916</v>
      </c>
      <c r="S491">
        <f>VLOOKUP($A491,data2!$A$8:P$406,data2!P$6,FALSE)</f>
        <v>334783</v>
      </c>
    </row>
    <row r="492" spans="1:19" x14ac:dyDescent="0.3">
      <c r="A492" t="s">
        <v>177</v>
      </c>
      <c r="B492" s="25" t="str">
        <f>IFERROR(VLOOKUP($A492,class!$A$1:$B$455,2,FALSE),"")</f>
        <v>Unitary Authority</v>
      </c>
      <c r="C492" s="25" t="str">
        <f>IFERROR(IFERROR(VLOOKUP($A492,classifications!$A$3:$C$336,3,FALSE),VLOOKUP($A492,classifications!$I$2:$K$28,3,FALSE)),"")</f>
        <v>Predominantly Rural</v>
      </c>
      <c r="E492">
        <f>VLOOKUP($A492,data2!$A$8:$M$406,data2!B$6,FALSE)</f>
        <v>1520</v>
      </c>
      <c r="F492">
        <f>VLOOKUP($A492,data2!$A$8:$M$406,data2!C$6,FALSE)</f>
        <v>1439</v>
      </c>
      <c r="G492">
        <f>VLOOKUP($A492,data2!$A$8:$M$406,data2!D$6,FALSE)</f>
        <v>1396</v>
      </c>
      <c r="H492">
        <f>VLOOKUP($A492,data2!$A$8:$M$406,data2!E$6,FALSE)</f>
        <v>1366</v>
      </c>
      <c r="I492">
        <f>VLOOKUP($A492,data2!$A$8:$M$406,data2!F$6,FALSE)</f>
        <v>1362</v>
      </c>
      <c r="J492">
        <f>VLOOKUP($A492,data2!$A$8:$M$406,data2!G$6,FALSE)</f>
        <v>1319</v>
      </c>
      <c r="K492">
        <f>VLOOKUP($A492,data2!$A$8:$M$406,data2!H$6,FALSE)</f>
        <v>1281</v>
      </c>
      <c r="L492">
        <f>VLOOKUP($A492,data2!$A$8:$M$406,data2!I$6,FALSE)</f>
        <v>1323</v>
      </c>
      <c r="M492">
        <f>VLOOKUP($A492,data2!$A$8:$M$406,data2!J$6,FALSE)</f>
        <v>1318</v>
      </c>
      <c r="N492">
        <f>VLOOKUP($A492,data2!$A$8:$M$406,data2!K$6,FALSE)</f>
        <v>1274</v>
      </c>
      <c r="O492">
        <f>VLOOKUP($A492,data2!$A$8:$M$406,data2!L$6,FALSE)</f>
        <v>1259</v>
      </c>
      <c r="P492">
        <f>VLOOKUP($A492,data2!$A$8:$M$406,data2!M$6,FALSE)</f>
        <v>1216</v>
      </c>
      <c r="Q492">
        <f>VLOOKUP($A492,data2!$A$8:N$406,data2!N$6,FALSE)</f>
        <v>1140</v>
      </c>
      <c r="R492">
        <f>VLOOKUP($A492,data2!$A$8:O$406,data2!O$6,FALSE)</f>
        <v>1347</v>
      </c>
      <c r="S492">
        <f>VLOOKUP($A492,data2!$A$8:P$406,data2!P$6,FALSE)</f>
        <v>1345</v>
      </c>
    </row>
    <row r="493" spans="1:19" x14ac:dyDescent="0.3">
      <c r="A493" t="s">
        <v>69</v>
      </c>
      <c r="B493" s="25" t="str">
        <f>IFERROR(VLOOKUP($A493,class!$A$1:$B$455,2,FALSE),"")</f>
        <v>Unitary Authority</v>
      </c>
      <c r="C493" s="25" t="str">
        <f>IFERROR(IFERROR(VLOOKUP($A493,classifications!$A$3:$C$336,3,FALSE),VLOOKUP($A493,classifications!$I$2:$K$28,3,FALSE)),"")</f>
        <v>Urban with Significant Rural</v>
      </c>
      <c r="E493">
        <f>VLOOKUP($A493,data2!$A$8:$M$406,data2!B$6,FALSE)</f>
        <v>124602</v>
      </c>
      <c r="F493">
        <f>VLOOKUP($A493,data2!$A$8:$M$406,data2!C$6,FALSE)</f>
        <v>124313</v>
      </c>
      <c r="G493">
        <f>VLOOKUP($A493,data2!$A$8:$M$406,data2!D$6,FALSE)</f>
        <v>124138</v>
      </c>
      <c r="H493">
        <f>VLOOKUP($A493,data2!$A$8:$M$406,data2!E$6,FALSE)</f>
        <v>123345</v>
      </c>
      <c r="I493">
        <f>VLOOKUP($A493,data2!$A$8:$M$406,data2!F$6,FALSE)</f>
        <v>122777</v>
      </c>
      <c r="J493">
        <f>VLOOKUP($A493,data2!$A$8:$M$406,data2!G$6,FALSE)</f>
        <v>122942</v>
      </c>
      <c r="K493">
        <f>VLOOKUP($A493,data2!$A$8:$M$406,data2!H$6,FALSE)</f>
        <v>123258</v>
      </c>
      <c r="L493">
        <f>VLOOKUP($A493,data2!$A$8:$M$406,data2!I$6,FALSE)</f>
        <v>124173</v>
      </c>
      <c r="M493">
        <f>VLOOKUP($A493,data2!$A$8:$M$406,data2!J$6,FALSE)</f>
        <v>125120</v>
      </c>
      <c r="N493">
        <f>VLOOKUP($A493,data2!$A$8:$M$406,data2!K$6,FALSE)</f>
        <v>125442</v>
      </c>
      <c r="O493">
        <f>VLOOKUP($A493,data2!$A$8:$M$406,data2!L$6,FALSE)</f>
        <v>125622</v>
      </c>
      <c r="P493">
        <f>VLOOKUP($A493,data2!$A$8:$M$406,data2!M$6,FALSE)</f>
        <v>126054</v>
      </c>
      <c r="Q493">
        <f>VLOOKUP($A493,data2!$A$8:N$406,data2!N$6,FALSE)</f>
        <v>126146</v>
      </c>
      <c r="R493">
        <f>VLOOKUP($A493,data2!$A$8:O$406,data2!O$6,FALSE)</f>
        <v>127047</v>
      </c>
      <c r="S493">
        <f>VLOOKUP($A493,data2!$A$8:P$406,data2!P$6,FALSE)</f>
        <v>127833</v>
      </c>
    </row>
    <row r="494" spans="1:19" x14ac:dyDescent="0.3">
      <c r="A494" t="s">
        <v>155</v>
      </c>
      <c r="B494" s="25" t="str">
        <f>IFERROR(VLOOKUP($A494,class!$A$1:$B$455,2,FALSE),"")</f>
        <v>Unitary Authority</v>
      </c>
      <c r="C494" s="25" t="str">
        <f>IFERROR(IFERROR(VLOOKUP($A494,classifications!$A$3:$C$336,3,FALSE),VLOOKUP($A494,classifications!$I$2:$K$28,3,FALSE)),"")</f>
        <v>Predominantly Urban</v>
      </c>
      <c r="E494">
        <f>VLOOKUP($A494,data2!$A$8:$M$406,data2!B$6,FALSE)</f>
        <v>168224</v>
      </c>
      <c r="F494">
        <f>VLOOKUP($A494,data2!$A$8:$M$406,data2!C$6,FALSE)</f>
        <v>168099</v>
      </c>
      <c r="G494">
        <f>VLOOKUP($A494,data2!$A$8:$M$406,data2!D$6,FALSE)</f>
        <v>168360</v>
      </c>
      <c r="H494">
        <f>VLOOKUP($A494,data2!$A$8:$M$406,data2!E$6,FALSE)</f>
        <v>169661</v>
      </c>
      <c r="I494">
        <f>VLOOKUP($A494,data2!$A$8:$M$406,data2!F$6,FALSE)</f>
        <v>169535</v>
      </c>
      <c r="J494">
        <f>VLOOKUP($A494,data2!$A$8:$M$406,data2!G$6,FALSE)</f>
        <v>170108</v>
      </c>
      <c r="K494">
        <f>VLOOKUP($A494,data2!$A$8:$M$406,data2!H$6,FALSE)</f>
        <v>171229</v>
      </c>
      <c r="L494">
        <f>VLOOKUP($A494,data2!$A$8:$M$406,data2!I$6,FALSE)</f>
        <v>171366</v>
      </c>
      <c r="M494">
        <f>VLOOKUP($A494,data2!$A$8:$M$406,data2!J$6,FALSE)</f>
        <v>171652</v>
      </c>
      <c r="N494">
        <f>VLOOKUP($A494,data2!$A$8:$M$406,data2!K$6,FALSE)</f>
        <v>171590</v>
      </c>
      <c r="O494">
        <f>VLOOKUP($A494,data2!$A$8:$M$406,data2!L$6,FALSE)</f>
        <v>171411</v>
      </c>
      <c r="P494">
        <f>VLOOKUP($A494,data2!$A$8:$M$406,data2!M$6,FALSE)</f>
        <v>170182</v>
      </c>
      <c r="Q494">
        <f>VLOOKUP($A494,data2!$A$8:N$406,data2!N$6,FALSE)</f>
        <v>169603</v>
      </c>
      <c r="R494">
        <f>VLOOKUP($A494,data2!$A$8:O$406,data2!O$6,FALSE)</f>
        <v>169395</v>
      </c>
      <c r="S494">
        <f>VLOOKUP($A494,data2!$A$8:P$406,data2!P$6,FALSE)</f>
        <v>170531</v>
      </c>
    </row>
    <row r="495" spans="1:19" x14ac:dyDescent="0.3">
      <c r="A495" t="s">
        <v>389</v>
      </c>
      <c r="B495" s="25" t="str">
        <f>IFERROR(VLOOKUP($A495,class!$A$1:$B$455,2,FALSE),"")</f>
        <v>Unitary Authority</v>
      </c>
      <c r="C495" s="25" t="str">
        <f>IFERROR(IFERROR(VLOOKUP($A495,classifications!$A$3:$C$336,3,FALSE),VLOOKUP($A495,classifications!$I$2:$K$28,3,FALSE)),"")</f>
        <v>Predominantly Urban</v>
      </c>
      <c r="E495">
        <f>VLOOKUP($A495,data2!$A$8:$M$406,data2!B$6,FALSE)</f>
        <v>229584</v>
      </c>
      <c r="F495">
        <f>VLOOKUP($A495,data2!$A$8:$M$406,data2!C$6,FALSE)</f>
        <v>231950</v>
      </c>
      <c r="G495">
        <f>VLOOKUP($A495,data2!$A$8:$M$406,data2!D$6,FALSE)</f>
        <v>236949</v>
      </c>
      <c r="H495">
        <f>VLOOKUP($A495,data2!$A$8:$M$406,data2!E$6,FALSE)</f>
        <v>240717</v>
      </c>
      <c r="I495">
        <f>VLOOKUP($A495,data2!$A$8:$M$406,data2!F$6,FALSE)</f>
        <v>240851</v>
      </c>
      <c r="J495">
        <f>VLOOKUP($A495,data2!$A$8:$M$406,data2!G$6,FALSE)</f>
        <v>241799</v>
      </c>
      <c r="K495">
        <f>VLOOKUP($A495,data2!$A$8:$M$406,data2!H$6,FALSE)</f>
        <v>244016</v>
      </c>
      <c r="L495">
        <f>VLOOKUP($A495,data2!$A$8:$M$406,data2!I$6,FALSE)</f>
        <v>245491</v>
      </c>
      <c r="M495">
        <f>VLOOKUP($A495,data2!$A$8:$M$406,data2!J$6,FALSE)</f>
        <v>248508</v>
      </c>
      <c r="N495">
        <f>VLOOKUP($A495,data2!$A$8:$M$406,data2!K$6,FALSE)</f>
        <v>249642</v>
      </c>
      <c r="O495">
        <f>VLOOKUP($A495,data2!$A$8:$M$406,data2!L$6,FALSE)</f>
        <v>249537</v>
      </c>
      <c r="P495">
        <f>VLOOKUP($A495,data2!$A$8:$M$406,data2!M$6,FALSE)</f>
        <v>248515</v>
      </c>
      <c r="Q495">
        <f>VLOOKUP($A495,data2!$A$8:N$406,data2!N$6,FALSE)</f>
        <v>247936</v>
      </c>
      <c r="R495">
        <f>VLOOKUP($A495,data2!$A$8:O$406,data2!O$6,FALSE)</f>
        <v>247980</v>
      </c>
      <c r="S495">
        <f>VLOOKUP($A495,data2!$A$8:P$406,data2!P$6,FALSE)</f>
        <v>248654</v>
      </c>
    </row>
    <row r="496" spans="1:19" x14ac:dyDescent="0.3">
      <c r="A496" t="s">
        <v>153</v>
      </c>
      <c r="B496" s="25" t="str">
        <f>IFERROR(VLOOKUP($A496,class!$A$1:$B$455,2,FALSE),"")</f>
        <v>Unitary Authority</v>
      </c>
      <c r="C496" s="25" t="str">
        <f>IFERROR(IFERROR(VLOOKUP($A496,classifications!$A$3:$C$336,3,FALSE),VLOOKUP($A496,classifications!$I$2:$K$28,3,FALSE)),"")</f>
        <v>Predominantly Urban</v>
      </c>
      <c r="E496">
        <f>VLOOKUP($A496,data2!$A$8:$M$406,data2!B$6,FALSE)</f>
        <v>167077</v>
      </c>
      <c r="F496">
        <f>VLOOKUP($A496,data2!$A$8:$M$406,data2!C$6,FALSE)</f>
        <v>167478</v>
      </c>
      <c r="G496">
        <f>VLOOKUP($A496,data2!$A$8:$M$406,data2!D$6,FALSE)</f>
        <v>167839</v>
      </c>
      <c r="H496">
        <f>VLOOKUP($A496,data2!$A$8:$M$406,data2!E$6,FALSE)</f>
        <v>168689</v>
      </c>
      <c r="I496">
        <f>VLOOKUP($A496,data2!$A$8:$M$406,data2!F$6,FALSE)</f>
        <v>169220</v>
      </c>
      <c r="J496">
        <f>VLOOKUP($A496,data2!$A$8:$M$406,data2!G$6,FALSE)</f>
        <v>170205</v>
      </c>
      <c r="K496">
        <f>VLOOKUP($A496,data2!$A$8:$M$406,data2!H$6,FALSE)</f>
        <v>170541</v>
      </c>
      <c r="L496">
        <f>VLOOKUP($A496,data2!$A$8:$M$406,data2!I$6,FALSE)</f>
        <v>171419</v>
      </c>
      <c r="M496">
        <f>VLOOKUP($A496,data2!$A$8:$M$406,data2!J$6,FALSE)</f>
        <v>173742</v>
      </c>
      <c r="N496">
        <f>VLOOKUP($A496,data2!$A$8:$M$406,data2!K$6,FALSE)</f>
        <v>175300</v>
      </c>
      <c r="O496">
        <f>VLOOKUP($A496,data2!$A$8:$M$406,data2!L$6,FALSE)</f>
        <v>177387</v>
      </c>
      <c r="P496">
        <f>VLOOKUP($A496,data2!$A$8:$M$406,data2!M$6,FALSE)</f>
        <v>178951</v>
      </c>
      <c r="Q496">
        <f>VLOOKUP($A496,data2!$A$8:N$406,data2!N$6,FALSE)</f>
        <v>180659</v>
      </c>
      <c r="R496">
        <f>VLOOKUP($A496,data2!$A$8:O$406,data2!O$6,FALSE)</f>
        <v>183330</v>
      </c>
      <c r="S496">
        <f>VLOOKUP($A496,data2!$A$8:P$406,data2!P$6,FALSE)</f>
        <v>185616</v>
      </c>
    </row>
    <row r="497" spans="1:19" x14ac:dyDescent="0.3">
      <c r="A497" t="s">
        <v>160</v>
      </c>
      <c r="B497" s="25" t="str">
        <f>IFERROR(VLOOKUP($A497,class!$A$1:$B$455,2,FALSE),"")</f>
        <v>Unitary Authority</v>
      </c>
      <c r="C497" s="25" t="str">
        <f>IFERROR(IFERROR(VLOOKUP($A497,classifications!$A$3:$C$336,3,FALSE),VLOOKUP($A497,classifications!$I$2:$K$28,3,FALSE)),"")</f>
        <v>Predominantly Urban</v>
      </c>
      <c r="E497">
        <f>VLOOKUP($A497,data2!$A$8:$M$406,data2!B$6,FALSE)</f>
        <v>134667</v>
      </c>
      <c r="F497">
        <f>VLOOKUP($A497,data2!$A$8:$M$406,data2!C$6,FALSE)</f>
        <v>136247</v>
      </c>
      <c r="G497">
        <f>VLOOKUP($A497,data2!$A$8:$M$406,data2!D$6,FALSE)</f>
        <v>137663</v>
      </c>
      <c r="H497">
        <f>VLOOKUP($A497,data2!$A$8:$M$406,data2!E$6,FALSE)</f>
        <v>139241</v>
      </c>
      <c r="I497">
        <f>VLOOKUP($A497,data2!$A$8:$M$406,data2!F$6,FALSE)</f>
        <v>140242</v>
      </c>
      <c r="J497">
        <f>VLOOKUP($A497,data2!$A$8:$M$406,data2!G$6,FALSE)</f>
        <v>141711</v>
      </c>
      <c r="K497">
        <f>VLOOKUP($A497,data2!$A$8:$M$406,data2!H$6,FALSE)</f>
        <v>143124</v>
      </c>
      <c r="L497">
        <f>VLOOKUP($A497,data2!$A$8:$M$406,data2!I$6,FALSE)</f>
        <v>144624</v>
      </c>
      <c r="M497">
        <f>VLOOKUP($A497,data2!$A$8:$M$406,data2!J$6,FALSE)</f>
        <v>146046</v>
      </c>
      <c r="N497">
        <f>VLOOKUP($A497,data2!$A$8:$M$406,data2!K$6,FALSE)</f>
        <v>147968</v>
      </c>
      <c r="O497">
        <f>VLOOKUP($A497,data2!$A$8:$M$406,data2!L$6,FALSE)</f>
        <v>149281</v>
      </c>
      <c r="P497">
        <f>VLOOKUP($A497,data2!$A$8:$M$406,data2!M$6,FALSE)</f>
        <v>149894</v>
      </c>
      <c r="Q497">
        <f>VLOOKUP($A497,data2!$A$8:N$406,data2!N$6,FALSE)</f>
        <v>149824</v>
      </c>
      <c r="R497">
        <f>VLOOKUP($A497,data2!$A$8:O$406,data2!O$6,FALSE)</f>
        <v>150178</v>
      </c>
      <c r="S497">
        <f>VLOOKUP($A497,data2!$A$8:P$406,data2!P$6,FALSE)</f>
        <v>150748</v>
      </c>
    </row>
    <row r="498" spans="1:19" x14ac:dyDescent="0.3">
      <c r="A498" t="s">
        <v>157</v>
      </c>
      <c r="B498" s="25" t="str">
        <f>IFERROR(VLOOKUP($A498,class!$A$1:$B$455,2,FALSE),"")</f>
        <v>Unitary Authority</v>
      </c>
      <c r="C498" s="25" t="str">
        <f>IFERROR(IFERROR(VLOOKUP($A498,classifications!$A$3:$C$336,3,FALSE),VLOOKUP($A498,classifications!$I$2:$K$28,3,FALSE)),"")</f>
        <v>Predominantly Urban</v>
      </c>
      <c r="E498">
        <f>VLOOKUP($A498,data2!$A$8:$M$406,data2!B$6,FALSE)</f>
        <v>79787</v>
      </c>
      <c r="F498">
        <f>VLOOKUP($A498,data2!$A$8:$M$406,data2!C$6,FALSE)</f>
        <v>79212</v>
      </c>
      <c r="G498">
        <f>VLOOKUP($A498,data2!$A$8:$M$406,data2!D$6,FALSE)</f>
        <v>78833</v>
      </c>
      <c r="H498">
        <f>VLOOKUP($A498,data2!$A$8:$M$406,data2!E$6,FALSE)</f>
        <v>78353</v>
      </c>
      <c r="I498">
        <f>VLOOKUP($A498,data2!$A$8:$M$406,data2!F$6,FALSE)</f>
        <v>77767</v>
      </c>
      <c r="J498">
        <f>VLOOKUP($A498,data2!$A$8:$M$406,data2!G$6,FALSE)</f>
        <v>77956</v>
      </c>
      <c r="K498">
        <f>VLOOKUP($A498,data2!$A$8:$M$406,data2!H$6,FALSE)</f>
        <v>78314</v>
      </c>
      <c r="L498">
        <f>VLOOKUP($A498,data2!$A$8:$M$406,data2!I$6,FALSE)</f>
        <v>78401</v>
      </c>
      <c r="M498">
        <f>VLOOKUP($A498,data2!$A$8:$M$406,data2!J$6,FALSE)</f>
        <v>78818</v>
      </c>
      <c r="N498">
        <f>VLOOKUP($A498,data2!$A$8:$M$406,data2!K$6,FALSE)</f>
        <v>79313</v>
      </c>
      <c r="O498">
        <f>VLOOKUP($A498,data2!$A$8:$M$406,data2!L$6,FALSE)</f>
        <v>79469</v>
      </c>
      <c r="P498">
        <f>VLOOKUP($A498,data2!$A$8:$M$406,data2!M$6,FALSE)</f>
        <v>79484</v>
      </c>
      <c r="Q498">
        <f>VLOOKUP($A498,data2!$A$8:N$406,data2!N$6,FALSE)</f>
        <v>79263</v>
      </c>
      <c r="R498">
        <f>VLOOKUP($A498,data2!$A$8:O$406,data2!O$6,FALSE)</f>
        <v>79906</v>
      </c>
      <c r="S498">
        <f>VLOOKUP($A498,data2!$A$8:P$406,data2!P$6,FALSE)</f>
        <v>79699</v>
      </c>
    </row>
    <row r="499" spans="1:19" x14ac:dyDescent="0.3">
      <c r="A499" t="s">
        <v>178</v>
      </c>
      <c r="B499" s="25" t="str">
        <f>IFERROR(VLOOKUP($A499,class!$A$1:$B$455,2,FALSE),"")</f>
        <v>Unitary Authority</v>
      </c>
      <c r="C499" s="25" t="str">
        <f>IFERROR(IFERROR(VLOOKUP($A499,classifications!$A$3:$C$336,3,FALSE),VLOOKUP($A499,classifications!$I$2:$K$28,3,FALSE)),"")</f>
        <v>Predominantly Rural</v>
      </c>
      <c r="E499">
        <f>VLOOKUP($A499,data2!$A$8:$M$406,data2!B$6,FALSE)</f>
        <v>293853</v>
      </c>
      <c r="F499">
        <f>VLOOKUP($A499,data2!$A$8:$M$406,data2!C$6,FALSE)</f>
        <v>294704</v>
      </c>
      <c r="G499">
        <f>VLOOKUP($A499,data2!$A$8:$M$406,data2!D$6,FALSE)</f>
        <v>295640</v>
      </c>
      <c r="H499">
        <f>VLOOKUP($A499,data2!$A$8:$M$406,data2!E$6,FALSE)</f>
        <v>296774</v>
      </c>
      <c r="I499">
        <f>VLOOKUP($A499,data2!$A$8:$M$406,data2!F$6,FALSE)</f>
        <v>295273</v>
      </c>
      <c r="J499">
        <f>VLOOKUP($A499,data2!$A$8:$M$406,data2!G$6,FALSE)</f>
        <v>295471</v>
      </c>
      <c r="K499">
        <f>VLOOKUP($A499,data2!$A$8:$M$406,data2!H$6,FALSE)</f>
        <v>296718</v>
      </c>
      <c r="L499">
        <f>VLOOKUP($A499,data2!$A$8:$M$406,data2!I$6,FALSE)</f>
        <v>298321</v>
      </c>
      <c r="M499">
        <f>VLOOKUP($A499,data2!$A$8:$M$406,data2!J$6,FALSE)</f>
        <v>299515</v>
      </c>
      <c r="N499">
        <f>VLOOKUP($A499,data2!$A$8:$M$406,data2!K$6,FALSE)</f>
        <v>301417</v>
      </c>
      <c r="O499">
        <f>VLOOKUP($A499,data2!$A$8:$M$406,data2!L$6,FALSE)</f>
        <v>301192</v>
      </c>
      <c r="P499">
        <f>VLOOKUP($A499,data2!$A$8:$M$406,data2!M$6,FALSE)</f>
        <v>302779</v>
      </c>
      <c r="Q499">
        <f>VLOOKUP($A499,data2!$A$8:N$406,data2!N$6,FALSE)</f>
        <v>305859</v>
      </c>
      <c r="R499">
        <f>VLOOKUP($A499,data2!$A$8:O$406,data2!O$6,FALSE)</f>
        <v>309680</v>
      </c>
      <c r="S499">
        <f>VLOOKUP($A499,data2!$A$8:P$406,data2!P$6,FALSE)</f>
        <v>309707</v>
      </c>
    </row>
    <row r="500" spans="1:19" x14ac:dyDescent="0.3">
      <c r="A500" t="s">
        <v>34</v>
      </c>
      <c r="B500" s="25" t="str">
        <f>IFERROR(VLOOKUP($A500,class!$A$1:$B$455,2,FALSE),"")</f>
        <v>Shire County</v>
      </c>
      <c r="C500" s="25" t="str">
        <f>IFERROR(IFERROR(VLOOKUP($A500,classifications!$A$3:$C$336,3,FALSE),VLOOKUP($A500,classifications!$I$2:$K$28,3,FALSE)),"")</f>
        <v>Predominantly Rural</v>
      </c>
      <c r="E500">
        <f>VLOOKUP($A500,data2!$A$8:$M$406,data2!B$6,FALSE)</f>
        <v>456110</v>
      </c>
      <c r="F500">
        <f>VLOOKUP($A500,data2!$A$8:$M$406,data2!C$6,FALSE)</f>
        <v>454620</v>
      </c>
      <c r="G500">
        <f>VLOOKUP($A500,data2!$A$8:$M$406,data2!D$6,FALSE)</f>
        <v>454702</v>
      </c>
      <c r="H500">
        <f>VLOOKUP($A500,data2!$A$8:$M$406,data2!E$6,FALSE)</f>
        <v>454791</v>
      </c>
      <c r="I500">
        <f>VLOOKUP($A500,data2!$A$8:$M$406,data2!F$6,FALSE)</f>
        <v>451208</v>
      </c>
      <c r="J500">
        <f>VLOOKUP($A500,data2!$A$8:$M$406,data2!G$6,FALSE)</f>
        <v>449365</v>
      </c>
      <c r="K500">
        <f>VLOOKUP($A500,data2!$A$8:$M$406,data2!H$6,FALSE)</f>
        <v>450140</v>
      </c>
      <c r="L500">
        <f>VLOOKUP($A500,data2!$A$8:$M$406,data2!I$6,FALSE)</f>
        <v>452541</v>
      </c>
      <c r="M500">
        <f>VLOOKUP($A500,data2!$A$8:$M$406,data2!J$6,FALSE)</f>
        <v>454952</v>
      </c>
      <c r="N500">
        <f>VLOOKUP($A500,data2!$A$8:$M$406,data2!K$6,FALSE)</f>
        <v>459020</v>
      </c>
      <c r="O500">
        <f>VLOOKUP($A500,data2!$A$8:$M$406,data2!L$6,FALSE)</f>
        <v>461687</v>
      </c>
      <c r="P500">
        <f>VLOOKUP($A500,data2!$A$8:$M$406,data2!M$6,FALSE)</f>
        <v>464202</v>
      </c>
      <c r="Q500">
        <f>VLOOKUP($A500,data2!$A$8:N$406,data2!N$6,FALSE)</f>
        <v>466412</v>
      </c>
      <c r="R500">
        <f>VLOOKUP($A500,data2!$A$8:O$406,data2!O$6,FALSE)</f>
        <v>475297</v>
      </c>
      <c r="S500">
        <f>VLOOKUP($A500,data2!$A$8:P$406,data2!P$6,FALSE)</f>
        <v>482061</v>
      </c>
    </row>
    <row r="501" spans="1:19" x14ac:dyDescent="0.3">
      <c r="A501" t="s">
        <v>125</v>
      </c>
      <c r="B501" s="25" t="str">
        <f>IFERROR(VLOOKUP($A501,class!$A$1:$B$455,2,FALSE),"")</f>
        <v>Shire County</v>
      </c>
      <c r="C501" s="25" t="str">
        <f>IFERROR(IFERROR(VLOOKUP($A501,classifications!$A$3:$C$336,3,FALSE),VLOOKUP($A501,classifications!$I$2:$K$28,3,FALSE)),"")</f>
        <v>Predominantly Rural</v>
      </c>
      <c r="E501">
        <f>VLOOKUP($A501,data2!$A$8:$M$406,data2!B$6,FALSE)</f>
        <v>217921</v>
      </c>
      <c r="F501">
        <f>VLOOKUP($A501,data2!$A$8:$M$406,data2!C$6,FALSE)</f>
        <v>216476</v>
      </c>
      <c r="G501">
        <f>VLOOKUP($A501,data2!$A$8:$M$406,data2!D$6,FALSE)</f>
        <v>215734</v>
      </c>
      <c r="H501">
        <f>VLOOKUP($A501,data2!$A$8:$M$406,data2!E$6,FALSE)</f>
        <v>215430</v>
      </c>
      <c r="I501">
        <f>VLOOKUP($A501,data2!$A$8:$M$406,data2!F$6,FALSE)</f>
        <v>212591</v>
      </c>
      <c r="J501">
        <f>VLOOKUP($A501,data2!$A$8:$M$406,data2!G$6,FALSE)</f>
        <v>210870</v>
      </c>
      <c r="K501">
        <f>VLOOKUP($A501,data2!$A$8:$M$406,data2!H$6,FALSE)</f>
        <v>209324</v>
      </c>
      <c r="L501">
        <f>VLOOKUP($A501,data2!$A$8:$M$406,data2!I$6,FALSE)</f>
        <v>209212</v>
      </c>
      <c r="M501">
        <f>VLOOKUP($A501,data2!$A$8:$M$406,data2!J$6,FALSE)</f>
        <v>209144</v>
      </c>
      <c r="N501">
        <f>VLOOKUP($A501,data2!$A$8:$M$406,data2!K$6,FALSE)</f>
        <v>209378</v>
      </c>
      <c r="O501">
        <f>VLOOKUP($A501,data2!$A$8:$M$406,data2!L$6,FALSE)</f>
        <v>208806</v>
      </c>
      <c r="P501">
        <f>VLOOKUP($A501,data2!$A$8:$M$406,data2!M$6,FALSE)</f>
        <v>209132</v>
      </c>
      <c r="Q501">
        <f>VLOOKUP($A501,data2!$A$8:N$406,data2!N$6,FALSE)</f>
        <v>208549</v>
      </c>
      <c r="R501">
        <f>VLOOKUP($A501,data2!$A$8:O$406,data2!O$6,FALSE)</f>
        <v>210606</v>
      </c>
      <c r="S501">
        <f>VLOOKUP($A501,data2!$A$8:P$406,data2!P$6,FALSE)</f>
        <v>210376</v>
      </c>
    </row>
    <row r="502" spans="1:19" x14ac:dyDescent="0.3">
      <c r="A502" t="s">
        <v>130</v>
      </c>
      <c r="B502" s="25" t="str">
        <f>IFERROR(VLOOKUP($A502,class!$A$1:$B$455,2,FALSE),"")</f>
        <v>Shire County</v>
      </c>
      <c r="C502" s="25" t="str">
        <f>IFERROR(IFERROR(VLOOKUP($A502,classifications!$A$3:$C$336,3,FALSE),VLOOKUP($A502,classifications!$I$2:$K$28,3,FALSE)),"")</f>
        <v>Urban with Significant Rural</v>
      </c>
      <c r="E502">
        <f>VLOOKUP($A502,data2!$A$8:$M$406,data2!B$6,FALSE)</f>
        <v>375072</v>
      </c>
      <c r="F502">
        <f>VLOOKUP($A502,data2!$A$8:$M$406,data2!C$6,FALSE)</f>
        <v>375708</v>
      </c>
      <c r="G502">
        <f>VLOOKUP($A502,data2!$A$8:$M$406,data2!D$6,FALSE)</f>
        <v>377488</v>
      </c>
      <c r="H502">
        <f>VLOOKUP($A502,data2!$A$8:$M$406,data2!E$6,FALSE)</f>
        <v>379078</v>
      </c>
      <c r="I502">
        <f>VLOOKUP($A502,data2!$A$8:$M$406,data2!F$6,FALSE)</f>
        <v>377118</v>
      </c>
      <c r="J502">
        <f>VLOOKUP($A502,data2!$A$8:$M$406,data2!G$6,FALSE)</f>
        <v>377348</v>
      </c>
      <c r="K502">
        <f>VLOOKUP($A502,data2!$A$8:$M$406,data2!H$6,FALSE)</f>
        <v>378975</v>
      </c>
      <c r="L502">
        <f>VLOOKUP($A502,data2!$A$8:$M$406,data2!I$6,FALSE)</f>
        <v>381537</v>
      </c>
      <c r="M502">
        <f>VLOOKUP($A502,data2!$A$8:$M$406,data2!J$6,FALSE)</f>
        <v>383775</v>
      </c>
      <c r="N502">
        <f>VLOOKUP($A502,data2!$A$8:$M$406,data2!K$6,FALSE)</f>
        <v>386151</v>
      </c>
      <c r="O502">
        <f>VLOOKUP($A502,data2!$A$8:$M$406,data2!L$6,FALSE)</f>
        <v>387548</v>
      </c>
      <c r="P502">
        <f>VLOOKUP($A502,data2!$A$8:$M$406,data2!M$6,FALSE)</f>
        <v>388804</v>
      </c>
      <c r="Q502">
        <f>VLOOKUP($A502,data2!$A$8:N$406,data2!N$6,FALSE)</f>
        <v>389802</v>
      </c>
      <c r="R502">
        <f>VLOOKUP($A502,data2!$A$8:O$406,data2!O$6,FALSE)</f>
        <v>393099</v>
      </c>
      <c r="S502">
        <f>VLOOKUP($A502,data2!$A$8:P$406,data2!P$6,FALSE)</f>
        <v>394885</v>
      </c>
    </row>
    <row r="503" spans="1:19" x14ac:dyDescent="0.3">
      <c r="A503" t="s">
        <v>146</v>
      </c>
      <c r="B503" s="25" t="str">
        <f>IFERROR(VLOOKUP($A503,class!$A$1:$B$455,2,FALSE),"")</f>
        <v>Shire County</v>
      </c>
      <c r="C503" s="25" t="str">
        <f>IFERROR(IFERROR(VLOOKUP($A503,classifications!$A$3:$C$336,3,FALSE),VLOOKUP($A503,classifications!$I$2:$K$28,3,FALSE)),"")</f>
        <v>Predominantly Rural</v>
      </c>
      <c r="E503">
        <f>VLOOKUP($A503,data2!$A$8:$M$406,data2!B$6,FALSE)</f>
        <v>324842</v>
      </c>
      <c r="F503">
        <f>VLOOKUP($A503,data2!$A$8:$M$406,data2!C$6,FALSE)</f>
        <v>323992</v>
      </c>
      <c r="G503">
        <f>VLOOKUP($A503,data2!$A$8:$M$406,data2!D$6,FALSE)</f>
        <v>323874</v>
      </c>
      <c r="H503">
        <f>VLOOKUP($A503,data2!$A$8:$M$406,data2!E$6,FALSE)</f>
        <v>324400</v>
      </c>
      <c r="I503">
        <f>VLOOKUP($A503,data2!$A$8:$M$406,data2!F$6,FALSE)</f>
        <v>323510</v>
      </c>
      <c r="J503">
        <f>VLOOKUP($A503,data2!$A$8:$M$406,data2!G$6,FALSE)</f>
        <v>323347</v>
      </c>
      <c r="K503">
        <f>VLOOKUP($A503,data2!$A$8:$M$406,data2!H$6,FALSE)</f>
        <v>324097</v>
      </c>
      <c r="L503">
        <f>VLOOKUP($A503,data2!$A$8:$M$406,data2!I$6,FALSE)</f>
        <v>325220</v>
      </c>
      <c r="M503">
        <f>VLOOKUP($A503,data2!$A$8:$M$406,data2!J$6,FALSE)</f>
        <v>327615</v>
      </c>
      <c r="N503">
        <f>VLOOKUP($A503,data2!$A$8:$M$406,data2!K$6,FALSE)</f>
        <v>328449</v>
      </c>
      <c r="O503">
        <f>VLOOKUP($A503,data2!$A$8:$M$406,data2!L$6,FALSE)</f>
        <v>328721</v>
      </c>
      <c r="P503">
        <f>VLOOKUP($A503,data2!$A$8:$M$406,data2!M$6,FALSE)</f>
        <v>329161</v>
      </c>
      <c r="Q503">
        <f>VLOOKUP($A503,data2!$A$8:N$406,data2!N$6,FALSE)</f>
        <v>329404</v>
      </c>
      <c r="R503">
        <f>VLOOKUP($A503,data2!$A$8:O$406,data2!O$6,FALSE)</f>
        <v>333847</v>
      </c>
      <c r="S503">
        <f>VLOOKUP($A503,data2!$A$8:P$406,data2!P$6,FALSE)</f>
        <v>334255</v>
      </c>
    </row>
    <row r="504" spans="1:19" x14ac:dyDescent="0.3">
      <c r="A504" t="s">
        <v>20</v>
      </c>
      <c r="B504" s="25" t="str">
        <f>IFERROR(VLOOKUP($A504,class!$A$1:$B$455,2,FALSE),"")</f>
        <v>Shire District</v>
      </c>
      <c r="C504" s="25" t="str">
        <f>IFERROR(IFERROR(VLOOKUP($A504,classifications!$A$3:$C$336,3,FALSE),VLOOKUP($A504,classifications!$I$2:$K$28,3,FALSE)),"")</f>
        <v>Predominantly Rural</v>
      </c>
      <c r="E504">
        <f>VLOOKUP($A504,data2!$A$8:$M$406,data2!B$6,FALSE)</f>
        <v>60474</v>
      </c>
      <c r="F504">
        <f>VLOOKUP($A504,data2!$A$8:$M$406,data2!C$6,FALSE)</f>
        <v>60365</v>
      </c>
      <c r="G504">
        <f>VLOOKUP($A504,data2!$A$8:$M$406,data2!D$6,FALSE)</f>
        <v>60130</v>
      </c>
      <c r="H504">
        <f>VLOOKUP($A504,data2!$A$8:$M$406,data2!E$6,FALSE)</f>
        <v>60105</v>
      </c>
      <c r="I504">
        <f>VLOOKUP($A504,data2!$A$8:$M$406,data2!F$6,FALSE)</f>
        <v>59138</v>
      </c>
      <c r="J504">
        <f>VLOOKUP($A504,data2!$A$8:$M$406,data2!G$6,FALSE)</f>
        <v>58631</v>
      </c>
      <c r="K504">
        <f>VLOOKUP($A504,data2!$A$8:$M$406,data2!H$6,FALSE)</f>
        <v>58305</v>
      </c>
      <c r="L504">
        <f>VLOOKUP($A504,data2!$A$8:$M$406,data2!I$6,FALSE)</f>
        <v>58135</v>
      </c>
      <c r="M504">
        <f>VLOOKUP($A504,data2!$A$8:$M$406,data2!J$6,FALSE)</f>
        <v>57903</v>
      </c>
      <c r="N504">
        <f>VLOOKUP($A504,data2!$A$8:$M$406,data2!K$6,FALSE)</f>
        <v>57520</v>
      </c>
      <c r="O504">
        <f>VLOOKUP($A504,data2!$A$8:$M$406,data2!L$6,FALSE)</f>
        <v>57219</v>
      </c>
      <c r="P504">
        <f>VLOOKUP($A504,data2!$A$8:$M$406,data2!M$6,FALSE)</f>
        <v>56884</v>
      </c>
      <c r="Q504">
        <f>VLOOKUP($A504,data2!$A$8:N$406,data2!N$6,FALSE)</f>
        <v>56603</v>
      </c>
      <c r="R504">
        <f>VLOOKUP($A504,data2!$A$8:O$406,data2!O$6,FALSE)</f>
        <v>56713</v>
      </c>
      <c r="S504">
        <f>VLOOKUP($A504,data2!$A$8:P$406,data2!P$6,FALSE)</f>
        <v>56633</v>
      </c>
    </row>
    <row r="505" spans="1:19" x14ac:dyDescent="0.3">
      <c r="A505" t="s">
        <v>188</v>
      </c>
      <c r="B505" s="25" t="str">
        <f>IFERROR(VLOOKUP($A505,class!$A$1:$B$455,2,FALSE),"")</f>
        <v>Shire District</v>
      </c>
      <c r="C505" s="25" t="str">
        <f>IFERROR(IFERROR(VLOOKUP($A505,classifications!$A$3:$C$336,3,FALSE),VLOOKUP($A505,classifications!$I$2:$K$28,3,FALSE)),"")</f>
        <v>Urban with Significant Rural</v>
      </c>
      <c r="E505">
        <f>VLOOKUP($A505,data2!$A$8:$M$406,data2!B$6,FALSE)</f>
        <v>44241</v>
      </c>
      <c r="F505">
        <f>VLOOKUP($A505,data2!$A$8:$M$406,data2!C$6,FALSE)</f>
        <v>44212</v>
      </c>
      <c r="G505">
        <f>VLOOKUP($A505,data2!$A$8:$M$406,data2!D$6,FALSE)</f>
        <v>43988</v>
      </c>
      <c r="H505">
        <f>VLOOKUP($A505,data2!$A$8:$M$406,data2!E$6,FALSE)</f>
        <v>43698</v>
      </c>
      <c r="I505">
        <f>VLOOKUP($A505,data2!$A$8:$M$406,data2!F$6,FALSE)</f>
        <v>42969</v>
      </c>
      <c r="J505">
        <f>VLOOKUP($A505,data2!$A$8:$M$406,data2!G$6,FALSE)</f>
        <v>42264</v>
      </c>
      <c r="K505">
        <f>VLOOKUP($A505,data2!$A$8:$M$406,data2!H$6,FALSE)</f>
        <v>42106</v>
      </c>
      <c r="L505">
        <f>VLOOKUP($A505,data2!$A$8:$M$406,data2!I$6,FALSE)</f>
        <v>42014</v>
      </c>
      <c r="M505">
        <f>VLOOKUP($A505,data2!$A$8:$M$406,data2!J$6,FALSE)</f>
        <v>41827</v>
      </c>
      <c r="N505">
        <f>VLOOKUP($A505,data2!$A$8:$M$406,data2!K$6,FALSE)</f>
        <v>41628</v>
      </c>
      <c r="O505">
        <f>VLOOKUP($A505,data2!$A$8:$M$406,data2!L$6,FALSE)</f>
        <v>41665</v>
      </c>
      <c r="P505">
        <f>VLOOKUP($A505,data2!$A$8:$M$406,data2!M$6,FALSE)</f>
        <v>41519</v>
      </c>
      <c r="Q505">
        <f>VLOOKUP($A505,data2!$A$8:N$406,data2!N$6,FALSE)</f>
        <v>41287</v>
      </c>
      <c r="R505">
        <f>VLOOKUP($A505,data2!$A$8:O$406,data2!O$6,FALSE)</f>
        <v>41334</v>
      </c>
      <c r="S505">
        <f>VLOOKUP($A505,data2!$A$8:P$406,data2!P$6,FALSE)</f>
        <v>41305</v>
      </c>
    </row>
    <row r="506" spans="1:19" x14ac:dyDescent="0.3">
      <c r="A506" t="s">
        <v>189</v>
      </c>
      <c r="B506" s="25" t="str">
        <f>IFERROR(VLOOKUP($A506,class!$A$1:$B$455,2,FALSE),"")</f>
        <v>Shire District</v>
      </c>
      <c r="C506" s="25" t="str">
        <f>IFERROR(IFERROR(VLOOKUP($A506,classifications!$A$3:$C$336,3,FALSE),VLOOKUP($A506,classifications!$I$2:$K$28,3,FALSE)),"")</f>
        <v>Urban with Significant Rural</v>
      </c>
      <c r="E506">
        <f>VLOOKUP($A506,data2!$A$8:$M$406,data2!B$6,FALSE)</f>
        <v>69654</v>
      </c>
      <c r="F506">
        <f>VLOOKUP($A506,data2!$A$8:$M$406,data2!C$6,FALSE)</f>
        <v>69287</v>
      </c>
      <c r="G506">
        <f>VLOOKUP($A506,data2!$A$8:$M$406,data2!D$6,FALSE)</f>
        <v>69098</v>
      </c>
      <c r="H506">
        <f>VLOOKUP($A506,data2!$A$8:$M$406,data2!E$6,FALSE)</f>
        <v>69013</v>
      </c>
      <c r="I506">
        <f>VLOOKUP($A506,data2!$A$8:$M$406,data2!F$6,FALSE)</f>
        <v>68756</v>
      </c>
      <c r="J506">
        <f>VLOOKUP($A506,data2!$A$8:$M$406,data2!G$6,FALSE)</f>
        <v>68576</v>
      </c>
      <c r="K506">
        <f>VLOOKUP($A506,data2!$A$8:$M$406,data2!H$6,FALSE)</f>
        <v>68151</v>
      </c>
      <c r="L506">
        <f>VLOOKUP($A506,data2!$A$8:$M$406,data2!I$6,FALSE)</f>
        <v>67748</v>
      </c>
      <c r="M506">
        <f>VLOOKUP($A506,data2!$A$8:$M$406,data2!J$6,FALSE)</f>
        <v>67573</v>
      </c>
      <c r="N506">
        <f>VLOOKUP($A506,data2!$A$8:$M$406,data2!K$6,FALSE)</f>
        <v>67399</v>
      </c>
      <c r="O506">
        <f>VLOOKUP($A506,data2!$A$8:$M$406,data2!L$6,FALSE)</f>
        <v>67238</v>
      </c>
      <c r="P506">
        <f>VLOOKUP($A506,data2!$A$8:$M$406,data2!M$6,FALSE)</f>
        <v>67132</v>
      </c>
      <c r="Q506">
        <f>VLOOKUP($A506,data2!$A$8:N$406,data2!N$6,FALSE)</f>
        <v>66966</v>
      </c>
      <c r="R506">
        <f>VLOOKUP($A506,data2!$A$8:O$406,data2!O$6,FALSE)</f>
        <v>67533</v>
      </c>
      <c r="S506">
        <f>VLOOKUP($A506,data2!$A$8:P$406,data2!P$6,FALSE)</f>
        <v>67781</v>
      </c>
    </row>
    <row r="507" spans="1:19" x14ac:dyDescent="0.3">
      <c r="A507" t="s">
        <v>28</v>
      </c>
      <c r="B507" s="25" t="str">
        <f>IFERROR(VLOOKUP($A507,class!$A$1:$B$455,2,FALSE),"")</f>
        <v>Shire District</v>
      </c>
      <c r="C507" s="25" t="str">
        <f>IFERROR(IFERROR(VLOOKUP($A507,classifications!$A$3:$C$336,3,FALSE),VLOOKUP($A507,classifications!$I$2:$K$28,3,FALSE)),"")</f>
        <v>Predominantly Rural</v>
      </c>
      <c r="E507">
        <f>VLOOKUP($A507,data2!$A$8:$M$406,data2!B$6,FALSE)</f>
        <v>45559</v>
      </c>
      <c r="F507">
        <f>VLOOKUP($A507,data2!$A$8:$M$406,data2!C$6,FALSE)</f>
        <v>45390</v>
      </c>
      <c r="G507">
        <f>VLOOKUP($A507,data2!$A$8:$M$406,data2!D$6,FALSE)</f>
        <v>45338</v>
      </c>
      <c r="H507">
        <f>VLOOKUP($A507,data2!$A$8:$M$406,data2!E$6,FALSE)</f>
        <v>45199</v>
      </c>
      <c r="I507">
        <f>VLOOKUP($A507,data2!$A$8:$M$406,data2!F$6,FALSE)</f>
        <v>44429</v>
      </c>
      <c r="J507">
        <f>VLOOKUP($A507,data2!$A$8:$M$406,data2!G$6,FALSE)</f>
        <v>43847</v>
      </c>
      <c r="K507">
        <f>VLOOKUP($A507,data2!$A$8:$M$406,data2!H$6,FALSE)</f>
        <v>43421</v>
      </c>
      <c r="L507">
        <f>VLOOKUP($A507,data2!$A$8:$M$406,data2!I$6,FALSE)</f>
        <v>43139</v>
      </c>
      <c r="M507">
        <f>VLOOKUP($A507,data2!$A$8:$M$406,data2!J$6,FALSE)</f>
        <v>42373</v>
      </c>
      <c r="N507">
        <f>VLOOKUP($A507,data2!$A$8:$M$406,data2!K$6,FALSE)</f>
        <v>41664</v>
      </c>
      <c r="O507">
        <f>VLOOKUP($A507,data2!$A$8:$M$406,data2!L$6,FALSE)</f>
        <v>41298</v>
      </c>
      <c r="P507">
        <f>VLOOKUP($A507,data2!$A$8:$M$406,data2!M$6,FALSE)</f>
        <v>40849</v>
      </c>
      <c r="Q507">
        <f>VLOOKUP($A507,data2!$A$8:N$406,data2!N$6,FALSE)</f>
        <v>40520</v>
      </c>
      <c r="R507">
        <f>VLOOKUP($A507,data2!$A$8:O$406,data2!O$6,FALSE)</f>
        <v>40422</v>
      </c>
      <c r="S507">
        <f>VLOOKUP($A507,data2!$A$8:P$406,data2!P$6,FALSE)</f>
        <v>40428</v>
      </c>
    </row>
    <row r="508" spans="1:19" x14ac:dyDescent="0.3">
      <c r="A508" t="s">
        <v>43</v>
      </c>
      <c r="B508" s="25" t="str">
        <f>IFERROR(VLOOKUP($A508,class!$A$1:$B$455,2,FALSE),"")</f>
        <v>Shire District</v>
      </c>
      <c r="C508" s="25" t="str">
        <f>IFERROR(IFERROR(VLOOKUP($A508,classifications!$A$3:$C$336,3,FALSE),VLOOKUP($A508,classifications!$I$2:$K$28,3,FALSE)),"")</f>
        <v>Predominantly Rural</v>
      </c>
      <c r="E508">
        <f>VLOOKUP($A508,data2!$A$8:$M$406,data2!B$6,FALSE)</f>
        <v>32967</v>
      </c>
      <c r="F508">
        <f>VLOOKUP($A508,data2!$A$8:$M$406,data2!C$6,FALSE)</f>
        <v>32813</v>
      </c>
      <c r="G508">
        <f>VLOOKUP($A508,data2!$A$8:$M$406,data2!D$6,FALSE)</f>
        <v>32697</v>
      </c>
      <c r="H508">
        <f>VLOOKUP($A508,data2!$A$8:$M$406,data2!E$6,FALSE)</f>
        <v>32381</v>
      </c>
      <c r="I508">
        <f>VLOOKUP($A508,data2!$A$8:$M$406,data2!F$6,FALSE)</f>
        <v>32181</v>
      </c>
      <c r="J508">
        <f>VLOOKUP($A508,data2!$A$8:$M$406,data2!G$6,FALSE)</f>
        <v>31845</v>
      </c>
      <c r="K508">
        <f>VLOOKUP($A508,data2!$A$8:$M$406,data2!H$6,FALSE)</f>
        <v>31785</v>
      </c>
      <c r="L508">
        <f>VLOOKUP($A508,data2!$A$8:$M$406,data2!I$6,FALSE)</f>
        <v>31614</v>
      </c>
      <c r="M508">
        <f>VLOOKUP($A508,data2!$A$8:$M$406,data2!J$6,FALSE)</f>
        <v>31469</v>
      </c>
      <c r="N508">
        <f>VLOOKUP($A508,data2!$A$8:$M$406,data2!K$6,FALSE)</f>
        <v>31425</v>
      </c>
      <c r="O508">
        <f>VLOOKUP($A508,data2!$A$8:$M$406,data2!L$6,FALSE)</f>
        <v>31437</v>
      </c>
      <c r="P508">
        <f>VLOOKUP($A508,data2!$A$8:$M$406,data2!M$6,FALSE)</f>
        <v>31516</v>
      </c>
      <c r="Q508">
        <f>VLOOKUP($A508,data2!$A$8:N$406,data2!N$6,FALSE)</f>
        <v>31850</v>
      </c>
      <c r="R508">
        <f>VLOOKUP($A508,data2!$A$8:O$406,data2!O$6,FALSE)</f>
        <v>32327</v>
      </c>
      <c r="S508">
        <f>VLOOKUP($A508,data2!$A$8:P$406,data2!P$6,FALSE)</f>
        <v>32624</v>
      </c>
    </row>
    <row r="509" spans="1:19" x14ac:dyDescent="0.3">
      <c r="A509" t="s">
        <v>89</v>
      </c>
      <c r="B509" s="25" t="str">
        <f>IFERROR(VLOOKUP($A509,class!$A$1:$B$455,2,FALSE),"")</f>
        <v>Shire District</v>
      </c>
      <c r="C509" s="25" t="str">
        <f>IFERROR(IFERROR(VLOOKUP($A509,classifications!$A$3:$C$336,3,FALSE),VLOOKUP($A509,classifications!$I$2:$K$28,3,FALSE)),"")</f>
        <v>Predominantly Rural</v>
      </c>
      <c r="E509">
        <f>VLOOKUP($A509,data2!$A$8:$M$406,data2!B$6,FALSE)</f>
        <v>64373</v>
      </c>
      <c r="F509">
        <f>VLOOKUP($A509,data2!$A$8:$M$406,data2!C$6,FALSE)</f>
        <v>63840</v>
      </c>
      <c r="G509">
        <f>VLOOKUP($A509,data2!$A$8:$M$406,data2!D$6,FALSE)</f>
        <v>63419</v>
      </c>
      <c r="H509">
        <f>VLOOKUP($A509,data2!$A$8:$M$406,data2!E$6,FALSE)</f>
        <v>62571</v>
      </c>
      <c r="I509">
        <f>VLOOKUP($A509,data2!$A$8:$M$406,data2!F$6,FALSE)</f>
        <v>61424</v>
      </c>
      <c r="J509">
        <f>VLOOKUP($A509,data2!$A$8:$M$406,data2!G$6,FALSE)</f>
        <v>61009</v>
      </c>
      <c r="K509">
        <f>VLOOKUP($A509,data2!$A$8:$M$406,data2!H$6,FALSE)</f>
        <v>60621</v>
      </c>
      <c r="L509">
        <f>VLOOKUP($A509,data2!$A$8:$M$406,data2!I$6,FALSE)</f>
        <v>60504</v>
      </c>
      <c r="M509">
        <f>VLOOKUP($A509,data2!$A$8:$M$406,data2!J$6,FALSE)</f>
        <v>60499</v>
      </c>
      <c r="N509">
        <f>VLOOKUP($A509,data2!$A$8:$M$406,data2!K$6,FALSE)</f>
        <v>60811</v>
      </c>
      <c r="O509">
        <f>VLOOKUP($A509,data2!$A$8:$M$406,data2!L$6,FALSE)</f>
        <v>60824</v>
      </c>
      <c r="P509">
        <f>VLOOKUP($A509,data2!$A$8:$M$406,data2!M$6,FALSE)</f>
        <v>60444</v>
      </c>
      <c r="Q509">
        <f>VLOOKUP($A509,data2!$A$8:N$406,data2!N$6,FALSE)</f>
        <v>60253</v>
      </c>
      <c r="R509">
        <f>VLOOKUP($A509,data2!$A$8:O$406,data2!O$6,FALSE)</f>
        <v>60490</v>
      </c>
      <c r="S509">
        <f>VLOOKUP($A509,data2!$A$8:P$406,data2!P$6,FALSE)</f>
        <v>60275</v>
      </c>
    </row>
    <row r="510" spans="1:19" x14ac:dyDescent="0.3">
      <c r="A510" t="s">
        <v>248</v>
      </c>
      <c r="B510" s="25" t="str">
        <f>IFERROR(VLOOKUP($A510,class!$A$1:$B$455,2,FALSE),"")</f>
        <v>Shire District</v>
      </c>
      <c r="C510" s="25" t="str">
        <f>IFERROR(IFERROR(VLOOKUP($A510,classifications!$A$3:$C$336,3,FALSE),VLOOKUP($A510,classifications!$I$2:$K$28,3,FALSE)),"")</f>
        <v>Predominantly Urban</v>
      </c>
      <c r="E510">
        <f>VLOOKUP($A510,data2!$A$8:$M$406,data2!B$6,FALSE)</f>
        <v>56158</v>
      </c>
      <c r="F510">
        <f>VLOOKUP($A510,data2!$A$8:$M$406,data2!C$6,FALSE)</f>
        <v>55878</v>
      </c>
      <c r="G510">
        <f>VLOOKUP($A510,data2!$A$8:$M$406,data2!D$6,FALSE)</f>
        <v>55644</v>
      </c>
      <c r="H510">
        <f>VLOOKUP($A510,data2!$A$8:$M$406,data2!E$6,FALSE)</f>
        <v>55650</v>
      </c>
      <c r="I510">
        <f>VLOOKUP($A510,data2!$A$8:$M$406,data2!F$6,FALSE)</f>
        <v>55383</v>
      </c>
      <c r="J510">
        <f>VLOOKUP($A510,data2!$A$8:$M$406,data2!G$6,FALSE)</f>
        <v>55181</v>
      </c>
      <c r="K510">
        <f>VLOOKUP($A510,data2!$A$8:$M$406,data2!H$6,FALSE)</f>
        <v>55479</v>
      </c>
      <c r="L510">
        <f>VLOOKUP($A510,data2!$A$8:$M$406,data2!I$6,FALSE)</f>
        <v>55492</v>
      </c>
      <c r="M510">
        <f>VLOOKUP($A510,data2!$A$8:$M$406,data2!J$6,FALSE)</f>
        <v>55584</v>
      </c>
      <c r="N510">
        <f>VLOOKUP($A510,data2!$A$8:$M$406,data2!K$6,FALSE)</f>
        <v>55984</v>
      </c>
      <c r="O510">
        <f>VLOOKUP($A510,data2!$A$8:$M$406,data2!L$6,FALSE)</f>
        <v>56486</v>
      </c>
      <c r="P510">
        <f>VLOOKUP($A510,data2!$A$8:$M$406,data2!M$6,FALSE)</f>
        <v>57001</v>
      </c>
      <c r="Q510">
        <f>VLOOKUP($A510,data2!$A$8:N$406,data2!N$6,FALSE)</f>
        <v>57654</v>
      </c>
      <c r="R510">
        <f>VLOOKUP($A510,data2!$A$8:O$406,data2!O$6,FALSE)</f>
        <v>58328</v>
      </c>
      <c r="S510">
        <f>VLOOKUP($A510,data2!$A$8:P$406,data2!P$6,FALSE)</f>
        <v>58803</v>
      </c>
    </row>
    <row r="511" spans="1:19" x14ac:dyDescent="0.3">
      <c r="A511" t="s">
        <v>249</v>
      </c>
      <c r="B511" s="25" t="str">
        <f>IFERROR(VLOOKUP($A511,class!$A$1:$B$455,2,FALSE),"")</f>
        <v>Shire District</v>
      </c>
      <c r="C511" s="25" t="str">
        <f>IFERROR(IFERROR(VLOOKUP($A511,classifications!$A$3:$C$336,3,FALSE),VLOOKUP($A511,classifications!$I$2:$K$28,3,FALSE)),"")</f>
        <v>Urban with Significant Rural</v>
      </c>
      <c r="E511">
        <f>VLOOKUP($A511,data2!$A$8:$M$406,data2!B$6,FALSE)</f>
        <v>69546</v>
      </c>
      <c r="F511">
        <f>VLOOKUP($A511,data2!$A$8:$M$406,data2!C$6,FALSE)</f>
        <v>69412</v>
      </c>
      <c r="G511">
        <f>VLOOKUP($A511,data2!$A$8:$M$406,data2!D$6,FALSE)</f>
        <v>69522</v>
      </c>
      <c r="H511">
        <f>VLOOKUP($A511,data2!$A$8:$M$406,data2!E$6,FALSE)</f>
        <v>69797</v>
      </c>
      <c r="I511">
        <f>VLOOKUP($A511,data2!$A$8:$M$406,data2!F$6,FALSE)</f>
        <v>69788</v>
      </c>
      <c r="J511">
        <f>VLOOKUP($A511,data2!$A$8:$M$406,data2!G$6,FALSE)</f>
        <v>69977</v>
      </c>
      <c r="K511">
        <f>VLOOKUP($A511,data2!$A$8:$M$406,data2!H$6,FALSE)</f>
        <v>69963</v>
      </c>
      <c r="L511">
        <f>VLOOKUP($A511,data2!$A$8:$M$406,data2!I$6,FALSE)</f>
        <v>70437</v>
      </c>
      <c r="M511">
        <f>VLOOKUP($A511,data2!$A$8:$M$406,data2!J$6,FALSE)</f>
        <v>70767</v>
      </c>
      <c r="N511">
        <f>VLOOKUP($A511,data2!$A$8:$M$406,data2!K$6,FALSE)</f>
        <v>71336</v>
      </c>
      <c r="O511">
        <f>VLOOKUP($A511,data2!$A$8:$M$406,data2!L$6,FALSE)</f>
        <v>71580</v>
      </c>
      <c r="P511">
        <f>VLOOKUP($A511,data2!$A$8:$M$406,data2!M$6,FALSE)</f>
        <v>71843</v>
      </c>
      <c r="Q511">
        <f>VLOOKUP($A511,data2!$A$8:N$406,data2!N$6,FALSE)</f>
        <v>72102</v>
      </c>
      <c r="R511">
        <f>VLOOKUP($A511,data2!$A$8:O$406,data2!O$6,FALSE)</f>
        <v>72382</v>
      </c>
      <c r="S511">
        <f>VLOOKUP($A511,data2!$A$8:P$406,data2!P$6,FALSE)</f>
        <v>72613</v>
      </c>
    </row>
    <row r="512" spans="1:19" x14ac:dyDescent="0.3">
      <c r="A512" t="s">
        <v>250</v>
      </c>
      <c r="B512" s="25" t="str">
        <f>IFERROR(VLOOKUP($A512,class!$A$1:$B$455,2,FALSE),"")</f>
        <v>Shire District</v>
      </c>
      <c r="C512" s="25" t="str">
        <f>IFERROR(IFERROR(VLOOKUP($A512,classifications!$A$3:$C$336,3,FALSE),VLOOKUP($A512,classifications!$I$2:$K$28,3,FALSE)),"")</f>
        <v>Predominantly Urban</v>
      </c>
      <c r="E512">
        <f>VLOOKUP($A512,data2!$A$8:$M$406,data2!B$6,FALSE)</f>
        <v>45678</v>
      </c>
      <c r="F512">
        <f>VLOOKUP($A512,data2!$A$8:$M$406,data2!C$6,FALSE)</f>
        <v>45778</v>
      </c>
      <c r="G512">
        <f>VLOOKUP($A512,data2!$A$8:$M$406,data2!D$6,FALSE)</f>
        <v>45659</v>
      </c>
      <c r="H512">
        <f>VLOOKUP($A512,data2!$A$8:$M$406,data2!E$6,FALSE)</f>
        <v>45517</v>
      </c>
      <c r="I512">
        <f>VLOOKUP($A512,data2!$A$8:$M$406,data2!F$6,FALSE)</f>
        <v>44860</v>
      </c>
      <c r="J512">
        <f>VLOOKUP($A512,data2!$A$8:$M$406,data2!G$6,FALSE)</f>
        <v>44747</v>
      </c>
      <c r="K512">
        <f>VLOOKUP($A512,data2!$A$8:$M$406,data2!H$6,FALSE)</f>
        <v>44839</v>
      </c>
      <c r="L512">
        <f>VLOOKUP($A512,data2!$A$8:$M$406,data2!I$6,FALSE)</f>
        <v>44768</v>
      </c>
      <c r="M512">
        <f>VLOOKUP($A512,data2!$A$8:$M$406,data2!J$6,FALSE)</f>
        <v>44982</v>
      </c>
      <c r="N512">
        <f>VLOOKUP($A512,data2!$A$8:$M$406,data2!K$6,FALSE)</f>
        <v>45213</v>
      </c>
      <c r="O512">
        <f>VLOOKUP($A512,data2!$A$8:$M$406,data2!L$6,FALSE)</f>
        <v>45517</v>
      </c>
      <c r="P512">
        <f>VLOOKUP($A512,data2!$A$8:$M$406,data2!M$6,FALSE)</f>
        <v>45619</v>
      </c>
      <c r="Q512">
        <f>VLOOKUP($A512,data2!$A$8:N$406,data2!N$6,FALSE)</f>
        <v>45624</v>
      </c>
      <c r="R512">
        <f>VLOOKUP($A512,data2!$A$8:O$406,data2!O$6,FALSE)</f>
        <v>46835</v>
      </c>
      <c r="S512">
        <f>VLOOKUP($A512,data2!$A$8:P$406,data2!P$6,FALSE)</f>
        <v>47176</v>
      </c>
    </row>
    <row r="513" spans="1:19" x14ac:dyDescent="0.3">
      <c r="A513" t="s">
        <v>251</v>
      </c>
      <c r="B513" s="25" t="str">
        <f>IFERROR(VLOOKUP($A513,class!$A$1:$B$455,2,FALSE),"")</f>
        <v>Shire District</v>
      </c>
      <c r="C513" s="25" t="str">
        <f>IFERROR(IFERROR(VLOOKUP($A513,classifications!$A$3:$C$336,3,FALSE),VLOOKUP($A513,classifications!$I$2:$K$28,3,FALSE)),"")</f>
        <v>Predominantly Urban</v>
      </c>
      <c r="E513">
        <f>VLOOKUP($A513,data2!$A$8:$M$406,data2!B$6,FALSE)</f>
        <v>51782</v>
      </c>
      <c r="F513">
        <f>VLOOKUP($A513,data2!$A$8:$M$406,data2!C$6,FALSE)</f>
        <v>51556</v>
      </c>
      <c r="G513">
        <f>VLOOKUP($A513,data2!$A$8:$M$406,data2!D$6,FALSE)</f>
        <v>51364</v>
      </c>
      <c r="H513">
        <f>VLOOKUP($A513,data2!$A$8:$M$406,data2!E$6,FALSE)</f>
        <v>51071</v>
      </c>
      <c r="I513">
        <f>VLOOKUP($A513,data2!$A$8:$M$406,data2!F$6,FALSE)</f>
        <v>50498</v>
      </c>
      <c r="J513">
        <f>VLOOKUP($A513,data2!$A$8:$M$406,data2!G$6,FALSE)</f>
        <v>50069</v>
      </c>
      <c r="K513">
        <f>VLOOKUP($A513,data2!$A$8:$M$406,data2!H$6,FALSE)</f>
        <v>50085</v>
      </c>
      <c r="L513">
        <f>VLOOKUP($A513,data2!$A$8:$M$406,data2!I$6,FALSE)</f>
        <v>49891</v>
      </c>
      <c r="M513">
        <f>VLOOKUP($A513,data2!$A$8:$M$406,data2!J$6,FALSE)</f>
        <v>49981</v>
      </c>
      <c r="N513">
        <f>VLOOKUP($A513,data2!$A$8:$M$406,data2!K$6,FALSE)</f>
        <v>49949</v>
      </c>
      <c r="O513">
        <f>VLOOKUP($A513,data2!$A$8:$M$406,data2!L$6,FALSE)</f>
        <v>50023</v>
      </c>
      <c r="P513">
        <f>VLOOKUP($A513,data2!$A$8:$M$406,data2!M$6,FALSE)</f>
        <v>50135</v>
      </c>
      <c r="Q513">
        <f>VLOOKUP($A513,data2!$A$8:N$406,data2!N$6,FALSE)</f>
        <v>50387</v>
      </c>
      <c r="R513">
        <f>VLOOKUP($A513,data2!$A$8:O$406,data2!O$6,FALSE)</f>
        <v>50632</v>
      </c>
      <c r="S513">
        <f>VLOOKUP($A513,data2!$A$8:P$406,data2!P$6,FALSE)</f>
        <v>51234</v>
      </c>
    </row>
    <row r="514" spans="1:19" x14ac:dyDescent="0.3">
      <c r="A514" t="s">
        <v>252</v>
      </c>
      <c r="B514" s="25" t="str">
        <f>IFERROR(VLOOKUP($A514,class!$A$1:$B$455,2,FALSE),"")</f>
        <v>Shire District</v>
      </c>
      <c r="C514" s="25" t="str">
        <f>IFERROR(IFERROR(VLOOKUP($A514,classifications!$A$3:$C$336,3,FALSE),VLOOKUP($A514,classifications!$I$2:$K$28,3,FALSE)),"")</f>
        <v>Urban with Significant Rural</v>
      </c>
      <c r="E514">
        <f>VLOOKUP($A514,data2!$A$8:$M$406,data2!B$6,FALSE)</f>
        <v>88175</v>
      </c>
      <c r="F514">
        <f>VLOOKUP($A514,data2!$A$8:$M$406,data2!C$6,FALSE)</f>
        <v>88169</v>
      </c>
      <c r="G514">
        <f>VLOOKUP($A514,data2!$A$8:$M$406,data2!D$6,FALSE)</f>
        <v>89097</v>
      </c>
      <c r="H514">
        <f>VLOOKUP($A514,data2!$A$8:$M$406,data2!E$6,FALSE)</f>
        <v>89428</v>
      </c>
      <c r="I514">
        <f>VLOOKUP($A514,data2!$A$8:$M$406,data2!F$6,FALSE)</f>
        <v>89171</v>
      </c>
      <c r="J514">
        <f>VLOOKUP($A514,data2!$A$8:$M$406,data2!G$6,FALSE)</f>
        <v>88845</v>
      </c>
      <c r="K514">
        <f>VLOOKUP($A514,data2!$A$8:$M$406,data2!H$6,FALSE)</f>
        <v>88182</v>
      </c>
      <c r="L514">
        <f>VLOOKUP($A514,data2!$A$8:$M$406,data2!I$6,FALSE)</f>
        <v>87626</v>
      </c>
      <c r="M514">
        <f>VLOOKUP($A514,data2!$A$8:$M$406,data2!J$6,FALSE)</f>
        <v>87557</v>
      </c>
      <c r="N514">
        <f>VLOOKUP($A514,data2!$A$8:$M$406,data2!K$6,FALSE)</f>
        <v>87412</v>
      </c>
      <c r="O514">
        <f>VLOOKUP($A514,data2!$A$8:$M$406,data2!L$6,FALSE)</f>
        <v>87343</v>
      </c>
      <c r="P514">
        <f>VLOOKUP($A514,data2!$A$8:$M$406,data2!M$6,FALSE)</f>
        <v>87763</v>
      </c>
      <c r="Q514">
        <f>VLOOKUP($A514,data2!$A$8:N$406,data2!N$6,FALSE)</f>
        <v>88444</v>
      </c>
      <c r="R514">
        <f>VLOOKUP($A514,data2!$A$8:O$406,data2!O$6,FALSE)</f>
        <v>89687</v>
      </c>
      <c r="S514">
        <f>VLOOKUP($A514,data2!$A$8:P$406,data2!P$6,FALSE)</f>
        <v>91511</v>
      </c>
    </row>
    <row r="515" spans="1:19" x14ac:dyDescent="0.3">
      <c r="A515" t="s">
        <v>253</v>
      </c>
      <c r="B515" s="25" t="str">
        <f>IFERROR(VLOOKUP($A515,class!$A$1:$B$455,2,FALSE),"")</f>
        <v>Shire District</v>
      </c>
      <c r="C515" s="25" t="str">
        <f>IFERROR(IFERROR(VLOOKUP($A515,classifications!$A$3:$C$336,3,FALSE),VLOOKUP($A515,classifications!$I$2:$K$28,3,FALSE)),"")</f>
        <v>Predominantly Urban</v>
      </c>
      <c r="E515">
        <f>VLOOKUP($A515,data2!$A$8:$M$406,data2!B$6,FALSE)</f>
        <v>57012</v>
      </c>
      <c r="F515">
        <f>VLOOKUP($A515,data2!$A$8:$M$406,data2!C$6,FALSE)</f>
        <v>57086</v>
      </c>
      <c r="G515">
        <f>VLOOKUP($A515,data2!$A$8:$M$406,data2!D$6,FALSE)</f>
        <v>56898</v>
      </c>
      <c r="H515">
        <f>VLOOKUP($A515,data2!$A$8:$M$406,data2!E$6,FALSE)</f>
        <v>56779</v>
      </c>
      <c r="I515">
        <f>VLOOKUP($A515,data2!$A$8:$M$406,data2!F$6,FALSE)</f>
        <v>56275</v>
      </c>
      <c r="J515">
        <f>VLOOKUP($A515,data2!$A$8:$M$406,data2!G$6,FALSE)</f>
        <v>56250</v>
      </c>
      <c r="K515">
        <f>VLOOKUP($A515,data2!$A$8:$M$406,data2!H$6,FALSE)</f>
        <v>55826</v>
      </c>
      <c r="L515">
        <f>VLOOKUP($A515,data2!$A$8:$M$406,data2!I$6,FALSE)</f>
        <v>56009</v>
      </c>
      <c r="M515">
        <f>VLOOKUP($A515,data2!$A$8:$M$406,data2!J$6,FALSE)</f>
        <v>56193</v>
      </c>
      <c r="N515">
        <f>VLOOKUP($A515,data2!$A$8:$M$406,data2!K$6,FALSE)</f>
        <v>56429</v>
      </c>
      <c r="O515">
        <f>VLOOKUP($A515,data2!$A$8:$M$406,data2!L$6,FALSE)</f>
        <v>56895</v>
      </c>
      <c r="P515">
        <f>VLOOKUP($A515,data2!$A$8:$M$406,data2!M$6,FALSE)</f>
        <v>57374</v>
      </c>
      <c r="Q515">
        <f>VLOOKUP($A515,data2!$A$8:N$406,data2!N$6,FALSE)</f>
        <v>57407</v>
      </c>
      <c r="R515">
        <f>VLOOKUP($A515,data2!$A$8:O$406,data2!O$6,FALSE)</f>
        <v>58063</v>
      </c>
      <c r="S515">
        <f>VLOOKUP($A515,data2!$A$8:P$406,data2!P$6,FALSE)</f>
        <v>57998</v>
      </c>
    </row>
    <row r="516" spans="1:19" x14ac:dyDescent="0.3">
      <c r="A516" t="s">
        <v>254</v>
      </c>
      <c r="B516" s="25" t="str">
        <f>IFERROR(VLOOKUP($A516,class!$A$1:$B$455,2,FALSE),"")</f>
        <v>Shire District</v>
      </c>
      <c r="C516" s="25" t="str">
        <f>IFERROR(IFERROR(VLOOKUP($A516,classifications!$A$3:$C$336,3,FALSE),VLOOKUP($A516,classifications!$I$2:$K$28,3,FALSE)),"")</f>
        <v>Predominantly Urban</v>
      </c>
      <c r="E516">
        <f>VLOOKUP($A516,data2!$A$8:$M$406,data2!B$6,FALSE)</f>
        <v>93011</v>
      </c>
      <c r="F516">
        <f>VLOOKUP($A516,data2!$A$8:$M$406,data2!C$6,FALSE)</f>
        <v>92475</v>
      </c>
      <c r="G516">
        <f>VLOOKUP($A516,data2!$A$8:$M$406,data2!D$6,FALSE)</f>
        <v>93008</v>
      </c>
      <c r="H516">
        <f>VLOOKUP($A516,data2!$A$8:$M$406,data2!E$6,FALSE)</f>
        <v>93796</v>
      </c>
      <c r="I516">
        <f>VLOOKUP($A516,data2!$A$8:$M$406,data2!F$6,FALSE)</f>
        <v>93512</v>
      </c>
      <c r="J516">
        <f>VLOOKUP($A516,data2!$A$8:$M$406,data2!G$6,FALSE)</f>
        <v>93124</v>
      </c>
      <c r="K516">
        <f>VLOOKUP($A516,data2!$A$8:$M$406,data2!H$6,FALSE)</f>
        <v>92581</v>
      </c>
      <c r="L516">
        <f>VLOOKUP($A516,data2!$A$8:$M$406,data2!I$6,FALSE)</f>
        <v>92619</v>
      </c>
      <c r="M516">
        <f>VLOOKUP($A516,data2!$A$8:$M$406,data2!J$6,FALSE)</f>
        <v>92066</v>
      </c>
      <c r="N516">
        <f>VLOOKUP($A516,data2!$A$8:$M$406,data2!K$6,FALSE)</f>
        <v>92869</v>
      </c>
      <c r="O516">
        <f>VLOOKUP($A516,data2!$A$8:$M$406,data2!L$6,FALSE)</f>
        <v>93057</v>
      </c>
      <c r="P516">
        <f>VLOOKUP($A516,data2!$A$8:$M$406,data2!M$6,FALSE)</f>
        <v>94433</v>
      </c>
      <c r="Q516">
        <f>VLOOKUP($A516,data2!$A$8:N$406,data2!N$6,FALSE)</f>
        <v>95262</v>
      </c>
      <c r="R516">
        <f>VLOOKUP($A516,data2!$A$8:O$406,data2!O$6,FALSE)</f>
        <v>96543</v>
      </c>
      <c r="S516">
        <f>VLOOKUP($A516,data2!$A$8:P$406,data2!P$6,FALSE)</f>
        <v>99163</v>
      </c>
    </row>
    <row r="517" spans="1:19" x14ac:dyDescent="0.3">
      <c r="A517" t="s">
        <v>74</v>
      </c>
      <c r="B517" s="25" t="str">
        <f>IFERROR(VLOOKUP($A517,class!$A$1:$B$455,2,FALSE),"")</f>
        <v>Shire District</v>
      </c>
      <c r="C517" s="25" t="str">
        <f>IFERROR(IFERROR(VLOOKUP($A517,classifications!$A$3:$C$336,3,FALSE),VLOOKUP($A517,classifications!$I$2:$K$28,3,FALSE)),"")</f>
        <v>Predominantly Rural</v>
      </c>
      <c r="E517">
        <f>VLOOKUP($A517,data2!$A$8:$M$406,data2!B$6,FALSE)</f>
        <v>35779</v>
      </c>
      <c r="F517">
        <f>VLOOKUP($A517,data2!$A$8:$M$406,data2!C$6,FALSE)</f>
        <v>35451</v>
      </c>
      <c r="G517">
        <f>VLOOKUP($A517,data2!$A$8:$M$406,data2!D$6,FALSE)</f>
        <v>35378</v>
      </c>
      <c r="H517">
        <f>VLOOKUP($A517,data2!$A$8:$M$406,data2!E$6,FALSE)</f>
        <v>35144</v>
      </c>
      <c r="I517">
        <f>VLOOKUP($A517,data2!$A$8:$M$406,data2!F$6,FALSE)</f>
        <v>34918</v>
      </c>
      <c r="J517">
        <f>VLOOKUP($A517,data2!$A$8:$M$406,data2!G$6,FALSE)</f>
        <v>34892</v>
      </c>
      <c r="K517">
        <f>VLOOKUP($A517,data2!$A$8:$M$406,data2!H$6,FALSE)</f>
        <v>34708</v>
      </c>
      <c r="L517">
        <f>VLOOKUP($A517,data2!$A$8:$M$406,data2!I$6,FALSE)</f>
        <v>34869</v>
      </c>
      <c r="M517">
        <f>VLOOKUP($A517,data2!$A$8:$M$406,data2!J$6,FALSE)</f>
        <v>35018</v>
      </c>
      <c r="N517">
        <f>VLOOKUP($A517,data2!$A$8:$M$406,data2!K$6,FALSE)</f>
        <v>35240</v>
      </c>
      <c r="O517">
        <f>VLOOKUP($A517,data2!$A$8:$M$406,data2!L$6,FALSE)</f>
        <v>35351</v>
      </c>
      <c r="P517">
        <f>VLOOKUP($A517,data2!$A$8:$M$406,data2!M$6,FALSE)</f>
        <v>35609</v>
      </c>
      <c r="Q517">
        <f>VLOOKUP($A517,data2!$A$8:N$406,data2!N$6,FALSE)</f>
        <v>36159</v>
      </c>
      <c r="R517">
        <f>VLOOKUP($A517,data2!$A$8:O$406,data2!O$6,FALSE)</f>
        <v>36772</v>
      </c>
      <c r="S517">
        <f>VLOOKUP($A517,data2!$A$8:P$406,data2!P$6,FALSE)</f>
        <v>37166</v>
      </c>
    </row>
    <row r="518" spans="1:19" x14ac:dyDescent="0.3">
      <c r="A518" t="s">
        <v>255</v>
      </c>
      <c r="B518" s="25" t="str">
        <f>IFERROR(VLOOKUP($A518,class!$A$1:$B$455,2,FALSE),"")</f>
        <v>Shire District</v>
      </c>
      <c r="C518" s="25" t="str">
        <f>IFERROR(IFERROR(VLOOKUP($A518,classifications!$A$3:$C$336,3,FALSE),VLOOKUP($A518,classifications!$I$2:$K$28,3,FALSE)),"")</f>
        <v>Predominantly Urban</v>
      </c>
      <c r="E518">
        <f>VLOOKUP($A518,data2!$A$8:$M$406,data2!B$6,FALSE)</f>
        <v>43863</v>
      </c>
      <c r="F518">
        <f>VLOOKUP($A518,data2!$A$8:$M$406,data2!C$6,FALSE)</f>
        <v>44196</v>
      </c>
      <c r="G518">
        <f>VLOOKUP($A518,data2!$A$8:$M$406,data2!D$6,FALSE)</f>
        <v>44274</v>
      </c>
      <c r="H518">
        <f>VLOOKUP($A518,data2!$A$8:$M$406,data2!E$6,FALSE)</f>
        <v>44277</v>
      </c>
      <c r="I518">
        <f>VLOOKUP($A518,data2!$A$8:$M$406,data2!F$6,FALSE)</f>
        <v>43761</v>
      </c>
      <c r="J518">
        <f>VLOOKUP($A518,data2!$A$8:$M$406,data2!G$6,FALSE)</f>
        <v>43575</v>
      </c>
      <c r="K518">
        <f>VLOOKUP($A518,data2!$A$8:$M$406,data2!H$6,FALSE)</f>
        <v>43506</v>
      </c>
      <c r="L518">
        <f>VLOOKUP($A518,data2!$A$8:$M$406,data2!I$6,FALSE)</f>
        <v>43416</v>
      </c>
      <c r="M518">
        <f>VLOOKUP($A518,data2!$A$8:$M$406,data2!J$6,FALSE)</f>
        <v>43354</v>
      </c>
      <c r="N518">
        <f>VLOOKUP($A518,data2!$A$8:$M$406,data2!K$6,FALSE)</f>
        <v>43633</v>
      </c>
      <c r="O518">
        <f>VLOOKUP($A518,data2!$A$8:$M$406,data2!L$6,FALSE)</f>
        <v>43732</v>
      </c>
      <c r="P518">
        <f>VLOOKUP($A518,data2!$A$8:$M$406,data2!M$6,FALSE)</f>
        <v>43729</v>
      </c>
      <c r="Q518">
        <f>VLOOKUP($A518,data2!$A$8:N$406,data2!N$6,FALSE)</f>
        <v>43570</v>
      </c>
      <c r="R518">
        <f>VLOOKUP($A518,data2!$A$8:O$406,data2!O$6,FALSE)</f>
        <v>43704</v>
      </c>
      <c r="S518">
        <f>VLOOKUP($A518,data2!$A$8:P$406,data2!P$6,FALSE)</f>
        <v>43724</v>
      </c>
    </row>
    <row r="519" spans="1:19" x14ac:dyDescent="0.3">
      <c r="A519" t="s">
        <v>256</v>
      </c>
      <c r="B519" s="25" t="str">
        <f>IFERROR(VLOOKUP($A519,class!$A$1:$B$455,2,FALSE),"")</f>
        <v>Shire District</v>
      </c>
      <c r="C519" s="25" t="str">
        <f>IFERROR(IFERROR(VLOOKUP($A519,classifications!$A$3:$C$336,3,FALSE),VLOOKUP($A519,classifications!$I$2:$K$28,3,FALSE)),"")</f>
        <v>Predominantly Urban</v>
      </c>
      <c r="E519">
        <f>VLOOKUP($A519,data2!$A$8:$M$406,data2!B$6,FALSE)</f>
        <v>69802</v>
      </c>
      <c r="F519">
        <f>VLOOKUP($A519,data2!$A$8:$M$406,data2!C$6,FALSE)</f>
        <v>70018</v>
      </c>
      <c r="G519">
        <f>VLOOKUP($A519,data2!$A$8:$M$406,data2!D$6,FALSE)</f>
        <v>69838</v>
      </c>
      <c r="H519">
        <f>VLOOKUP($A519,data2!$A$8:$M$406,data2!E$6,FALSE)</f>
        <v>69640</v>
      </c>
      <c r="I519">
        <f>VLOOKUP($A519,data2!$A$8:$M$406,data2!F$6,FALSE)</f>
        <v>68622</v>
      </c>
      <c r="J519">
        <f>VLOOKUP($A519,data2!$A$8:$M$406,data2!G$6,FALSE)</f>
        <v>68184</v>
      </c>
      <c r="K519">
        <f>VLOOKUP($A519,data2!$A$8:$M$406,data2!H$6,FALSE)</f>
        <v>68115</v>
      </c>
      <c r="L519">
        <f>VLOOKUP($A519,data2!$A$8:$M$406,data2!I$6,FALSE)</f>
        <v>67913</v>
      </c>
      <c r="M519">
        <f>VLOOKUP($A519,data2!$A$8:$M$406,data2!J$6,FALSE)</f>
        <v>67748</v>
      </c>
      <c r="N519">
        <f>VLOOKUP($A519,data2!$A$8:$M$406,data2!K$6,FALSE)</f>
        <v>67486</v>
      </c>
      <c r="O519">
        <f>VLOOKUP($A519,data2!$A$8:$M$406,data2!L$6,FALSE)</f>
        <v>67258</v>
      </c>
      <c r="P519">
        <f>VLOOKUP($A519,data2!$A$8:$M$406,data2!M$6,FALSE)</f>
        <v>67074</v>
      </c>
      <c r="Q519">
        <f>VLOOKUP($A519,data2!$A$8:N$406,data2!N$6,FALSE)</f>
        <v>67205</v>
      </c>
      <c r="R519">
        <f>VLOOKUP($A519,data2!$A$8:O$406,data2!O$6,FALSE)</f>
        <v>67449</v>
      </c>
      <c r="S519">
        <f>VLOOKUP($A519,data2!$A$8:P$406,data2!P$6,FALSE)</f>
        <v>67908</v>
      </c>
    </row>
    <row r="520" spans="1:19" x14ac:dyDescent="0.3">
      <c r="A520" t="s">
        <v>257</v>
      </c>
      <c r="B520" s="25" t="str">
        <f>IFERROR(VLOOKUP($A520,class!$A$1:$B$455,2,FALSE),"")</f>
        <v>Shire District</v>
      </c>
      <c r="C520" s="25" t="str">
        <f>IFERROR(IFERROR(VLOOKUP($A520,classifications!$A$3:$C$336,3,FALSE),VLOOKUP($A520,classifications!$I$2:$K$28,3,FALSE)),"")</f>
        <v>Urban with Significant Rural</v>
      </c>
      <c r="E520">
        <f>VLOOKUP($A520,data2!$A$8:$M$406,data2!B$6,FALSE)</f>
        <v>70407</v>
      </c>
      <c r="F520">
        <f>VLOOKUP($A520,data2!$A$8:$M$406,data2!C$6,FALSE)</f>
        <v>70100</v>
      </c>
      <c r="G520">
        <f>VLOOKUP($A520,data2!$A$8:$M$406,data2!D$6,FALSE)</f>
        <v>70035</v>
      </c>
      <c r="H520">
        <f>VLOOKUP($A520,data2!$A$8:$M$406,data2!E$6,FALSE)</f>
        <v>69617</v>
      </c>
      <c r="I520">
        <f>VLOOKUP($A520,data2!$A$8:$M$406,data2!F$6,FALSE)</f>
        <v>69204</v>
      </c>
      <c r="J520">
        <f>VLOOKUP($A520,data2!$A$8:$M$406,data2!G$6,FALSE)</f>
        <v>69466</v>
      </c>
      <c r="K520">
        <f>VLOOKUP($A520,data2!$A$8:$M$406,data2!H$6,FALSE)</f>
        <v>69751</v>
      </c>
      <c r="L520">
        <f>VLOOKUP($A520,data2!$A$8:$M$406,data2!I$6,FALSE)</f>
        <v>70293</v>
      </c>
      <c r="M520">
        <f>VLOOKUP($A520,data2!$A$8:$M$406,data2!J$6,FALSE)</f>
        <v>70608</v>
      </c>
      <c r="N520">
        <f>VLOOKUP($A520,data2!$A$8:$M$406,data2!K$6,FALSE)</f>
        <v>71200</v>
      </c>
      <c r="O520">
        <f>VLOOKUP($A520,data2!$A$8:$M$406,data2!L$6,FALSE)</f>
        <v>71086</v>
      </c>
      <c r="P520">
        <f>VLOOKUP($A520,data2!$A$8:$M$406,data2!M$6,FALSE)</f>
        <v>71190</v>
      </c>
      <c r="Q520">
        <f>VLOOKUP($A520,data2!$A$8:N$406,data2!N$6,FALSE)</f>
        <v>71528</v>
      </c>
      <c r="R520">
        <f>VLOOKUP($A520,data2!$A$8:O$406,data2!O$6,FALSE)</f>
        <v>72219</v>
      </c>
      <c r="S520">
        <f>VLOOKUP($A520,data2!$A$8:P$406,data2!P$6,FALSE)</f>
        <v>73442</v>
      </c>
    </row>
    <row r="521" spans="1:19" x14ac:dyDescent="0.3">
      <c r="A521" t="s">
        <v>258</v>
      </c>
      <c r="B521" s="25" t="str">
        <f>IFERROR(VLOOKUP($A521,class!$A$1:$B$455,2,FALSE),"")</f>
        <v>Shire District</v>
      </c>
      <c r="C521" s="25" t="str">
        <f>IFERROR(IFERROR(VLOOKUP($A521,classifications!$A$3:$C$336,3,FALSE),VLOOKUP($A521,classifications!$I$2:$K$28,3,FALSE)),"")</f>
        <v>Predominantly Rural</v>
      </c>
      <c r="E521">
        <f>VLOOKUP($A521,data2!$A$8:$M$406,data2!B$6,FALSE)</f>
        <v>64737</v>
      </c>
      <c r="F521">
        <f>VLOOKUP($A521,data2!$A$8:$M$406,data2!C$6,FALSE)</f>
        <v>64400</v>
      </c>
      <c r="G521">
        <f>VLOOKUP($A521,data2!$A$8:$M$406,data2!D$6,FALSE)</f>
        <v>64092</v>
      </c>
      <c r="H521">
        <f>VLOOKUP($A521,data2!$A$8:$M$406,data2!E$6,FALSE)</f>
        <v>63726</v>
      </c>
      <c r="I521">
        <f>VLOOKUP($A521,data2!$A$8:$M$406,data2!F$6,FALSE)</f>
        <v>62825</v>
      </c>
      <c r="J521">
        <f>VLOOKUP($A521,data2!$A$8:$M$406,data2!G$6,FALSE)</f>
        <v>62419</v>
      </c>
      <c r="K521">
        <f>VLOOKUP($A521,data2!$A$8:$M$406,data2!H$6,FALSE)</f>
        <v>62112</v>
      </c>
      <c r="L521">
        <f>VLOOKUP($A521,data2!$A$8:$M$406,data2!I$6,FALSE)</f>
        <v>62118</v>
      </c>
      <c r="M521">
        <f>VLOOKUP($A521,data2!$A$8:$M$406,data2!J$6,FALSE)</f>
        <v>61887</v>
      </c>
      <c r="N521">
        <f>VLOOKUP($A521,data2!$A$8:$M$406,data2!K$6,FALSE)</f>
        <v>61696</v>
      </c>
      <c r="O521">
        <f>VLOOKUP($A521,data2!$A$8:$M$406,data2!L$6,FALSE)</f>
        <v>61598</v>
      </c>
      <c r="P521">
        <f>VLOOKUP($A521,data2!$A$8:$M$406,data2!M$6,FALSE)</f>
        <v>61635</v>
      </c>
      <c r="Q521">
        <f>VLOOKUP($A521,data2!$A$8:N$406,data2!N$6,FALSE)</f>
        <v>62139</v>
      </c>
      <c r="R521">
        <f>VLOOKUP($A521,data2!$A$8:O$406,data2!O$6,FALSE)</f>
        <v>63667</v>
      </c>
      <c r="S521">
        <f>VLOOKUP($A521,data2!$A$8:P$406,data2!P$6,FALSE)</f>
        <v>64800</v>
      </c>
    </row>
    <row r="522" spans="1:19" x14ac:dyDescent="0.3">
      <c r="A522" t="s">
        <v>31</v>
      </c>
      <c r="B522" s="25" t="str">
        <f>IFERROR(VLOOKUP($A522,class!$A$1:$B$455,2,FALSE),"")</f>
        <v>Shire District</v>
      </c>
      <c r="C522" s="25" t="str">
        <f>IFERROR(IFERROR(VLOOKUP($A522,classifications!$A$3:$C$336,3,FALSE),VLOOKUP($A522,classifications!$I$2:$K$28,3,FALSE)),"")</f>
        <v>Predominantly Rural</v>
      </c>
      <c r="E522">
        <f>VLOOKUP($A522,data2!$A$8:$M$406,data2!B$6,FALSE)</f>
        <v>34184</v>
      </c>
      <c r="F522">
        <f>VLOOKUP($A522,data2!$A$8:$M$406,data2!C$6,FALSE)</f>
        <v>33834</v>
      </c>
      <c r="G522">
        <f>VLOOKUP($A522,data2!$A$8:$M$406,data2!D$6,FALSE)</f>
        <v>33700</v>
      </c>
      <c r="H522">
        <f>VLOOKUP($A522,data2!$A$8:$M$406,data2!E$6,FALSE)</f>
        <v>33507</v>
      </c>
      <c r="I522">
        <f>VLOOKUP($A522,data2!$A$8:$M$406,data2!F$6,FALSE)</f>
        <v>33266</v>
      </c>
      <c r="J522">
        <f>VLOOKUP($A522,data2!$A$8:$M$406,data2!G$6,FALSE)</f>
        <v>32900</v>
      </c>
      <c r="K522">
        <f>VLOOKUP($A522,data2!$A$8:$M$406,data2!H$6,FALSE)</f>
        <v>32857</v>
      </c>
      <c r="L522">
        <f>VLOOKUP($A522,data2!$A$8:$M$406,data2!I$6,FALSE)</f>
        <v>32704</v>
      </c>
      <c r="M522">
        <f>VLOOKUP($A522,data2!$A$8:$M$406,data2!J$6,FALSE)</f>
        <v>32891</v>
      </c>
      <c r="N522">
        <f>VLOOKUP($A522,data2!$A$8:$M$406,data2!K$6,FALSE)</f>
        <v>32968</v>
      </c>
      <c r="O522">
        <f>VLOOKUP($A522,data2!$A$8:$M$406,data2!L$6,FALSE)</f>
        <v>32805</v>
      </c>
      <c r="P522">
        <f>VLOOKUP($A522,data2!$A$8:$M$406,data2!M$6,FALSE)</f>
        <v>32796</v>
      </c>
      <c r="Q522">
        <f>VLOOKUP($A522,data2!$A$8:N$406,data2!N$6,FALSE)</f>
        <v>32549</v>
      </c>
      <c r="R522">
        <f>VLOOKUP($A522,data2!$A$8:O$406,data2!O$6,FALSE)</f>
        <v>32658</v>
      </c>
      <c r="S522">
        <f>VLOOKUP($A522,data2!$A$8:P$406,data2!P$6,FALSE)</f>
        <v>32843</v>
      </c>
    </row>
    <row r="523" spans="1:19" x14ac:dyDescent="0.3">
      <c r="A523" t="s">
        <v>45</v>
      </c>
      <c r="B523" s="25" t="str">
        <f>IFERROR(VLOOKUP($A523,class!$A$1:$B$455,2,FALSE),"")</f>
        <v>Shire District</v>
      </c>
      <c r="C523" s="25" t="str">
        <f>IFERROR(IFERROR(VLOOKUP($A523,classifications!$A$3:$C$336,3,FALSE),VLOOKUP($A523,classifications!$I$2:$K$28,3,FALSE)),"")</f>
        <v>Predominantly Rural</v>
      </c>
      <c r="E523">
        <f>VLOOKUP($A523,data2!$A$8:$M$406,data2!B$6,FALSE)</f>
        <v>55226</v>
      </c>
      <c r="F523">
        <f>VLOOKUP($A523,data2!$A$8:$M$406,data2!C$6,FALSE)</f>
        <v>55102</v>
      </c>
      <c r="G523">
        <f>VLOOKUP($A523,data2!$A$8:$M$406,data2!D$6,FALSE)</f>
        <v>54956</v>
      </c>
      <c r="H523">
        <f>VLOOKUP($A523,data2!$A$8:$M$406,data2!E$6,FALSE)</f>
        <v>55082</v>
      </c>
      <c r="I523">
        <f>VLOOKUP($A523,data2!$A$8:$M$406,data2!F$6,FALSE)</f>
        <v>54322</v>
      </c>
      <c r="J523">
        <f>VLOOKUP($A523,data2!$A$8:$M$406,data2!G$6,FALSE)</f>
        <v>53874</v>
      </c>
      <c r="K523">
        <f>VLOOKUP($A523,data2!$A$8:$M$406,data2!H$6,FALSE)</f>
        <v>53099</v>
      </c>
      <c r="L523">
        <f>VLOOKUP($A523,data2!$A$8:$M$406,data2!I$6,FALSE)</f>
        <v>52840</v>
      </c>
      <c r="M523">
        <f>VLOOKUP($A523,data2!$A$8:$M$406,data2!J$6,FALSE)</f>
        <v>52594</v>
      </c>
      <c r="N523">
        <f>VLOOKUP($A523,data2!$A$8:$M$406,data2!K$6,FALSE)</f>
        <v>52353</v>
      </c>
      <c r="O523">
        <f>VLOOKUP($A523,data2!$A$8:$M$406,data2!L$6,FALSE)</f>
        <v>51931</v>
      </c>
      <c r="P523">
        <f>VLOOKUP($A523,data2!$A$8:$M$406,data2!M$6,FALSE)</f>
        <v>51718</v>
      </c>
      <c r="Q523">
        <f>VLOOKUP($A523,data2!$A$8:N$406,data2!N$6,FALSE)</f>
        <v>51669</v>
      </c>
      <c r="R523">
        <f>VLOOKUP($A523,data2!$A$8:O$406,data2!O$6,FALSE)</f>
        <v>52455</v>
      </c>
      <c r="S523">
        <f>VLOOKUP($A523,data2!$A$8:P$406,data2!P$6,FALSE)</f>
        <v>52800</v>
      </c>
    </row>
    <row r="524" spans="1:19" x14ac:dyDescent="0.3">
      <c r="A524" t="s">
        <v>48</v>
      </c>
      <c r="B524" s="25" t="str">
        <f>IFERROR(VLOOKUP($A524,class!$A$1:$B$455,2,FALSE),"")</f>
        <v>Shire District</v>
      </c>
      <c r="C524" s="25" t="str">
        <f>IFERROR(IFERROR(VLOOKUP($A524,classifications!$A$3:$C$336,3,FALSE),VLOOKUP($A524,classifications!$I$2:$K$28,3,FALSE)),"")</f>
        <v>Urban with Significant Rural</v>
      </c>
      <c r="E524">
        <f>VLOOKUP($A524,data2!$A$8:$M$406,data2!B$6,FALSE)</f>
        <v>98502</v>
      </c>
      <c r="F524">
        <f>VLOOKUP($A524,data2!$A$8:$M$406,data2!C$6,FALSE)</f>
        <v>98429</v>
      </c>
      <c r="G524">
        <f>VLOOKUP($A524,data2!$A$8:$M$406,data2!D$6,FALSE)</f>
        <v>98637</v>
      </c>
      <c r="H524">
        <f>VLOOKUP($A524,data2!$A$8:$M$406,data2!E$6,FALSE)</f>
        <v>98722</v>
      </c>
      <c r="I524">
        <f>VLOOKUP($A524,data2!$A$8:$M$406,data2!F$6,FALSE)</f>
        <v>98381</v>
      </c>
      <c r="J524">
        <f>VLOOKUP($A524,data2!$A$8:$M$406,data2!G$6,FALSE)</f>
        <v>97688</v>
      </c>
      <c r="K524">
        <f>VLOOKUP($A524,data2!$A$8:$M$406,data2!H$6,FALSE)</f>
        <v>96921</v>
      </c>
      <c r="L524">
        <f>VLOOKUP($A524,data2!$A$8:$M$406,data2!I$6,FALSE)</f>
        <v>96638</v>
      </c>
      <c r="M524">
        <f>VLOOKUP($A524,data2!$A$8:$M$406,data2!J$6,FALSE)</f>
        <v>95875</v>
      </c>
      <c r="N524">
        <f>VLOOKUP($A524,data2!$A$8:$M$406,data2!K$6,FALSE)</f>
        <v>95869</v>
      </c>
      <c r="O524">
        <f>VLOOKUP($A524,data2!$A$8:$M$406,data2!L$6,FALSE)</f>
        <v>95518</v>
      </c>
      <c r="P524">
        <f>VLOOKUP($A524,data2!$A$8:$M$406,data2!M$6,FALSE)</f>
        <v>95641</v>
      </c>
      <c r="Q524">
        <f>VLOOKUP($A524,data2!$A$8:N$406,data2!N$6,FALSE)</f>
        <v>96184</v>
      </c>
      <c r="R524">
        <f>VLOOKUP($A524,data2!$A$8:O$406,data2!O$6,FALSE)</f>
        <v>98322</v>
      </c>
      <c r="S524">
        <f>VLOOKUP($A524,data2!$A$8:P$406,data2!P$6,FALSE)</f>
        <v>98843</v>
      </c>
    </row>
    <row r="525" spans="1:19" x14ac:dyDescent="0.3">
      <c r="A525" t="s">
        <v>75</v>
      </c>
      <c r="B525" s="25" t="str">
        <f>IFERROR(VLOOKUP($A525,class!$A$1:$B$455,2,FALSE),"")</f>
        <v>Shire District</v>
      </c>
      <c r="C525" s="25" t="str">
        <f>IFERROR(IFERROR(VLOOKUP($A525,classifications!$A$3:$C$336,3,FALSE),VLOOKUP($A525,classifications!$I$2:$K$28,3,FALSE)),"")</f>
        <v>Predominantly Rural</v>
      </c>
      <c r="E525">
        <f>VLOOKUP($A525,data2!$A$8:$M$406,data2!B$6,FALSE)</f>
        <v>34517</v>
      </c>
      <c r="F525">
        <f>VLOOKUP($A525,data2!$A$8:$M$406,data2!C$6,FALSE)</f>
        <v>34713</v>
      </c>
      <c r="G525">
        <f>VLOOKUP($A525,data2!$A$8:$M$406,data2!D$6,FALSE)</f>
        <v>34777</v>
      </c>
      <c r="H525">
        <f>VLOOKUP($A525,data2!$A$8:$M$406,data2!E$6,FALSE)</f>
        <v>34874</v>
      </c>
      <c r="I525">
        <f>VLOOKUP($A525,data2!$A$8:$M$406,data2!F$6,FALSE)</f>
        <v>35033</v>
      </c>
      <c r="J525">
        <f>VLOOKUP($A525,data2!$A$8:$M$406,data2!G$6,FALSE)</f>
        <v>34378</v>
      </c>
      <c r="K525">
        <f>VLOOKUP($A525,data2!$A$8:$M$406,data2!H$6,FALSE)</f>
        <v>32792</v>
      </c>
      <c r="L525">
        <f>VLOOKUP($A525,data2!$A$8:$M$406,data2!I$6,FALSE)</f>
        <v>31962</v>
      </c>
      <c r="M525">
        <f>VLOOKUP($A525,data2!$A$8:$M$406,data2!J$6,FALSE)</f>
        <v>32712</v>
      </c>
      <c r="N525">
        <f>VLOOKUP($A525,data2!$A$8:$M$406,data2!K$6,FALSE)</f>
        <v>32103</v>
      </c>
      <c r="O525">
        <f>VLOOKUP($A525,data2!$A$8:$M$406,data2!L$6,FALSE)</f>
        <v>31317</v>
      </c>
      <c r="P525">
        <f>VLOOKUP($A525,data2!$A$8:$M$406,data2!M$6,FALSE)</f>
        <v>31519</v>
      </c>
      <c r="Q525">
        <f>VLOOKUP($A525,data2!$A$8:N$406,data2!N$6,FALSE)</f>
        <v>30883</v>
      </c>
      <c r="R525">
        <f>VLOOKUP($A525,data2!$A$8:O$406,data2!O$6,FALSE)</f>
        <v>30572</v>
      </c>
      <c r="S525">
        <f>VLOOKUP($A525,data2!$A$8:P$406,data2!P$6,FALSE)</f>
        <v>30131</v>
      </c>
    </row>
    <row r="526" spans="1:19" x14ac:dyDescent="0.3">
      <c r="A526" t="s">
        <v>79</v>
      </c>
      <c r="B526" s="25" t="str">
        <f>IFERROR(VLOOKUP($A526,class!$A$1:$B$455,2,FALSE),"")</f>
        <v>Shire District</v>
      </c>
      <c r="C526" s="25" t="str">
        <f>IFERROR(IFERROR(VLOOKUP($A526,classifications!$A$3:$C$336,3,FALSE),VLOOKUP($A526,classifications!$I$2:$K$28,3,FALSE)),"")</f>
        <v>Predominantly Rural</v>
      </c>
      <c r="E526">
        <f>VLOOKUP($A526,data2!$A$8:$M$406,data2!B$6,FALSE)</f>
        <v>31908</v>
      </c>
      <c r="F526">
        <f>VLOOKUP($A526,data2!$A$8:$M$406,data2!C$6,FALSE)</f>
        <v>31751</v>
      </c>
      <c r="G526">
        <f>VLOOKUP($A526,data2!$A$8:$M$406,data2!D$6,FALSE)</f>
        <v>31354</v>
      </c>
      <c r="H526">
        <f>VLOOKUP($A526,data2!$A$8:$M$406,data2!E$6,FALSE)</f>
        <v>31234</v>
      </c>
      <c r="I526">
        <f>VLOOKUP($A526,data2!$A$8:$M$406,data2!F$6,FALSE)</f>
        <v>30999</v>
      </c>
      <c r="J526">
        <f>VLOOKUP($A526,data2!$A$8:$M$406,data2!G$6,FALSE)</f>
        <v>30946</v>
      </c>
      <c r="K526">
        <f>VLOOKUP($A526,data2!$A$8:$M$406,data2!H$6,FALSE)</f>
        <v>31074</v>
      </c>
      <c r="L526">
        <f>VLOOKUP($A526,data2!$A$8:$M$406,data2!I$6,FALSE)</f>
        <v>31084</v>
      </c>
      <c r="M526">
        <f>VLOOKUP($A526,data2!$A$8:$M$406,data2!J$6,FALSE)</f>
        <v>31188</v>
      </c>
      <c r="N526">
        <f>VLOOKUP($A526,data2!$A$8:$M$406,data2!K$6,FALSE)</f>
        <v>31152</v>
      </c>
      <c r="O526">
        <f>VLOOKUP($A526,data2!$A$8:$M$406,data2!L$6,FALSE)</f>
        <v>31208</v>
      </c>
      <c r="P526">
        <f>VLOOKUP($A526,data2!$A$8:$M$406,data2!M$6,FALSE)</f>
        <v>31154</v>
      </c>
      <c r="Q526">
        <f>VLOOKUP($A526,data2!$A$8:N$406,data2!N$6,FALSE)</f>
        <v>31020</v>
      </c>
      <c r="R526">
        <f>VLOOKUP($A526,data2!$A$8:O$406,data2!O$6,FALSE)</f>
        <v>31291</v>
      </c>
      <c r="S526">
        <f>VLOOKUP($A526,data2!$A$8:P$406,data2!P$6,FALSE)</f>
        <v>31312</v>
      </c>
    </row>
    <row r="527" spans="1:19" x14ac:dyDescent="0.3">
      <c r="A527" t="s">
        <v>80</v>
      </c>
      <c r="B527" s="25" t="str">
        <f>IFERROR(VLOOKUP($A527,class!$A$1:$B$455,2,FALSE),"")</f>
        <v>Shire District</v>
      </c>
      <c r="C527" s="25" t="str">
        <f>IFERROR(IFERROR(VLOOKUP($A527,classifications!$A$3:$C$336,3,FALSE),VLOOKUP($A527,classifications!$I$2:$K$28,3,FALSE)),"")</f>
        <v>Urban with Significant Rural</v>
      </c>
      <c r="E527">
        <f>VLOOKUP($A527,data2!$A$8:$M$406,data2!B$6,FALSE)</f>
        <v>66987</v>
      </c>
      <c r="F527">
        <f>VLOOKUP($A527,data2!$A$8:$M$406,data2!C$6,FALSE)</f>
        <v>66602</v>
      </c>
      <c r="G527">
        <f>VLOOKUP($A527,data2!$A$8:$M$406,data2!D$6,FALSE)</f>
        <v>66455</v>
      </c>
      <c r="H527">
        <f>VLOOKUP($A527,data2!$A$8:$M$406,data2!E$6,FALSE)</f>
        <v>65912</v>
      </c>
      <c r="I527">
        <f>VLOOKUP($A527,data2!$A$8:$M$406,data2!F$6,FALSE)</f>
        <v>65233</v>
      </c>
      <c r="J527">
        <f>VLOOKUP($A527,data2!$A$8:$M$406,data2!G$6,FALSE)</f>
        <v>64691</v>
      </c>
      <c r="K527">
        <f>VLOOKUP($A527,data2!$A$8:$M$406,data2!H$6,FALSE)</f>
        <v>64292</v>
      </c>
      <c r="L527">
        <f>VLOOKUP($A527,data2!$A$8:$M$406,data2!I$6,FALSE)</f>
        <v>63684</v>
      </c>
      <c r="M527">
        <f>VLOOKUP($A527,data2!$A$8:$M$406,data2!J$6,FALSE)</f>
        <v>63037</v>
      </c>
      <c r="N527">
        <f>VLOOKUP($A527,data2!$A$8:$M$406,data2!K$6,FALSE)</f>
        <v>62808</v>
      </c>
      <c r="O527">
        <f>VLOOKUP($A527,data2!$A$8:$M$406,data2!L$6,FALSE)</f>
        <v>62639</v>
      </c>
      <c r="P527">
        <f>VLOOKUP($A527,data2!$A$8:$M$406,data2!M$6,FALSE)</f>
        <v>62335</v>
      </c>
      <c r="Q527">
        <f>VLOOKUP($A527,data2!$A$8:N$406,data2!N$6,FALSE)</f>
        <v>62009</v>
      </c>
      <c r="R527">
        <f>VLOOKUP($A527,data2!$A$8:O$406,data2!O$6,FALSE)</f>
        <v>62284</v>
      </c>
      <c r="S527">
        <f>VLOOKUP($A527,data2!$A$8:P$406,data2!P$6,FALSE)</f>
        <v>61964</v>
      </c>
    </row>
    <row r="528" spans="1:19" x14ac:dyDescent="0.3">
      <c r="A528" t="s">
        <v>82</v>
      </c>
      <c r="B528" s="25" t="str">
        <f>IFERROR(VLOOKUP($A528,class!$A$1:$B$455,2,FALSE),"")</f>
        <v>Shire District</v>
      </c>
      <c r="C528" s="25" t="str">
        <f>IFERROR(IFERROR(VLOOKUP($A528,classifications!$A$3:$C$336,3,FALSE),VLOOKUP($A528,classifications!$I$2:$K$28,3,FALSE)),"")</f>
        <v>Predominantly Rural</v>
      </c>
      <c r="E528">
        <f>VLOOKUP($A528,data2!$A$8:$M$406,data2!B$6,FALSE)</f>
        <v>53600</v>
      </c>
      <c r="F528">
        <f>VLOOKUP($A528,data2!$A$8:$M$406,data2!C$6,FALSE)</f>
        <v>53735</v>
      </c>
      <c r="G528">
        <f>VLOOKUP($A528,data2!$A$8:$M$406,data2!D$6,FALSE)</f>
        <v>54041</v>
      </c>
      <c r="H528">
        <f>VLOOKUP($A528,data2!$A$8:$M$406,data2!E$6,FALSE)</f>
        <v>54070</v>
      </c>
      <c r="I528">
        <f>VLOOKUP($A528,data2!$A$8:$M$406,data2!F$6,FALSE)</f>
        <v>53998</v>
      </c>
      <c r="J528">
        <f>VLOOKUP($A528,data2!$A$8:$M$406,data2!G$6,FALSE)</f>
        <v>53773</v>
      </c>
      <c r="K528">
        <f>VLOOKUP($A528,data2!$A$8:$M$406,data2!H$6,FALSE)</f>
        <v>53965</v>
      </c>
      <c r="L528">
        <f>VLOOKUP($A528,data2!$A$8:$M$406,data2!I$6,FALSE)</f>
        <v>53861</v>
      </c>
      <c r="M528">
        <f>VLOOKUP($A528,data2!$A$8:$M$406,data2!J$6,FALSE)</f>
        <v>53933</v>
      </c>
      <c r="N528">
        <f>VLOOKUP($A528,data2!$A$8:$M$406,data2!K$6,FALSE)</f>
        <v>54207</v>
      </c>
      <c r="O528">
        <f>VLOOKUP($A528,data2!$A$8:$M$406,data2!L$6,FALSE)</f>
        <v>54594</v>
      </c>
      <c r="P528">
        <f>VLOOKUP($A528,data2!$A$8:$M$406,data2!M$6,FALSE)</f>
        <v>55214</v>
      </c>
      <c r="Q528">
        <f>VLOOKUP($A528,data2!$A$8:N$406,data2!N$6,FALSE)</f>
        <v>55799</v>
      </c>
      <c r="R528">
        <f>VLOOKUP($A528,data2!$A$8:O$406,data2!O$6,FALSE)</f>
        <v>56873</v>
      </c>
      <c r="S528">
        <f>VLOOKUP($A528,data2!$A$8:P$406,data2!P$6,FALSE)</f>
        <v>57414</v>
      </c>
    </row>
    <row r="529" spans="1:19" x14ac:dyDescent="0.3">
      <c r="A529" t="s">
        <v>190</v>
      </c>
      <c r="B529" s="25" t="str">
        <f>IFERROR(VLOOKUP($A529,class!$A$1:$B$455,2,FALSE),"")</f>
        <v>Shire District</v>
      </c>
      <c r="C529" s="25" t="str">
        <f>IFERROR(IFERROR(VLOOKUP($A529,classifications!$A$3:$C$336,3,FALSE),VLOOKUP($A529,classifications!$I$2:$K$28,3,FALSE)),"")</f>
        <v>Predominantly Urban</v>
      </c>
      <c r="E529">
        <f>VLOOKUP($A529,data2!$A$8:$M$406,data2!B$6,FALSE)</f>
        <v>77938</v>
      </c>
      <c r="F529">
        <f>VLOOKUP($A529,data2!$A$8:$M$406,data2!C$6,FALSE)</f>
        <v>77950</v>
      </c>
      <c r="G529">
        <f>VLOOKUP($A529,data2!$A$8:$M$406,data2!D$6,FALSE)</f>
        <v>78022</v>
      </c>
      <c r="H529">
        <f>VLOOKUP($A529,data2!$A$8:$M$406,data2!E$6,FALSE)</f>
        <v>78050</v>
      </c>
      <c r="I529">
        <f>VLOOKUP($A529,data2!$A$8:$M$406,data2!F$6,FALSE)</f>
        <v>77094</v>
      </c>
      <c r="J529">
        <f>VLOOKUP($A529,data2!$A$8:$M$406,data2!G$6,FALSE)</f>
        <v>76730</v>
      </c>
      <c r="K529">
        <f>VLOOKUP($A529,data2!$A$8:$M$406,data2!H$6,FALSE)</f>
        <v>76250</v>
      </c>
      <c r="L529">
        <f>VLOOKUP($A529,data2!$A$8:$M$406,data2!I$6,FALSE)</f>
        <v>75718</v>
      </c>
      <c r="M529">
        <f>VLOOKUP($A529,data2!$A$8:$M$406,data2!J$6,FALSE)</f>
        <v>75833</v>
      </c>
      <c r="N529">
        <f>VLOOKUP($A529,data2!$A$8:$M$406,data2!K$6,FALSE)</f>
        <v>76089</v>
      </c>
      <c r="O529">
        <f>VLOOKUP($A529,data2!$A$8:$M$406,data2!L$6,FALSE)</f>
        <v>76130</v>
      </c>
      <c r="P529">
        <f>VLOOKUP($A529,data2!$A$8:$M$406,data2!M$6,FALSE)</f>
        <v>76517</v>
      </c>
      <c r="Q529">
        <f>VLOOKUP($A529,data2!$A$8:N$406,data2!N$6,FALSE)</f>
        <v>76403</v>
      </c>
      <c r="R529">
        <f>VLOOKUP($A529,data2!$A$8:O$406,data2!O$6,FALSE)</f>
        <v>76657</v>
      </c>
      <c r="S529">
        <f>VLOOKUP($A529,data2!$A$8:P$406,data2!P$6,FALSE)</f>
        <v>76737</v>
      </c>
    </row>
    <row r="530" spans="1:19" x14ac:dyDescent="0.3">
      <c r="A530" t="s">
        <v>191</v>
      </c>
      <c r="B530" s="25" t="str">
        <f>IFERROR(VLOOKUP($A530,class!$A$1:$B$455,2,FALSE),"")</f>
        <v>Shire District</v>
      </c>
      <c r="C530" s="25" t="str">
        <f>IFERROR(IFERROR(VLOOKUP($A530,classifications!$A$3:$C$336,3,FALSE),VLOOKUP($A530,classifications!$I$2:$K$28,3,FALSE)),"")</f>
        <v>Urban with Significant Rural</v>
      </c>
      <c r="E530">
        <f>VLOOKUP($A530,data2!$A$8:$M$406,data2!B$6,FALSE)</f>
        <v>48093</v>
      </c>
      <c r="F530">
        <f>VLOOKUP($A530,data2!$A$8:$M$406,data2!C$6,FALSE)</f>
        <v>48069</v>
      </c>
      <c r="G530">
        <f>VLOOKUP($A530,data2!$A$8:$M$406,data2!D$6,FALSE)</f>
        <v>48286</v>
      </c>
      <c r="H530">
        <f>VLOOKUP($A530,data2!$A$8:$M$406,data2!E$6,FALSE)</f>
        <v>48447</v>
      </c>
      <c r="I530">
        <f>VLOOKUP($A530,data2!$A$8:$M$406,data2!F$6,FALSE)</f>
        <v>48432</v>
      </c>
      <c r="J530">
        <f>VLOOKUP($A530,data2!$A$8:$M$406,data2!G$6,FALSE)</f>
        <v>48430</v>
      </c>
      <c r="K530">
        <f>VLOOKUP($A530,data2!$A$8:$M$406,data2!H$6,FALSE)</f>
        <v>48456</v>
      </c>
      <c r="L530">
        <f>VLOOKUP($A530,data2!$A$8:$M$406,data2!I$6,FALSE)</f>
        <v>48761</v>
      </c>
      <c r="M530">
        <f>VLOOKUP($A530,data2!$A$8:$M$406,data2!J$6,FALSE)</f>
        <v>48896</v>
      </c>
      <c r="N530">
        <f>VLOOKUP($A530,data2!$A$8:$M$406,data2!K$6,FALSE)</f>
        <v>49123</v>
      </c>
      <c r="O530">
        <f>VLOOKUP($A530,data2!$A$8:$M$406,data2!L$6,FALSE)</f>
        <v>49088</v>
      </c>
      <c r="P530">
        <f>VLOOKUP($A530,data2!$A$8:$M$406,data2!M$6,FALSE)</f>
        <v>49284</v>
      </c>
      <c r="Q530">
        <f>VLOOKUP($A530,data2!$A$8:N$406,data2!N$6,FALSE)</f>
        <v>49522</v>
      </c>
      <c r="R530">
        <f>VLOOKUP($A530,data2!$A$8:O$406,data2!O$6,FALSE)</f>
        <v>50188</v>
      </c>
      <c r="S530">
        <f>VLOOKUP($A530,data2!$A$8:P$406,data2!P$6,FALSE)</f>
        <v>50815</v>
      </c>
    </row>
    <row r="531" spans="1:19" x14ac:dyDescent="0.3">
      <c r="A531" t="s">
        <v>192</v>
      </c>
      <c r="B531" s="25" t="str">
        <f>IFERROR(VLOOKUP($A531,class!$A$1:$B$455,2,FALSE),"")</f>
        <v>Shire District</v>
      </c>
      <c r="C531" s="25" t="str">
        <f>IFERROR(IFERROR(VLOOKUP($A531,classifications!$A$3:$C$336,3,FALSE),VLOOKUP($A531,classifications!$I$2:$K$28,3,FALSE)),"")</f>
        <v>Predominantly Urban</v>
      </c>
      <c r="E531">
        <f>VLOOKUP($A531,data2!$A$8:$M$406,data2!B$6,FALSE)</f>
        <v>65772</v>
      </c>
      <c r="F531">
        <f>VLOOKUP($A531,data2!$A$8:$M$406,data2!C$6,FALSE)</f>
        <v>65966</v>
      </c>
      <c r="G531">
        <f>VLOOKUP($A531,data2!$A$8:$M$406,data2!D$6,FALSE)</f>
        <v>66189</v>
      </c>
      <c r="H531">
        <f>VLOOKUP($A531,data2!$A$8:$M$406,data2!E$6,FALSE)</f>
        <v>66346</v>
      </c>
      <c r="I531">
        <f>VLOOKUP($A531,data2!$A$8:$M$406,data2!F$6,FALSE)</f>
        <v>65795</v>
      </c>
      <c r="J531">
        <f>VLOOKUP($A531,data2!$A$8:$M$406,data2!G$6,FALSE)</f>
        <v>65834</v>
      </c>
      <c r="K531">
        <f>VLOOKUP($A531,data2!$A$8:$M$406,data2!H$6,FALSE)</f>
        <v>65634</v>
      </c>
      <c r="L531">
        <f>VLOOKUP($A531,data2!$A$8:$M$406,data2!I$6,FALSE)</f>
        <v>65607</v>
      </c>
      <c r="M531">
        <f>VLOOKUP($A531,data2!$A$8:$M$406,data2!J$6,FALSE)</f>
        <v>65346</v>
      </c>
      <c r="N531">
        <f>VLOOKUP($A531,data2!$A$8:$M$406,data2!K$6,FALSE)</f>
        <v>65032</v>
      </c>
      <c r="O531">
        <f>VLOOKUP($A531,data2!$A$8:$M$406,data2!L$6,FALSE)</f>
        <v>64617</v>
      </c>
      <c r="P531">
        <f>VLOOKUP($A531,data2!$A$8:$M$406,data2!M$6,FALSE)</f>
        <v>64367</v>
      </c>
      <c r="Q531">
        <f>VLOOKUP($A531,data2!$A$8:N$406,data2!N$6,FALSE)</f>
        <v>63881</v>
      </c>
      <c r="R531">
        <f>VLOOKUP($A531,data2!$A$8:O$406,data2!O$6,FALSE)</f>
        <v>63674</v>
      </c>
      <c r="S531">
        <f>VLOOKUP($A531,data2!$A$8:P$406,data2!P$6,FALSE)</f>
        <v>63705</v>
      </c>
    </row>
    <row r="532" spans="1:19" x14ac:dyDescent="0.3">
      <c r="A532" t="s">
        <v>33</v>
      </c>
      <c r="B532" s="25" t="str">
        <f>IFERROR(VLOOKUP($A532,class!$A$1:$B$455,2,FALSE),"")</f>
        <v>Shire District</v>
      </c>
      <c r="C532" s="25" t="str">
        <f>IFERROR(IFERROR(VLOOKUP($A532,classifications!$A$3:$C$336,3,FALSE),VLOOKUP($A532,classifications!$I$2:$K$28,3,FALSE)),"")</f>
        <v>Predominantly Rural</v>
      </c>
      <c r="E532">
        <f>VLOOKUP($A532,data2!$A$8:$M$406,data2!B$6,FALSE)</f>
        <v>43769</v>
      </c>
      <c r="F532">
        <f>VLOOKUP($A532,data2!$A$8:$M$406,data2!C$6,FALSE)</f>
        <v>43546</v>
      </c>
      <c r="G532">
        <f>VLOOKUP($A532,data2!$A$8:$M$406,data2!D$6,FALSE)</f>
        <v>43590</v>
      </c>
      <c r="H532">
        <f>VLOOKUP($A532,data2!$A$8:$M$406,data2!E$6,FALSE)</f>
        <v>43414</v>
      </c>
      <c r="I532">
        <f>VLOOKUP($A532,data2!$A$8:$M$406,data2!F$6,FALSE)</f>
        <v>42891</v>
      </c>
      <c r="J532">
        <f>VLOOKUP($A532,data2!$A$8:$M$406,data2!G$6,FALSE)</f>
        <v>42340</v>
      </c>
      <c r="K532">
        <f>VLOOKUP($A532,data2!$A$8:$M$406,data2!H$6,FALSE)</f>
        <v>42152</v>
      </c>
      <c r="L532">
        <f>VLOOKUP($A532,data2!$A$8:$M$406,data2!I$6,FALSE)</f>
        <v>41612</v>
      </c>
      <c r="M532">
        <f>VLOOKUP($A532,data2!$A$8:$M$406,data2!J$6,FALSE)</f>
        <v>41327</v>
      </c>
      <c r="N532">
        <f>VLOOKUP($A532,data2!$A$8:$M$406,data2!K$6,FALSE)</f>
        <v>41263</v>
      </c>
      <c r="O532">
        <f>VLOOKUP($A532,data2!$A$8:$M$406,data2!L$6,FALSE)</f>
        <v>40995</v>
      </c>
      <c r="P532">
        <f>VLOOKUP($A532,data2!$A$8:$M$406,data2!M$6,FALSE)</f>
        <v>40949</v>
      </c>
      <c r="Q532">
        <f>VLOOKUP($A532,data2!$A$8:N$406,data2!N$6,FALSE)</f>
        <v>40747</v>
      </c>
      <c r="R532">
        <f>VLOOKUP($A532,data2!$A$8:O$406,data2!O$6,FALSE)</f>
        <v>41122</v>
      </c>
      <c r="S532">
        <f>VLOOKUP($A532,data2!$A$8:P$406,data2!P$6,FALSE)</f>
        <v>40883</v>
      </c>
    </row>
    <row r="533" spans="1:19" x14ac:dyDescent="0.3">
      <c r="A533" t="s">
        <v>193</v>
      </c>
      <c r="B533" s="25" t="str">
        <f>IFERROR(VLOOKUP($A533,class!$A$1:$B$455,2,FALSE),"")</f>
        <v>Shire District</v>
      </c>
      <c r="C533" s="25" t="str">
        <f>IFERROR(IFERROR(VLOOKUP($A533,classifications!$A$3:$C$336,3,FALSE),VLOOKUP($A533,classifications!$I$2:$K$28,3,FALSE)),"")</f>
        <v>Predominantly Urban</v>
      </c>
      <c r="E533">
        <f>VLOOKUP($A533,data2!$A$8:$M$406,data2!B$6,FALSE)</f>
        <v>71734</v>
      </c>
      <c r="F533">
        <f>VLOOKUP($A533,data2!$A$8:$M$406,data2!C$6,FALSE)</f>
        <v>71849</v>
      </c>
      <c r="G533">
        <f>VLOOKUP($A533,data2!$A$8:$M$406,data2!D$6,FALSE)</f>
        <v>71993</v>
      </c>
      <c r="H533">
        <f>VLOOKUP($A533,data2!$A$8:$M$406,data2!E$6,FALSE)</f>
        <v>72008</v>
      </c>
      <c r="I533">
        <f>VLOOKUP($A533,data2!$A$8:$M$406,data2!F$6,FALSE)</f>
        <v>71582</v>
      </c>
      <c r="J533">
        <f>VLOOKUP($A533,data2!$A$8:$M$406,data2!G$6,FALSE)</f>
        <v>71176</v>
      </c>
      <c r="K533">
        <f>VLOOKUP($A533,data2!$A$8:$M$406,data2!H$6,FALSE)</f>
        <v>71473</v>
      </c>
      <c r="L533">
        <f>VLOOKUP($A533,data2!$A$8:$M$406,data2!I$6,FALSE)</f>
        <v>71380</v>
      </c>
      <c r="M533">
        <f>VLOOKUP($A533,data2!$A$8:$M$406,data2!J$6,FALSE)</f>
        <v>71327</v>
      </c>
      <c r="N533">
        <f>VLOOKUP($A533,data2!$A$8:$M$406,data2!K$6,FALSE)</f>
        <v>71058</v>
      </c>
      <c r="O533">
        <f>VLOOKUP($A533,data2!$A$8:$M$406,data2!L$6,FALSE)</f>
        <v>70904</v>
      </c>
      <c r="P533">
        <f>VLOOKUP($A533,data2!$A$8:$M$406,data2!M$6,FALSE)</f>
        <v>70384</v>
      </c>
      <c r="Q533">
        <f>VLOOKUP($A533,data2!$A$8:N$406,data2!N$6,FALSE)</f>
        <v>70220</v>
      </c>
      <c r="R533">
        <f>VLOOKUP($A533,data2!$A$8:O$406,data2!O$6,FALSE)</f>
        <v>70095</v>
      </c>
      <c r="S533">
        <f>VLOOKUP($A533,data2!$A$8:P$406,data2!P$6,FALSE)</f>
        <v>70027</v>
      </c>
    </row>
    <row r="534" spans="1:19" x14ac:dyDescent="0.3">
      <c r="A534" t="s">
        <v>194</v>
      </c>
      <c r="B534" s="25" t="str">
        <f>IFERROR(VLOOKUP($A534,class!$A$1:$B$455,2,FALSE),"")</f>
        <v>Shire District</v>
      </c>
      <c r="C534" s="25" t="str">
        <f>IFERROR(IFERROR(VLOOKUP($A534,classifications!$A$3:$C$336,3,FALSE),VLOOKUP($A534,classifications!$I$2:$K$28,3,FALSE)),"")</f>
        <v>Predominantly Rural</v>
      </c>
      <c r="E534">
        <f>VLOOKUP($A534,data2!$A$8:$M$406,data2!B$6,FALSE)</f>
        <v>59041</v>
      </c>
      <c r="F534">
        <f>VLOOKUP($A534,data2!$A$8:$M$406,data2!C$6,FALSE)</f>
        <v>58981</v>
      </c>
      <c r="G534">
        <f>VLOOKUP($A534,data2!$A$8:$M$406,data2!D$6,FALSE)</f>
        <v>58877</v>
      </c>
      <c r="H534">
        <f>VLOOKUP($A534,data2!$A$8:$M$406,data2!E$6,FALSE)</f>
        <v>58694</v>
      </c>
      <c r="I534">
        <f>VLOOKUP($A534,data2!$A$8:$M$406,data2!F$6,FALSE)</f>
        <v>58144</v>
      </c>
      <c r="J534">
        <f>VLOOKUP($A534,data2!$A$8:$M$406,data2!G$6,FALSE)</f>
        <v>57722</v>
      </c>
      <c r="K534">
        <f>VLOOKUP($A534,data2!$A$8:$M$406,data2!H$6,FALSE)</f>
        <v>57341</v>
      </c>
      <c r="L534">
        <f>VLOOKUP($A534,data2!$A$8:$M$406,data2!I$6,FALSE)</f>
        <v>57108</v>
      </c>
      <c r="M534">
        <f>VLOOKUP($A534,data2!$A$8:$M$406,data2!J$6,FALSE)</f>
        <v>56856</v>
      </c>
      <c r="N534">
        <f>VLOOKUP($A534,data2!$A$8:$M$406,data2!K$6,FALSE)</f>
        <v>56773</v>
      </c>
      <c r="O534">
        <f>VLOOKUP($A534,data2!$A$8:$M$406,data2!L$6,FALSE)</f>
        <v>56355</v>
      </c>
      <c r="P534">
        <f>VLOOKUP($A534,data2!$A$8:$M$406,data2!M$6,FALSE)</f>
        <v>56163</v>
      </c>
      <c r="Q534">
        <f>VLOOKUP($A534,data2!$A$8:N$406,data2!N$6,FALSE)</f>
        <v>55914</v>
      </c>
      <c r="R534">
        <f>VLOOKUP($A534,data2!$A$8:O$406,data2!O$6,FALSE)</f>
        <v>55865</v>
      </c>
      <c r="S534">
        <f>VLOOKUP($A534,data2!$A$8:P$406,data2!P$6,FALSE)</f>
        <v>55581</v>
      </c>
    </row>
    <row r="535" spans="1:19" x14ac:dyDescent="0.3">
      <c r="A535" t="s">
        <v>195</v>
      </c>
      <c r="B535" s="25" t="str">
        <f>IFERROR(VLOOKUP($A535,class!$A$1:$B$455,2,FALSE),"")</f>
        <v>Shire District</v>
      </c>
      <c r="C535" s="25" t="str">
        <f>IFERROR(IFERROR(VLOOKUP($A535,classifications!$A$3:$C$336,3,FALSE),VLOOKUP($A535,classifications!$I$2:$K$28,3,FALSE)),"")</f>
        <v>Predominantly Urban</v>
      </c>
      <c r="E535">
        <f>VLOOKUP($A535,data2!$A$8:$M$406,data2!B$6,FALSE)</f>
        <v>62270</v>
      </c>
      <c r="F535">
        <f>VLOOKUP($A535,data2!$A$8:$M$406,data2!C$6,FALSE)</f>
        <v>62076</v>
      </c>
      <c r="G535">
        <f>VLOOKUP($A535,data2!$A$8:$M$406,data2!D$6,FALSE)</f>
        <v>61879</v>
      </c>
      <c r="H535">
        <f>VLOOKUP($A535,data2!$A$8:$M$406,data2!E$6,FALSE)</f>
        <v>61658</v>
      </c>
      <c r="I535">
        <f>VLOOKUP($A535,data2!$A$8:$M$406,data2!F$6,FALSE)</f>
        <v>61172</v>
      </c>
      <c r="J535">
        <f>VLOOKUP($A535,data2!$A$8:$M$406,data2!G$6,FALSE)</f>
        <v>60435</v>
      </c>
      <c r="K535">
        <f>VLOOKUP($A535,data2!$A$8:$M$406,data2!H$6,FALSE)</f>
        <v>59930</v>
      </c>
      <c r="L535">
        <f>VLOOKUP($A535,data2!$A$8:$M$406,data2!I$6,FALSE)</f>
        <v>59601</v>
      </c>
      <c r="M535">
        <f>VLOOKUP($A535,data2!$A$8:$M$406,data2!J$6,FALSE)</f>
        <v>59619</v>
      </c>
      <c r="N535">
        <f>VLOOKUP($A535,data2!$A$8:$M$406,data2!K$6,FALSE)</f>
        <v>59344</v>
      </c>
      <c r="O535">
        <f>VLOOKUP($A535,data2!$A$8:$M$406,data2!L$6,FALSE)</f>
        <v>59364</v>
      </c>
      <c r="P535">
        <f>VLOOKUP($A535,data2!$A$8:$M$406,data2!M$6,FALSE)</f>
        <v>59078</v>
      </c>
      <c r="Q535">
        <f>VLOOKUP($A535,data2!$A$8:N$406,data2!N$6,FALSE)</f>
        <v>59414</v>
      </c>
      <c r="R535">
        <f>VLOOKUP($A535,data2!$A$8:O$406,data2!O$6,FALSE)</f>
        <v>60070</v>
      </c>
      <c r="S535">
        <f>VLOOKUP($A535,data2!$A$8:P$406,data2!P$6,FALSE)</f>
        <v>60891</v>
      </c>
    </row>
    <row r="536" spans="1:19" x14ac:dyDescent="0.3">
      <c r="A536" t="s">
        <v>196</v>
      </c>
      <c r="B536" s="25" t="str">
        <f>IFERROR(VLOOKUP($A536,class!$A$1:$B$455,2,FALSE),"")</f>
        <v>Shire District</v>
      </c>
      <c r="C536" s="25" t="str">
        <f>IFERROR(IFERROR(VLOOKUP($A536,classifications!$A$3:$C$336,3,FALSE),VLOOKUP($A536,classifications!$I$2:$K$28,3,FALSE)),"")</f>
        <v>Urban with Significant Rural</v>
      </c>
      <c r="E536">
        <f>VLOOKUP($A536,data2!$A$8:$M$406,data2!B$6,FALSE)</f>
        <v>60197</v>
      </c>
      <c r="F536">
        <f>VLOOKUP($A536,data2!$A$8:$M$406,data2!C$6,FALSE)</f>
        <v>60669</v>
      </c>
      <c r="G536">
        <f>VLOOKUP($A536,data2!$A$8:$M$406,data2!D$6,FALSE)</f>
        <v>61001</v>
      </c>
      <c r="H536">
        <f>VLOOKUP($A536,data2!$A$8:$M$406,data2!E$6,FALSE)</f>
        <v>61470</v>
      </c>
      <c r="I536">
        <f>VLOOKUP($A536,data2!$A$8:$M$406,data2!F$6,FALSE)</f>
        <v>61209</v>
      </c>
      <c r="J536">
        <f>VLOOKUP($A536,data2!$A$8:$M$406,data2!G$6,FALSE)</f>
        <v>61251</v>
      </c>
      <c r="K536">
        <f>VLOOKUP($A536,data2!$A$8:$M$406,data2!H$6,FALSE)</f>
        <v>61568</v>
      </c>
      <c r="L536">
        <f>VLOOKUP($A536,data2!$A$8:$M$406,data2!I$6,FALSE)</f>
        <v>61722</v>
      </c>
      <c r="M536">
        <f>VLOOKUP($A536,data2!$A$8:$M$406,data2!J$6,FALSE)</f>
        <v>62125</v>
      </c>
      <c r="N536">
        <f>VLOOKUP($A536,data2!$A$8:$M$406,data2!K$6,FALSE)</f>
        <v>62672</v>
      </c>
      <c r="O536">
        <f>VLOOKUP($A536,data2!$A$8:$M$406,data2!L$6,FALSE)</f>
        <v>63276</v>
      </c>
      <c r="P536">
        <f>VLOOKUP($A536,data2!$A$8:$M$406,data2!M$6,FALSE)</f>
        <v>64500</v>
      </c>
      <c r="Q536">
        <f>VLOOKUP($A536,data2!$A$8:N$406,data2!N$6,FALSE)</f>
        <v>65782</v>
      </c>
      <c r="R536">
        <f>VLOOKUP($A536,data2!$A$8:O$406,data2!O$6,FALSE)</f>
        <v>67627</v>
      </c>
      <c r="S536">
        <f>VLOOKUP($A536,data2!$A$8:P$406,data2!P$6,FALSE)</f>
        <v>69504</v>
      </c>
    </row>
    <row r="537" spans="1:19" x14ac:dyDescent="0.3">
      <c r="A537" t="s">
        <v>259</v>
      </c>
      <c r="B537" s="25" t="str">
        <f>IFERROR(VLOOKUP($A537,class!$A$1:$B$455,2,FALSE),"")</f>
        <v>Shire District</v>
      </c>
      <c r="C537" s="25" t="str">
        <f>IFERROR(IFERROR(VLOOKUP($A537,classifications!$A$3:$C$336,3,FALSE),VLOOKUP($A537,classifications!$I$2:$K$28,3,FALSE)),"")</f>
        <v>Predominantly Urban</v>
      </c>
      <c r="E537">
        <f>VLOOKUP($A537,data2!$A$8:$M$406,data2!B$6,FALSE)</f>
        <v>59830</v>
      </c>
      <c r="F537">
        <f>VLOOKUP($A537,data2!$A$8:$M$406,data2!C$6,FALSE)</f>
        <v>59564</v>
      </c>
      <c r="G537">
        <f>VLOOKUP($A537,data2!$A$8:$M$406,data2!D$6,FALSE)</f>
        <v>59585</v>
      </c>
      <c r="H537">
        <f>VLOOKUP($A537,data2!$A$8:$M$406,data2!E$6,FALSE)</f>
        <v>59519</v>
      </c>
      <c r="I537">
        <f>VLOOKUP($A537,data2!$A$8:$M$406,data2!F$6,FALSE)</f>
        <v>59216</v>
      </c>
      <c r="J537">
        <f>VLOOKUP($A537,data2!$A$8:$M$406,data2!G$6,FALSE)</f>
        <v>59085</v>
      </c>
      <c r="K537">
        <f>VLOOKUP($A537,data2!$A$8:$M$406,data2!H$6,FALSE)</f>
        <v>59365</v>
      </c>
      <c r="L537">
        <f>VLOOKUP($A537,data2!$A$8:$M$406,data2!I$6,FALSE)</f>
        <v>59454</v>
      </c>
      <c r="M537">
        <f>VLOOKUP($A537,data2!$A$8:$M$406,data2!J$6,FALSE)</f>
        <v>60264</v>
      </c>
      <c r="N537">
        <f>VLOOKUP($A537,data2!$A$8:$M$406,data2!K$6,FALSE)</f>
        <v>60810</v>
      </c>
      <c r="O537">
        <f>VLOOKUP($A537,data2!$A$8:$M$406,data2!L$6,FALSE)</f>
        <v>61438</v>
      </c>
      <c r="P537">
        <f>VLOOKUP($A537,data2!$A$8:$M$406,data2!M$6,FALSE)</f>
        <v>61902</v>
      </c>
      <c r="Q537">
        <f>VLOOKUP($A537,data2!$A$8:N$406,data2!N$6,FALSE)</f>
        <v>62267</v>
      </c>
      <c r="R537">
        <f>VLOOKUP($A537,data2!$A$8:O$406,data2!O$6,FALSE)</f>
        <v>62772</v>
      </c>
      <c r="S537">
        <f>VLOOKUP($A537,data2!$A$8:P$406,data2!P$6,FALSE)</f>
        <v>63146</v>
      </c>
    </row>
    <row r="538" spans="1:19" x14ac:dyDescent="0.3">
      <c r="A538" t="s">
        <v>260</v>
      </c>
      <c r="B538" s="25" t="str">
        <f>IFERROR(VLOOKUP($A538,class!$A$1:$B$455,2,FALSE),"")</f>
        <v>Shire District</v>
      </c>
      <c r="C538" s="25" t="str">
        <f>IFERROR(IFERROR(VLOOKUP($A538,classifications!$A$3:$C$336,3,FALSE),VLOOKUP($A538,classifications!$I$2:$K$28,3,FALSE)),"")</f>
        <v>Predominantly Urban</v>
      </c>
      <c r="E538">
        <f>VLOOKUP($A538,data2!$A$8:$M$406,data2!B$6,FALSE)</f>
        <v>107256</v>
      </c>
      <c r="F538">
        <f>VLOOKUP($A538,data2!$A$8:$M$406,data2!C$6,FALSE)</f>
        <v>108267</v>
      </c>
      <c r="G538">
        <f>VLOOKUP($A538,data2!$A$8:$M$406,data2!D$6,FALSE)</f>
        <v>109363</v>
      </c>
      <c r="H538">
        <f>VLOOKUP($A538,data2!$A$8:$M$406,data2!E$6,FALSE)</f>
        <v>110146</v>
      </c>
      <c r="I538">
        <f>VLOOKUP($A538,data2!$A$8:$M$406,data2!F$6,FALSE)</f>
        <v>110334</v>
      </c>
      <c r="J538">
        <f>VLOOKUP($A538,data2!$A$8:$M$406,data2!G$6,FALSE)</f>
        <v>110419</v>
      </c>
      <c r="K538">
        <f>VLOOKUP($A538,data2!$A$8:$M$406,data2!H$6,FALSE)</f>
        <v>111641</v>
      </c>
      <c r="L538">
        <f>VLOOKUP($A538,data2!$A$8:$M$406,data2!I$6,FALSE)</f>
        <v>112580</v>
      </c>
      <c r="M538">
        <f>VLOOKUP($A538,data2!$A$8:$M$406,data2!J$6,FALSE)</f>
        <v>113265</v>
      </c>
      <c r="N538">
        <f>VLOOKUP($A538,data2!$A$8:$M$406,data2!K$6,FALSE)</f>
        <v>114615</v>
      </c>
      <c r="O538">
        <f>VLOOKUP($A538,data2!$A$8:$M$406,data2!L$6,FALSE)</f>
        <v>115870</v>
      </c>
      <c r="P538">
        <f>VLOOKUP($A538,data2!$A$8:$M$406,data2!M$6,FALSE)</f>
        <v>116650</v>
      </c>
      <c r="Q538">
        <f>VLOOKUP($A538,data2!$A$8:N$406,data2!N$6,FALSE)</f>
        <v>117067</v>
      </c>
      <c r="R538">
        <f>VLOOKUP($A538,data2!$A$8:O$406,data2!O$6,FALSE)</f>
        <v>117247</v>
      </c>
      <c r="S538">
        <f>VLOOKUP($A538,data2!$A$8:P$406,data2!P$6,FALSE)</f>
        <v>118239</v>
      </c>
    </row>
    <row r="539" spans="1:19" x14ac:dyDescent="0.3">
      <c r="A539" t="s">
        <v>47</v>
      </c>
      <c r="B539" s="25" t="str">
        <f>IFERROR(VLOOKUP($A539,class!$A$1:$B$455,2,FALSE),"")</f>
        <v>Shire District</v>
      </c>
      <c r="C539" s="25" t="str">
        <f>IFERROR(IFERROR(VLOOKUP($A539,classifications!$A$3:$C$336,3,FALSE),VLOOKUP($A539,classifications!$I$2:$K$28,3,FALSE)),"")</f>
        <v>Predominantly Rural</v>
      </c>
      <c r="E539">
        <f>VLOOKUP($A539,data2!$A$8:$M$406,data2!B$6,FALSE)</f>
        <v>52806</v>
      </c>
      <c r="F539">
        <f>VLOOKUP($A539,data2!$A$8:$M$406,data2!C$6,FALSE)</f>
        <v>52942</v>
      </c>
      <c r="G539">
        <f>VLOOKUP($A539,data2!$A$8:$M$406,data2!D$6,FALSE)</f>
        <v>53153</v>
      </c>
      <c r="H539">
        <f>VLOOKUP($A539,data2!$A$8:$M$406,data2!E$6,FALSE)</f>
        <v>53611</v>
      </c>
      <c r="I539">
        <f>VLOOKUP($A539,data2!$A$8:$M$406,data2!F$6,FALSE)</f>
        <v>53463</v>
      </c>
      <c r="J539">
        <f>VLOOKUP($A539,data2!$A$8:$M$406,data2!G$6,FALSE)</f>
        <v>53705</v>
      </c>
      <c r="K539">
        <f>VLOOKUP($A539,data2!$A$8:$M$406,data2!H$6,FALSE)</f>
        <v>53645</v>
      </c>
      <c r="L539">
        <f>VLOOKUP($A539,data2!$A$8:$M$406,data2!I$6,FALSE)</f>
        <v>54281</v>
      </c>
      <c r="M539">
        <f>VLOOKUP($A539,data2!$A$8:$M$406,data2!J$6,FALSE)</f>
        <v>54741</v>
      </c>
      <c r="N539">
        <f>VLOOKUP($A539,data2!$A$8:$M$406,data2!K$6,FALSE)</f>
        <v>55399</v>
      </c>
      <c r="O539">
        <f>VLOOKUP($A539,data2!$A$8:$M$406,data2!L$6,FALSE)</f>
        <v>55781</v>
      </c>
      <c r="P539">
        <f>VLOOKUP($A539,data2!$A$8:$M$406,data2!M$6,FALSE)</f>
        <v>56320</v>
      </c>
      <c r="Q539">
        <f>VLOOKUP($A539,data2!$A$8:N$406,data2!N$6,FALSE)</f>
        <v>57500</v>
      </c>
      <c r="R539">
        <f>VLOOKUP($A539,data2!$A$8:O$406,data2!O$6,FALSE)</f>
        <v>59340</v>
      </c>
      <c r="S539">
        <f>VLOOKUP($A539,data2!$A$8:P$406,data2!P$6,FALSE)</f>
        <v>60590</v>
      </c>
    </row>
    <row r="540" spans="1:19" x14ac:dyDescent="0.3">
      <c r="A540" t="s">
        <v>261</v>
      </c>
      <c r="B540" s="25" t="str">
        <f>IFERROR(VLOOKUP($A540,class!$A$1:$B$455,2,FALSE),"")</f>
        <v>Shire District</v>
      </c>
      <c r="C540" s="25" t="str">
        <f>IFERROR(IFERROR(VLOOKUP($A540,classifications!$A$3:$C$336,3,FALSE),VLOOKUP($A540,classifications!$I$2:$K$28,3,FALSE)),"")</f>
        <v>Predominantly Rural</v>
      </c>
      <c r="E540">
        <f>VLOOKUP($A540,data2!$A$8:$M$406,data2!B$6,FALSE)</f>
        <v>67653</v>
      </c>
      <c r="F540">
        <f>VLOOKUP($A540,data2!$A$8:$M$406,data2!C$6,FALSE)</f>
        <v>67401</v>
      </c>
      <c r="G540">
        <f>VLOOKUP($A540,data2!$A$8:$M$406,data2!D$6,FALSE)</f>
        <v>67229</v>
      </c>
      <c r="H540">
        <f>VLOOKUP($A540,data2!$A$8:$M$406,data2!E$6,FALSE)</f>
        <v>67255</v>
      </c>
      <c r="I540">
        <f>VLOOKUP($A540,data2!$A$8:$M$406,data2!F$6,FALSE)</f>
        <v>66834</v>
      </c>
      <c r="J540">
        <f>VLOOKUP($A540,data2!$A$8:$M$406,data2!G$6,FALSE)</f>
        <v>66500</v>
      </c>
      <c r="K540">
        <f>VLOOKUP($A540,data2!$A$8:$M$406,data2!H$6,FALSE)</f>
        <v>66557</v>
      </c>
      <c r="L540">
        <f>VLOOKUP($A540,data2!$A$8:$M$406,data2!I$6,FALSE)</f>
        <v>66852</v>
      </c>
      <c r="M540">
        <f>VLOOKUP($A540,data2!$A$8:$M$406,data2!J$6,FALSE)</f>
        <v>67401</v>
      </c>
      <c r="N540">
        <f>VLOOKUP($A540,data2!$A$8:$M$406,data2!K$6,FALSE)</f>
        <v>67961</v>
      </c>
      <c r="O540">
        <f>VLOOKUP($A540,data2!$A$8:$M$406,data2!L$6,FALSE)</f>
        <v>68165</v>
      </c>
      <c r="P540">
        <f>VLOOKUP($A540,data2!$A$8:$M$406,data2!M$6,FALSE)</f>
        <v>68096</v>
      </c>
      <c r="Q540">
        <f>VLOOKUP($A540,data2!$A$8:N$406,data2!N$6,FALSE)</f>
        <v>68240</v>
      </c>
      <c r="R540">
        <f>VLOOKUP($A540,data2!$A$8:O$406,data2!O$6,FALSE)</f>
        <v>68515</v>
      </c>
      <c r="S540">
        <f>VLOOKUP($A540,data2!$A$8:P$406,data2!P$6,FALSE)</f>
        <v>68588</v>
      </c>
    </row>
    <row r="541" spans="1:19" x14ac:dyDescent="0.3">
      <c r="A541" t="s">
        <v>57</v>
      </c>
      <c r="B541" s="25" t="str">
        <f>IFERROR(VLOOKUP($A541,class!$A$1:$B$455,2,FALSE),"")</f>
        <v>Shire District</v>
      </c>
      <c r="C541" s="25" t="str">
        <f>IFERROR(IFERROR(VLOOKUP($A541,classifications!$A$3:$C$336,3,FALSE),VLOOKUP($A541,classifications!$I$2:$K$28,3,FALSE)),"")</f>
        <v>Predominantly Rural</v>
      </c>
      <c r="E541">
        <f>VLOOKUP($A541,data2!$A$8:$M$406,data2!B$6,FALSE)</f>
        <v>31622</v>
      </c>
      <c r="F541">
        <f>VLOOKUP($A541,data2!$A$8:$M$406,data2!C$6,FALSE)</f>
        <v>31582</v>
      </c>
      <c r="G541">
        <f>VLOOKUP($A541,data2!$A$8:$M$406,data2!D$6,FALSE)</f>
        <v>31848</v>
      </c>
      <c r="H541">
        <f>VLOOKUP($A541,data2!$A$8:$M$406,data2!E$6,FALSE)</f>
        <v>32059</v>
      </c>
      <c r="I541">
        <f>VLOOKUP($A541,data2!$A$8:$M$406,data2!F$6,FALSE)</f>
        <v>31860</v>
      </c>
      <c r="J541">
        <f>VLOOKUP($A541,data2!$A$8:$M$406,data2!G$6,FALSE)</f>
        <v>31600</v>
      </c>
      <c r="K541">
        <f>VLOOKUP($A541,data2!$A$8:$M$406,data2!H$6,FALSE)</f>
        <v>31534</v>
      </c>
      <c r="L541">
        <f>VLOOKUP($A541,data2!$A$8:$M$406,data2!I$6,FALSE)</f>
        <v>31389</v>
      </c>
      <c r="M541">
        <f>VLOOKUP($A541,data2!$A$8:$M$406,data2!J$6,FALSE)</f>
        <v>31233</v>
      </c>
      <c r="N541">
        <f>VLOOKUP($A541,data2!$A$8:$M$406,data2!K$6,FALSE)</f>
        <v>30925</v>
      </c>
      <c r="O541">
        <f>VLOOKUP($A541,data2!$A$8:$M$406,data2!L$6,FALSE)</f>
        <v>30861</v>
      </c>
      <c r="P541">
        <f>VLOOKUP($A541,data2!$A$8:$M$406,data2!M$6,FALSE)</f>
        <v>30754</v>
      </c>
      <c r="Q541">
        <f>VLOOKUP($A541,data2!$A$8:N$406,data2!N$6,FALSE)</f>
        <v>30763</v>
      </c>
      <c r="R541">
        <f>VLOOKUP($A541,data2!$A$8:O$406,data2!O$6,FALSE)</f>
        <v>30742</v>
      </c>
      <c r="S541">
        <f>VLOOKUP($A541,data2!$A$8:P$406,data2!P$6,FALSE)</f>
        <v>30960</v>
      </c>
    </row>
    <row r="542" spans="1:19" x14ac:dyDescent="0.3">
      <c r="A542" t="s">
        <v>70</v>
      </c>
      <c r="B542" s="25" t="str">
        <f>IFERROR(VLOOKUP($A542,class!$A$1:$B$455,2,FALSE),"")</f>
        <v>Shire District</v>
      </c>
      <c r="C542" s="25" t="str">
        <f>IFERROR(IFERROR(VLOOKUP($A542,classifications!$A$3:$C$336,3,FALSE),VLOOKUP($A542,classifications!$I$2:$K$28,3,FALSE)),"")</f>
        <v>Predominantly Rural</v>
      </c>
      <c r="E542">
        <f>VLOOKUP($A542,data2!$A$8:$M$406,data2!B$6,FALSE)</f>
        <v>59614</v>
      </c>
      <c r="F542">
        <f>VLOOKUP($A542,data2!$A$8:$M$406,data2!C$6,FALSE)</f>
        <v>59670</v>
      </c>
      <c r="G542">
        <f>VLOOKUP($A542,data2!$A$8:$M$406,data2!D$6,FALSE)</f>
        <v>59579</v>
      </c>
      <c r="H542">
        <f>VLOOKUP($A542,data2!$A$8:$M$406,data2!E$6,FALSE)</f>
        <v>59525</v>
      </c>
      <c r="I542">
        <f>VLOOKUP($A542,data2!$A$8:$M$406,data2!F$6,FALSE)</f>
        <v>58945</v>
      </c>
      <c r="J542">
        <f>VLOOKUP($A542,data2!$A$8:$M$406,data2!G$6,FALSE)</f>
        <v>58842</v>
      </c>
      <c r="K542">
        <f>VLOOKUP($A542,data2!$A$8:$M$406,data2!H$6,FALSE)</f>
        <v>59280</v>
      </c>
      <c r="L542">
        <f>VLOOKUP($A542,data2!$A$8:$M$406,data2!I$6,FALSE)</f>
        <v>59890</v>
      </c>
      <c r="M542">
        <f>VLOOKUP($A542,data2!$A$8:$M$406,data2!J$6,FALSE)</f>
        <v>60719</v>
      </c>
      <c r="N542">
        <f>VLOOKUP($A542,data2!$A$8:$M$406,data2!K$6,FALSE)</f>
        <v>61687</v>
      </c>
      <c r="O542">
        <f>VLOOKUP($A542,data2!$A$8:$M$406,data2!L$6,FALSE)</f>
        <v>62690</v>
      </c>
      <c r="P542">
        <f>VLOOKUP($A542,data2!$A$8:$M$406,data2!M$6,FALSE)</f>
        <v>63471</v>
      </c>
      <c r="Q542">
        <f>VLOOKUP($A542,data2!$A$8:N$406,data2!N$6,FALSE)</f>
        <v>64131</v>
      </c>
      <c r="R542">
        <f>VLOOKUP($A542,data2!$A$8:O$406,data2!O$6,FALSE)</f>
        <v>65311</v>
      </c>
      <c r="S542">
        <f>VLOOKUP($A542,data2!$A$8:P$406,data2!P$6,FALSE)</f>
        <v>66961</v>
      </c>
    </row>
    <row r="543" spans="1:19" x14ac:dyDescent="0.3">
      <c r="A543" t="s">
        <v>262</v>
      </c>
      <c r="B543" s="25" t="str">
        <f>IFERROR(VLOOKUP($A543,class!$A$1:$B$455,2,FALSE),"")</f>
        <v>Shire District</v>
      </c>
      <c r="C543" s="25" t="str">
        <f>IFERROR(IFERROR(VLOOKUP($A543,classifications!$A$3:$C$336,3,FALSE),VLOOKUP($A543,classifications!$I$2:$K$28,3,FALSE)),"")</f>
        <v>Predominantly Urban</v>
      </c>
      <c r="E543">
        <f>VLOOKUP($A543,data2!$A$8:$M$406,data2!B$6,FALSE)</f>
        <v>35740</v>
      </c>
      <c r="F543">
        <f>VLOOKUP($A543,data2!$A$8:$M$406,data2!C$6,FALSE)</f>
        <v>35049</v>
      </c>
      <c r="G543">
        <f>VLOOKUP($A543,data2!$A$8:$M$406,data2!D$6,FALSE)</f>
        <v>34535</v>
      </c>
      <c r="H543">
        <f>VLOOKUP($A543,data2!$A$8:$M$406,data2!E$6,FALSE)</f>
        <v>35307</v>
      </c>
      <c r="I543">
        <f>VLOOKUP($A543,data2!$A$8:$M$406,data2!F$6,FALSE)</f>
        <v>34997</v>
      </c>
      <c r="J543">
        <f>VLOOKUP($A543,data2!$A$8:$M$406,data2!G$6,FALSE)</f>
        <v>34690</v>
      </c>
      <c r="K543">
        <f>VLOOKUP($A543,data2!$A$8:$M$406,data2!H$6,FALSE)</f>
        <v>35267</v>
      </c>
      <c r="L543">
        <f>VLOOKUP($A543,data2!$A$8:$M$406,data2!I$6,FALSE)</f>
        <v>34700</v>
      </c>
      <c r="M543">
        <f>VLOOKUP($A543,data2!$A$8:$M$406,data2!J$6,FALSE)</f>
        <v>34147</v>
      </c>
      <c r="N543">
        <f>VLOOKUP($A543,data2!$A$8:$M$406,data2!K$6,FALSE)</f>
        <v>35320</v>
      </c>
      <c r="O543">
        <f>VLOOKUP($A543,data2!$A$8:$M$406,data2!L$6,FALSE)</f>
        <v>35107</v>
      </c>
      <c r="P543">
        <f>VLOOKUP($A543,data2!$A$8:$M$406,data2!M$6,FALSE)</f>
        <v>34918</v>
      </c>
      <c r="Q543">
        <f>VLOOKUP($A543,data2!$A$8:N$406,data2!N$6,FALSE)</f>
        <v>34941</v>
      </c>
      <c r="R543">
        <f>VLOOKUP($A543,data2!$A$8:O$406,data2!O$6,FALSE)</f>
        <v>34932</v>
      </c>
      <c r="S543">
        <f>VLOOKUP($A543,data2!$A$8:P$406,data2!P$6,FALSE)</f>
        <v>35200</v>
      </c>
    </row>
    <row r="544" spans="1:19" x14ac:dyDescent="0.3">
      <c r="A544" t="s">
        <v>23</v>
      </c>
      <c r="B544" s="25" t="str">
        <f>IFERROR(VLOOKUP($A544,class!$A$1:$B$455,2,FALSE),"")</f>
        <v>Shire District</v>
      </c>
      <c r="C544" s="25" t="str">
        <f>IFERROR(IFERROR(VLOOKUP($A544,classifications!$A$3:$C$336,3,FALSE),VLOOKUP($A544,classifications!$I$2:$K$28,3,FALSE)),"")</f>
        <v>Urban with Significant Rural</v>
      </c>
      <c r="E544">
        <f>VLOOKUP($A544,data2!$A$8:$M$406,data2!B$6,FALSE)</f>
        <v>39350</v>
      </c>
      <c r="F544">
        <f>VLOOKUP($A544,data2!$A$8:$M$406,data2!C$6,FALSE)</f>
        <v>40063</v>
      </c>
      <c r="G544">
        <f>VLOOKUP($A544,data2!$A$8:$M$406,data2!D$6,FALSE)</f>
        <v>40628</v>
      </c>
      <c r="H544">
        <f>VLOOKUP($A544,data2!$A$8:$M$406,data2!E$6,FALSE)</f>
        <v>40393</v>
      </c>
      <c r="I544">
        <f>VLOOKUP($A544,data2!$A$8:$M$406,data2!F$6,FALSE)</f>
        <v>40394</v>
      </c>
      <c r="J544">
        <f>VLOOKUP($A544,data2!$A$8:$M$406,data2!G$6,FALSE)</f>
        <v>41082</v>
      </c>
      <c r="K544">
        <f>VLOOKUP($A544,data2!$A$8:$M$406,data2!H$6,FALSE)</f>
        <v>41312</v>
      </c>
      <c r="L544">
        <f>VLOOKUP($A544,data2!$A$8:$M$406,data2!I$6,FALSE)</f>
        <v>41434</v>
      </c>
      <c r="M544">
        <f>VLOOKUP($A544,data2!$A$8:$M$406,data2!J$6,FALSE)</f>
        <v>42176</v>
      </c>
      <c r="N544">
        <f>VLOOKUP($A544,data2!$A$8:$M$406,data2!K$6,FALSE)</f>
        <v>42789</v>
      </c>
      <c r="O544">
        <f>VLOOKUP($A544,data2!$A$8:$M$406,data2!L$6,FALSE)</f>
        <v>42954</v>
      </c>
      <c r="P544">
        <f>VLOOKUP($A544,data2!$A$8:$M$406,data2!M$6,FALSE)</f>
        <v>42839</v>
      </c>
      <c r="Q544">
        <f>VLOOKUP($A544,data2!$A$8:N$406,data2!N$6,FALSE)</f>
        <v>42795</v>
      </c>
      <c r="R544">
        <f>VLOOKUP($A544,data2!$A$8:O$406,data2!O$6,FALSE)</f>
        <v>43295</v>
      </c>
      <c r="S544">
        <f>VLOOKUP($A544,data2!$A$8:P$406,data2!P$6,FALSE)</f>
        <v>42763</v>
      </c>
    </row>
    <row r="545" spans="1:19" x14ac:dyDescent="0.3">
      <c r="A545" t="s">
        <v>39</v>
      </c>
      <c r="B545" s="25" t="str">
        <f>IFERROR(VLOOKUP($A545,class!$A$1:$B$455,2,FALSE),"")</f>
        <v>Shire District</v>
      </c>
      <c r="C545" s="25" t="str">
        <f>IFERROR(IFERROR(VLOOKUP($A545,classifications!$A$3:$C$336,3,FALSE),VLOOKUP($A545,classifications!$I$2:$K$28,3,FALSE)),"")</f>
        <v>Predominantly Rural</v>
      </c>
      <c r="E545">
        <f>VLOOKUP($A545,data2!$A$8:$M$406,data2!B$6,FALSE)</f>
        <v>82544</v>
      </c>
      <c r="F545">
        <f>VLOOKUP($A545,data2!$A$8:$M$406,data2!C$6,FALSE)</f>
        <v>81730</v>
      </c>
      <c r="G545">
        <f>VLOOKUP($A545,data2!$A$8:$M$406,data2!D$6,FALSE)</f>
        <v>81038</v>
      </c>
      <c r="H545">
        <f>VLOOKUP($A545,data2!$A$8:$M$406,data2!E$6,FALSE)</f>
        <v>79898</v>
      </c>
      <c r="I545">
        <f>VLOOKUP($A545,data2!$A$8:$M$406,data2!F$6,FALSE)</f>
        <v>78498</v>
      </c>
      <c r="J545">
        <f>VLOOKUP($A545,data2!$A$8:$M$406,data2!G$6,FALSE)</f>
        <v>77323</v>
      </c>
      <c r="K545">
        <f>VLOOKUP($A545,data2!$A$8:$M$406,data2!H$6,FALSE)</f>
        <v>77242</v>
      </c>
      <c r="L545">
        <f>VLOOKUP($A545,data2!$A$8:$M$406,data2!I$6,FALSE)</f>
        <v>76967</v>
      </c>
      <c r="M545">
        <f>VLOOKUP($A545,data2!$A$8:$M$406,data2!J$6,FALSE)</f>
        <v>76833</v>
      </c>
      <c r="N545">
        <f>VLOOKUP($A545,data2!$A$8:$M$406,data2!K$6,FALSE)</f>
        <v>77519</v>
      </c>
      <c r="O545">
        <f>VLOOKUP($A545,data2!$A$8:$M$406,data2!L$6,FALSE)</f>
        <v>77511</v>
      </c>
      <c r="P545">
        <f>VLOOKUP($A545,data2!$A$8:$M$406,data2!M$6,FALSE)</f>
        <v>78075</v>
      </c>
      <c r="Q545">
        <f>VLOOKUP($A545,data2!$A$8:N$406,data2!N$6,FALSE)</f>
        <v>77686</v>
      </c>
      <c r="R545">
        <f>VLOOKUP($A545,data2!$A$8:O$406,data2!O$6,FALSE)</f>
        <v>78375</v>
      </c>
      <c r="S545">
        <f>VLOOKUP($A545,data2!$A$8:P$406,data2!P$6,FALSE)</f>
        <v>79262</v>
      </c>
    </row>
    <row r="546" spans="1:19" x14ac:dyDescent="0.3">
      <c r="A546" t="s">
        <v>263</v>
      </c>
      <c r="B546" s="25" t="str">
        <f>IFERROR(VLOOKUP($A546,class!$A$1:$B$455,2,FALSE),"")</f>
        <v>Shire District</v>
      </c>
      <c r="C546" s="25" t="str">
        <f>IFERROR(IFERROR(VLOOKUP($A546,classifications!$A$3:$C$336,3,FALSE),VLOOKUP($A546,classifications!$I$2:$K$28,3,FALSE)),"")</f>
        <v>Predominantly Urban</v>
      </c>
      <c r="E546">
        <f>VLOOKUP($A546,data2!$A$8:$M$406,data2!B$6,FALSE)</f>
        <v>61923</v>
      </c>
      <c r="F546">
        <f>VLOOKUP($A546,data2!$A$8:$M$406,data2!C$6,FALSE)</f>
        <v>62443</v>
      </c>
      <c r="G546">
        <f>VLOOKUP($A546,data2!$A$8:$M$406,data2!D$6,FALSE)</f>
        <v>63637</v>
      </c>
      <c r="H546">
        <f>VLOOKUP($A546,data2!$A$8:$M$406,data2!E$6,FALSE)</f>
        <v>64318</v>
      </c>
      <c r="I546">
        <f>VLOOKUP($A546,data2!$A$8:$M$406,data2!F$6,FALSE)</f>
        <v>66165</v>
      </c>
      <c r="J546">
        <f>VLOOKUP($A546,data2!$A$8:$M$406,data2!G$6,FALSE)</f>
        <v>67483</v>
      </c>
      <c r="K546">
        <f>VLOOKUP($A546,data2!$A$8:$M$406,data2!H$6,FALSE)</f>
        <v>68323</v>
      </c>
      <c r="L546">
        <f>VLOOKUP($A546,data2!$A$8:$M$406,data2!I$6,FALSE)</f>
        <v>68876</v>
      </c>
      <c r="M546">
        <f>VLOOKUP($A546,data2!$A$8:$M$406,data2!J$6,FALSE)</f>
        <v>69717</v>
      </c>
      <c r="N546">
        <f>VLOOKUP($A546,data2!$A$8:$M$406,data2!K$6,FALSE)</f>
        <v>70816</v>
      </c>
      <c r="O546">
        <f>VLOOKUP($A546,data2!$A$8:$M$406,data2!L$6,FALSE)</f>
        <v>71475</v>
      </c>
      <c r="P546">
        <f>VLOOKUP($A546,data2!$A$8:$M$406,data2!M$6,FALSE)</f>
        <v>71689</v>
      </c>
      <c r="Q546">
        <f>VLOOKUP($A546,data2!$A$8:N$406,data2!N$6,FALSE)</f>
        <v>71642</v>
      </c>
      <c r="R546">
        <f>VLOOKUP($A546,data2!$A$8:O$406,data2!O$6,FALSE)</f>
        <v>70604</v>
      </c>
      <c r="S546">
        <f>VLOOKUP($A546,data2!$A$8:P$406,data2!P$6,FALSE)</f>
        <v>70267</v>
      </c>
    </row>
    <row r="547" spans="1:19" x14ac:dyDescent="0.3">
      <c r="A547" t="s">
        <v>66</v>
      </c>
      <c r="B547" s="25" t="str">
        <f>IFERROR(VLOOKUP($A547,class!$A$1:$B$455,2,FALSE),"")</f>
        <v>Shire District</v>
      </c>
      <c r="C547" s="25" t="str">
        <f>IFERROR(IFERROR(VLOOKUP($A547,classifications!$A$3:$C$336,3,FALSE),VLOOKUP($A547,classifications!$I$2:$K$28,3,FALSE)),"")</f>
        <v>Predominantly Rural</v>
      </c>
      <c r="E547">
        <f>VLOOKUP($A547,data2!$A$8:$M$406,data2!B$6,FALSE)</f>
        <v>65837</v>
      </c>
      <c r="F547">
        <f>VLOOKUP($A547,data2!$A$8:$M$406,data2!C$6,FALSE)</f>
        <v>66100</v>
      </c>
      <c r="G547">
        <f>VLOOKUP($A547,data2!$A$8:$M$406,data2!D$6,FALSE)</f>
        <v>66410</v>
      </c>
      <c r="H547">
        <f>VLOOKUP($A547,data2!$A$8:$M$406,data2!E$6,FALSE)</f>
        <v>66688</v>
      </c>
      <c r="I547">
        <f>VLOOKUP($A547,data2!$A$8:$M$406,data2!F$6,FALSE)</f>
        <v>66195</v>
      </c>
      <c r="J547">
        <f>VLOOKUP($A547,data2!$A$8:$M$406,data2!G$6,FALSE)</f>
        <v>65896</v>
      </c>
      <c r="K547">
        <f>VLOOKUP($A547,data2!$A$8:$M$406,data2!H$6,FALSE)</f>
        <v>66334</v>
      </c>
      <c r="L547">
        <f>VLOOKUP($A547,data2!$A$8:$M$406,data2!I$6,FALSE)</f>
        <v>66595</v>
      </c>
      <c r="M547">
        <f>VLOOKUP($A547,data2!$A$8:$M$406,data2!J$6,FALSE)</f>
        <v>67305</v>
      </c>
      <c r="N547">
        <f>VLOOKUP($A547,data2!$A$8:$M$406,data2!K$6,FALSE)</f>
        <v>67969</v>
      </c>
      <c r="O547">
        <f>VLOOKUP($A547,data2!$A$8:$M$406,data2!L$6,FALSE)</f>
        <v>68100</v>
      </c>
      <c r="P547">
        <f>VLOOKUP($A547,data2!$A$8:$M$406,data2!M$6,FALSE)</f>
        <v>68703</v>
      </c>
      <c r="Q547">
        <f>VLOOKUP($A547,data2!$A$8:N$406,data2!N$6,FALSE)</f>
        <v>69722</v>
      </c>
      <c r="R547">
        <f>VLOOKUP($A547,data2!$A$8:O$406,data2!O$6,FALSE)</f>
        <v>70770</v>
      </c>
      <c r="S547">
        <f>VLOOKUP($A547,data2!$A$8:P$406,data2!P$6,FALSE)</f>
        <v>71256</v>
      </c>
    </row>
    <row r="548" spans="1:19" x14ac:dyDescent="0.3">
      <c r="A548" t="s">
        <v>87</v>
      </c>
      <c r="B548" s="25" t="str">
        <f>IFERROR(VLOOKUP($A548,class!$A$1:$B$455,2,FALSE),"")</f>
        <v>Shire District</v>
      </c>
      <c r="C548" s="25" t="str">
        <f>IFERROR(IFERROR(VLOOKUP($A548,classifications!$A$3:$C$336,3,FALSE),VLOOKUP($A548,classifications!$I$2:$K$28,3,FALSE)),"")</f>
        <v>Predominantly Rural</v>
      </c>
      <c r="E548">
        <f>VLOOKUP($A548,data2!$A$8:$M$406,data2!B$6,FALSE)</f>
        <v>52520</v>
      </c>
      <c r="F548">
        <f>VLOOKUP($A548,data2!$A$8:$M$406,data2!C$6,FALSE)</f>
        <v>53163</v>
      </c>
      <c r="G548">
        <f>VLOOKUP($A548,data2!$A$8:$M$406,data2!D$6,FALSE)</f>
        <v>53624</v>
      </c>
      <c r="H548">
        <f>VLOOKUP($A548,data2!$A$8:$M$406,data2!E$6,FALSE)</f>
        <v>53720</v>
      </c>
      <c r="I548">
        <f>VLOOKUP($A548,data2!$A$8:$M$406,data2!F$6,FALSE)</f>
        <v>53152</v>
      </c>
      <c r="J548">
        <f>VLOOKUP($A548,data2!$A$8:$M$406,data2!G$6,FALSE)</f>
        <v>53084</v>
      </c>
      <c r="K548">
        <f>VLOOKUP($A548,data2!$A$8:$M$406,data2!H$6,FALSE)</f>
        <v>53396</v>
      </c>
      <c r="L548">
        <f>VLOOKUP($A548,data2!$A$8:$M$406,data2!I$6,FALSE)</f>
        <v>53999</v>
      </c>
      <c r="M548">
        <f>VLOOKUP($A548,data2!$A$8:$M$406,data2!J$6,FALSE)</f>
        <v>54652</v>
      </c>
      <c r="N548">
        <f>VLOOKUP($A548,data2!$A$8:$M$406,data2!K$6,FALSE)</f>
        <v>55009</v>
      </c>
      <c r="O548">
        <f>VLOOKUP($A548,data2!$A$8:$M$406,data2!L$6,FALSE)</f>
        <v>55046</v>
      </c>
      <c r="P548">
        <f>VLOOKUP($A548,data2!$A$8:$M$406,data2!M$6,FALSE)</f>
        <v>55181</v>
      </c>
      <c r="Q548">
        <f>VLOOKUP($A548,data2!$A$8:N$406,data2!N$6,FALSE)</f>
        <v>55578</v>
      </c>
      <c r="R548">
        <f>VLOOKUP($A548,data2!$A$8:O$406,data2!O$6,FALSE)</f>
        <v>56491</v>
      </c>
      <c r="S548">
        <f>VLOOKUP($A548,data2!$A$8:P$406,data2!P$6,FALSE)</f>
        <v>57085</v>
      </c>
    </row>
    <row r="549" spans="1:19" x14ac:dyDescent="0.3">
      <c r="A549" t="s">
        <v>88</v>
      </c>
      <c r="B549" s="25" t="str">
        <f>IFERROR(VLOOKUP($A549,class!$A$1:$B$455,2,FALSE),"")</f>
        <v>Shire District</v>
      </c>
      <c r="C549" s="25" t="str">
        <f>IFERROR(IFERROR(VLOOKUP($A549,classifications!$A$3:$C$336,3,FALSE),VLOOKUP($A549,classifications!$I$2:$K$28,3,FALSE)),"")</f>
        <v>Predominantly Rural</v>
      </c>
      <c r="E549">
        <f>VLOOKUP($A549,data2!$A$8:$M$406,data2!B$6,FALSE)</f>
        <v>82932</v>
      </c>
      <c r="F549">
        <f>VLOOKUP($A549,data2!$A$8:$M$406,data2!C$6,FALSE)</f>
        <v>83162</v>
      </c>
      <c r="G549">
        <f>VLOOKUP($A549,data2!$A$8:$M$406,data2!D$6,FALSE)</f>
        <v>83404</v>
      </c>
      <c r="H549">
        <f>VLOOKUP($A549,data2!$A$8:$M$406,data2!E$6,FALSE)</f>
        <v>83638</v>
      </c>
      <c r="I549">
        <f>VLOOKUP($A549,data2!$A$8:$M$406,data2!F$6,FALSE)</f>
        <v>83312</v>
      </c>
      <c r="J549">
        <f>VLOOKUP($A549,data2!$A$8:$M$406,data2!G$6,FALSE)</f>
        <v>83437</v>
      </c>
      <c r="K549">
        <f>VLOOKUP($A549,data2!$A$8:$M$406,data2!H$6,FALSE)</f>
        <v>84097</v>
      </c>
      <c r="L549">
        <f>VLOOKUP($A549,data2!$A$8:$M$406,data2!I$6,FALSE)</f>
        <v>83955</v>
      </c>
      <c r="M549">
        <f>VLOOKUP($A549,data2!$A$8:$M$406,data2!J$6,FALSE)</f>
        <v>84552</v>
      </c>
      <c r="N549">
        <f>VLOOKUP($A549,data2!$A$8:$M$406,data2!K$6,FALSE)</f>
        <v>84463</v>
      </c>
      <c r="O549">
        <f>VLOOKUP($A549,data2!$A$8:$M$406,data2!L$6,FALSE)</f>
        <v>84394</v>
      </c>
      <c r="P549">
        <f>VLOOKUP($A549,data2!$A$8:$M$406,data2!M$6,FALSE)</f>
        <v>84317</v>
      </c>
      <c r="Q549">
        <f>VLOOKUP($A549,data2!$A$8:N$406,data2!N$6,FALSE)</f>
        <v>84481</v>
      </c>
      <c r="R549">
        <f>VLOOKUP($A549,data2!$A$8:O$406,data2!O$6,FALSE)</f>
        <v>85133</v>
      </c>
      <c r="S549">
        <f>VLOOKUP($A549,data2!$A$8:P$406,data2!P$6,FALSE)</f>
        <v>84903</v>
      </c>
    </row>
    <row r="550" spans="1:19" x14ac:dyDescent="0.3">
      <c r="A550" t="s">
        <v>105</v>
      </c>
      <c r="B550" s="25" t="str">
        <f>IFERROR(VLOOKUP($A550,class!$A$1:$B$455,2,FALSE),"")</f>
        <v>Shire District</v>
      </c>
      <c r="C550" s="25" t="str">
        <f>IFERROR(IFERROR(VLOOKUP($A550,classifications!$A$3:$C$336,3,FALSE),VLOOKUP($A550,classifications!$I$2:$K$28,3,FALSE)),"")</f>
        <v>Predominantly Rural</v>
      </c>
      <c r="E550">
        <f>VLOOKUP($A550,data2!$A$8:$M$406,data2!B$6,FALSE)</f>
        <v>55166</v>
      </c>
      <c r="F550">
        <f>VLOOKUP($A550,data2!$A$8:$M$406,data2!C$6,FALSE)</f>
        <v>55071</v>
      </c>
      <c r="G550">
        <f>VLOOKUP($A550,data2!$A$8:$M$406,data2!D$6,FALSE)</f>
        <v>55290</v>
      </c>
      <c r="H550">
        <f>VLOOKUP($A550,data2!$A$8:$M$406,data2!E$6,FALSE)</f>
        <v>55106</v>
      </c>
      <c r="I550">
        <f>VLOOKUP($A550,data2!$A$8:$M$406,data2!F$6,FALSE)</f>
        <v>54712</v>
      </c>
      <c r="J550">
        <f>VLOOKUP($A550,data2!$A$8:$M$406,data2!G$6,FALSE)</f>
        <v>54615</v>
      </c>
      <c r="K550">
        <f>VLOOKUP($A550,data2!$A$8:$M$406,data2!H$6,FALSE)</f>
        <v>54481</v>
      </c>
      <c r="L550">
        <f>VLOOKUP($A550,data2!$A$8:$M$406,data2!I$6,FALSE)</f>
        <v>54705</v>
      </c>
      <c r="M550">
        <f>VLOOKUP($A550,data2!$A$8:$M$406,data2!J$6,FALSE)</f>
        <v>54765</v>
      </c>
      <c r="N550">
        <f>VLOOKUP($A550,data2!$A$8:$M$406,data2!K$6,FALSE)</f>
        <v>54410</v>
      </c>
      <c r="O550">
        <f>VLOOKUP($A550,data2!$A$8:$M$406,data2!L$6,FALSE)</f>
        <v>54493</v>
      </c>
      <c r="P550">
        <f>VLOOKUP($A550,data2!$A$8:$M$406,data2!M$6,FALSE)</f>
        <v>54433</v>
      </c>
      <c r="Q550">
        <f>VLOOKUP($A550,data2!$A$8:N$406,data2!N$6,FALSE)</f>
        <v>54496</v>
      </c>
      <c r="R550">
        <f>VLOOKUP($A550,data2!$A$8:O$406,data2!O$6,FALSE)</f>
        <v>55387</v>
      </c>
      <c r="S550">
        <f>VLOOKUP($A550,data2!$A$8:P$406,data2!P$6,FALSE)</f>
        <v>55983</v>
      </c>
    </row>
    <row r="551" spans="1:19" x14ac:dyDescent="0.3">
      <c r="A551" t="s">
        <v>274</v>
      </c>
      <c r="B551" s="25" t="str">
        <f>IFERROR(VLOOKUP($A551,class!$A$1:$B$455,2,FALSE),"")</f>
        <v>Shire District</v>
      </c>
      <c r="C551" s="25" t="str">
        <f>IFERROR(IFERROR(VLOOKUP($A551,classifications!$A$3:$C$336,3,FALSE),VLOOKUP($A551,classifications!$I$2:$K$28,3,FALSE)),"")</f>
        <v>Predominantly Urban</v>
      </c>
      <c r="E551">
        <f>VLOOKUP($A551,data2!$A$8:$M$406,data2!B$6,FALSE)</f>
        <v>75580</v>
      </c>
      <c r="F551">
        <f>VLOOKUP($A551,data2!$A$8:$M$406,data2!C$6,FALSE)</f>
        <v>75876</v>
      </c>
      <c r="G551">
        <f>VLOOKUP($A551,data2!$A$8:$M$406,data2!D$6,FALSE)</f>
        <v>76056</v>
      </c>
      <c r="H551">
        <f>VLOOKUP($A551,data2!$A$8:$M$406,data2!E$6,FALSE)</f>
        <v>76338</v>
      </c>
      <c r="I551">
        <f>VLOOKUP($A551,data2!$A$8:$M$406,data2!F$6,FALSE)</f>
        <v>76110</v>
      </c>
      <c r="J551">
        <f>VLOOKUP($A551,data2!$A$8:$M$406,data2!G$6,FALSE)</f>
        <v>76511</v>
      </c>
      <c r="K551">
        <f>VLOOKUP($A551,data2!$A$8:$M$406,data2!H$6,FALSE)</f>
        <v>76726</v>
      </c>
      <c r="L551">
        <f>VLOOKUP($A551,data2!$A$8:$M$406,data2!I$6,FALSE)</f>
        <v>77183</v>
      </c>
      <c r="M551">
        <f>VLOOKUP($A551,data2!$A$8:$M$406,data2!J$6,FALSE)</f>
        <v>77617</v>
      </c>
      <c r="N551">
        <f>VLOOKUP($A551,data2!$A$8:$M$406,data2!K$6,FALSE)</f>
        <v>78070</v>
      </c>
      <c r="O551">
        <f>VLOOKUP($A551,data2!$A$8:$M$406,data2!L$6,FALSE)</f>
        <v>78154</v>
      </c>
      <c r="P551">
        <f>VLOOKUP($A551,data2!$A$8:$M$406,data2!M$6,FALSE)</f>
        <v>78202</v>
      </c>
      <c r="Q551">
        <f>VLOOKUP($A551,data2!$A$8:N$406,data2!N$6,FALSE)</f>
        <v>78239</v>
      </c>
      <c r="R551">
        <f>VLOOKUP($A551,data2!$A$8:O$406,data2!O$6,FALSE)</f>
        <v>77949</v>
      </c>
      <c r="S551">
        <f>VLOOKUP($A551,data2!$A$8:P$406,data2!P$6,FALSE)</f>
        <v>78240</v>
      </c>
    </row>
    <row r="552" spans="1:19" x14ac:dyDescent="0.3">
      <c r="A552" t="s">
        <v>275</v>
      </c>
      <c r="B552" s="25" t="str">
        <f>IFERROR(VLOOKUP($A552,class!$A$1:$B$455,2,FALSE),"")</f>
        <v>Shire District</v>
      </c>
      <c r="C552" s="25" t="str">
        <f>IFERROR(IFERROR(VLOOKUP($A552,classifications!$A$3:$C$336,3,FALSE),VLOOKUP($A552,classifications!$I$2:$K$28,3,FALSE)),"")</f>
        <v>Predominantly Rural</v>
      </c>
      <c r="E552">
        <f>VLOOKUP($A552,data2!$A$8:$M$406,data2!B$6,FALSE)</f>
        <v>71843</v>
      </c>
      <c r="F552">
        <f>VLOOKUP($A552,data2!$A$8:$M$406,data2!C$6,FALSE)</f>
        <v>71836</v>
      </c>
      <c r="G552">
        <f>VLOOKUP($A552,data2!$A$8:$M$406,data2!D$6,FALSE)</f>
        <v>71892</v>
      </c>
      <c r="H552">
        <f>VLOOKUP($A552,data2!$A$8:$M$406,data2!E$6,FALSE)</f>
        <v>71726</v>
      </c>
      <c r="I552">
        <f>VLOOKUP($A552,data2!$A$8:$M$406,data2!F$6,FALSE)</f>
        <v>71170</v>
      </c>
      <c r="J552">
        <f>VLOOKUP($A552,data2!$A$8:$M$406,data2!G$6,FALSE)</f>
        <v>70926</v>
      </c>
      <c r="K552">
        <f>VLOOKUP($A552,data2!$A$8:$M$406,data2!H$6,FALSE)</f>
        <v>70822</v>
      </c>
      <c r="L552">
        <f>VLOOKUP($A552,data2!$A$8:$M$406,data2!I$6,FALSE)</f>
        <v>70819</v>
      </c>
      <c r="M552">
        <f>VLOOKUP($A552,data2!$A$8:$M$406,data2!J$6,FALSE)</f>
        <v>70815</v>
      </c>
      <c r="N552">
        <f>VLOOKUP($A552,data2!$A$8:$M$406,data2!K$6,FALSE)</f>
        <v>70926</v>
      </c>
      <c r="O552">
        <f>VLOOKUP($A552,data2!$A$8:$M$406,data2!L$6,FALSE)</f>
        <v>70804</v>
      </c>
      <c r="P552">
        <f>VLOOKUP($A552,data2!$A$8:$M$406,data2!M$6,FALSE)</f>
        <v>70574</v>
      </c>
      <c r="Q552">
        <f>VLOOKUP($A552,data2!$A$8:N$406,data2!N$6,FALSE)</f>
        <v>70761</v>
      </c>
      <c r="R552">
        <f>VLOOKUP($A552,data2!$A$8:O$406,data2!O$6,FALSE)</f>
        <v>71562</v>
      </c>
      <c r="S552">
        <f>VLOOKUP($A552,data2!$A$8:P$406,data2!P$6,FALSE)</f>
        <v>72354</v>
      </c>
    </row>
    <row r="553" spans="1:19" x14ac:dyDescent="0.3">
      <c r="A553" t="s">
        <v>276</v>
      </c>
      <c r="B553" s="25" t="str">
        <f>IFERROR(VLOOKUP($A553,class!$A$1:$B$455,2,FALSE),"")</f>
        <v>Shire District</v>
      </c>
      <c r="C553" s="25" t="str">
        <f>IFERROR(IFERROR(VLOOKUP($A553,classifications!$A$3:$C$336,3,FALSE),VLOOKUP($A553,classifications!$I$2:$K$28,3,FALSE)),"")</f>
        <v>Predominantly Urban</v>
      </c>
      <c r="E553">
        <f>VLOOKUP($A553,data2!$A$8:$M$406,data2!B$6,FALSE)</f>
        <v>71343</v>
      </c>
      <c r="F553">
        <f>VLOOKUP($A553,data2!$A$8:$M$406,data2!C$6,FALSE)</f>
        <v>71330</v>
      </c>
      <c r="G553">
        <f>VLOOKUP($A553,data2!$A$8:$M$406,data2!D$6,FALSE)</f>
        <v>70996</v>
      </c>
      <c r="H553">
        <f>VLOOKUP($A553,data2!$A$8:$M$406,data2!E$6,FALSE)</f>
        <v>70933</v>
      </c>
      <c r="I553">
        <f>VLOOKUP($A553,data2!$A$8:$M$406,data2!F$6,FALSE)</f>
        <v>70385</v>
      </c>
      <c r="J553">
        <f>VLOOKUP($A553,data2!$A$8:$M$406,data2!G$6,FALSE)</f>
        <v>69963</v>
      </c>
      <c r="K553">
        <f>VLOOKUP($A553,data2!$A$8:$M$406,data2!H$6,FALSE)</f>
        <v>69457</v>
      </c>
      <c r="L553">
        <f>VLOOKUP($A553,data2!$A$8:$M$406,data2!I$6,FALSE)</f>
        <v>69026</v>
      </c>
      <c r="M553">
        <f>VLOOKUP($A553,data2!$A$8:$M$406,data2!J$6,FALSE)</f>
        <v>68591</v>
      </c>
      <c r="N553">
        <f>VLOOKUP($A553,data2!$A$8:$M$406,data2!K$6,FALSE)</f>
        <v>68487</v>
      </c>
      <c r="O553">
        <f>VLOOKUP($A553,data2!$A$8:$M$406,data2!L$6,FALSE)</f>
        <v>68535</v>
      </c>
      <c r="P553">
        <f>VLOOKUP($A553,data2!$A$8:$M$406,data2!M$6,FALSE)</f>
        <v>68524</v>
      </c>
      <c r="Q553">
        <f>VLOOKUP($A553,data2!$A$8:N$406,data2!N$6,FALSE)</f>
        <v>68680</v>
      </c>
      <c r="R553">
        <f>VLOOKUP($A553,data2!$A$8:O$406,data2!O$6,FALSE)</f>
        <v>68056</v>
      </c>
      <c r="S553">
        <f>VLOOKUP($A553,data2!$A$8:P$406,data2!P$6,FALSE)</f>
        <v>68980</v>
      </c>
    </row>
    <row r="554" spans="1:19" x14ac:dyDescent="0.3">
      <c r="A554" t="s">
        <v>277</v>
      </c>
      <c r="B554" s="25" t="str">
        <f>IFERROR(VLOOKUP($A554,class!$A$1:$B$455,2,FALSE),"")</f>
        <v>Shire District</v>
      </c>
      <c r="C554" s="25" t="str">
        <f>IFERROR(IFERROR(VLOOKUP($A554,classifications!$A$3:$C$336,3,FALSE),VLOOKUP($A554,classifications!$I$2:$K$28,3,FALSE)),"")</f>
        <v>Predominantly Urban</v>
      </c>
      <c r="E554">
        <f>VLOOKUP($A554,data2!$A$8:$M$406,data2!B$6,FALSE)</f>
        <v>71952</v>
      </c>
      <c r="F554">
        <f>VLOOKUP($A554,data2!$A$8:$M$406,data2!C$6,FALSE)</f>
        <v>71988</v>
      </c>
      <c r="G554">
        <f>VLOOKUP($A554,data2!$A$8:$M$406,data2!D$6,FALSE)</f>
        <v>72072</v>
      </c>
      <c r="H554">
        <f>VLOOKUP($A554,data2!$A$8:$M$406,data2!E$6,FALSE)</f>
        <v>72258</v>
      </c>
      <c r="I554">
        <f>VLOOKUP($A554,data2!$A$8:$M$406,data2!F$6,FALSE)</f>
        <v>71709</v>
      </c>
      <c r="J554">
        <f>VLOOKUP($A554,data2!$A$8:$M$406,data2!G$6,FALSE)</f>
        <v>71863</v>
      </c>
      <c r="K554">
        <f>VLOOKUP($A554,data2!$A$8:$M$406,data2!H$6,FALSE)</f>
        <v>72026</v>
      </c>
      <c r="L554">
        <f>VLOOKUP($A554,data2!$A$8:$M$406,data2!I$6,FALSE)</f>
        <v>71826</v>
      </c>
      <c r="M554">
        <f>VLOOKUP($A554,data2!$A$8:$M$406,data2!J$6,FALSE)</f>
        <v>71750</v>
      </c>
      <c r="N554">
        <f>VLOOKUP($A554,data2!$A$8:$M$406,data2!K$6,FALSE)</f>
        <v>71316</v>
      </c>
      <c r="O554">
        <f>VLOOKUP($A554,data2!$A$8:$M$406,data2!L$6,FALSE)</f>
        <v>71434</v>
      </c>
      <c r="P554">
        <f>VLOOKUP($A554,data2!$A$8:$M$406,data2!M$6,FALSE)</f>
        <v>71176</v>
      </c>
      <c r="Q554">
        <f>VLOOKUP($A554,data2!$A$8:N$406,data2!N$6,FALSE)</f>
        <v>71172</v>
      </c>
      <c r="R554">
        <f>VLOOKUP($A554,data2!$A$8:O$406,data2!O$6,FALSE)</f>
        <v>71212</v>
      </c>
      <c r="S554">
        <f>VLOOKUP($A554,data2!$A$8:P$406,data2!P$6,FALSE)</f>
        <v>71313</v>
      </c>
    </row>
    <row r="555" spans="1:19" x14ac:dyDescent="0.3">
      <c r="A555" t="s">
        <v>278</v>
      </c>
      <c r="B555" s="25" t="str">
        <f>IFERROR(VLOOKUP($A555,class!$A$1:$B$455,2,FALSE),"")</f>
        <v>Shire District</v>
      </c>
      <c r="C555" s="25" t="str">
        <f>IFERROR(IFERROR(VLOOKUP($A555,classifications!$A$3:$C$336,3,FALSE),VLOOKUP($A555,classifications!$I$2:$K$28,3,FALSE)),"")</f>
        <v>Predominantly Urban</v>
      </c>
      <c r="E555">
        <f>VLOOKUP($A555,data2!$A$8:$M$406,data2!B$6,FALSE)</f>
        <v>67200</v>
      </c>
      <c r="F555">
        <f>VLOOKUP($A555,data2!$A$8:$M$406,data2!C$6,FALSE)</f>
        <v>67370</v>
      </c>
      <c r="G555">
        <f>VLOOKUP($A555,data2!$A$8:$M$406,data2!D$6,FALSE)</f>
        <v>67506</v>
      </c>
      <c r="H555">
        <f>VLOOKUP($A555,data2!$A$8:$M$406,data2!E$6,FALSE)</f>
        <v>67511</v>
      </c>
      <c r="I555">
        <f>VLOOKUP($A555,data2!$A$8:$M$406,data2!F$6,FALSE)</f>
        <v>67376</v>
      </c>
      <c r="J555">
        <f>VLOOKUP($A555,data2!$A$8:$M$406,data2!G$6,FALSE)</f>
        <v>67649</v>
      </c>
      <c r="K555">
        <f>VLOOKUP($A555,data2!$A$8:$M$406,data2!H$6,FALSE)</f>
        <v>67769</v>
      </c>
      <c r="L555">
        <f>VLOOKUP($A555,data2!$A$8:$M$406,data2!I$6,FALSE)</f>
        <v>68361</v>
      </c>
      <c r="M555">
        <f>VLOOKUP($A555,data2!$A$8:$M$406,data2!J$6,FALSE)</f>
        <v>69037</v>
      </c>
      <c r="N555">
        <f>VLOOKUP($A555,data2!$A$8:$M$406,data2!K$6,FALSE)</f>
        <v>69107</v>
      </c>
      <c r="O555">
        <f>VLOOKUP($A555,data2!$A$8:$M$406,data2!L$6,FALSE)</f>
        <v>69156</v>
      </c>
      <c r="P555">
        <f>VLOOKUP($A555,data2!$A$8:$M$406,data2!M$6,FALSE)</f>
        <v>68824</v>
      </c>
      <c r="Q555">
        <f>VLOOKUP($A555,data2!$A$8:N$406,data2!N$6,FALSE)</f>
        <v>68568</v>
      </c>
      <c r="R555">
        <f>VLOOKUP($A555,data2!$A$8:O$406,data2!O$6,FALSE)</f>
        <v>68858</v>
      </c>
      <c r="S555">
        <f>VLOOKUP($A555,data2!$A$8:P$406,data2!P$6,FALSE)</f>
        <v>68808</v>
      </c>
    </row>
    <row r="556" spans="1:19" x14ac:dyDescent="0.3">
      <c r="A556" t="s">
        <v>63</v>
      </c>
      <c r="B556" s="25" t="str">
        <f>IFERROR(VLOOKUP($A556,class!$A$1:$B$455,2,FALSE),"")</f>
        <v>Shire District</v>
      </c>
      <c r="C556" s="25" t="str">
        <f>IFERROR(IFERROR(VLOOKUP($A556,classifications!$A$3:$C$336,3,FALSE),VLOOKUP($A556,classifications!$I$2:$K$28,3,FALSE)),"")</f>
        <v>Predominantly Rural</v>
      </c>
      <c r="E556">
        <f>VLOOKUP($A556,data2!$A$8:$M$406,data2!B$6,FALSE)</f>
        <v>71895</v>
      </c>
      <c r="F556">
        <f>VLOOKUP($A556,data2!$A$8:$M$406,data2!C$6,FALSE)</f>
        <v>72035</v>
      </c>
      <c r="G556">
        <f>VLOOKUP($A556,data2!$A$8:$M$406,data2!D$6,FALSE)</f>
        <v>72189</v>
      </c>
      <c r="H556">
        <f>VLOOKUP($A556,data2!$A$8:$M$406,data2!E$6,FALSE)</f>
        <v>72043</v>
      </c>
      <c r="I556">
        <f>VLOOKUP($A556,data2!$A$8:$M$406,data2!F$6,FALSE)</f>
        <v>71807</v>
      </c>
      <c r="J556">
        <f>VLOOKUP($A556,data2!$A$8:$M$406,data2!G$6,FALSE)</f>
        <v>72095</v>
      </c>
      <c r="K556">
        <f>VLOOKUP($A556,data2!$A$8:$M$406,data2!H$6,FALSE)</f>
        <v>72213</v>
      </c>
      <c r="L556">
        <f>VLOOKUP($A556,data2!$A$8:$M$406,data2!I$6,FALSE)</f>
        <v>72328</v>
      </c>
      <c r="M556">
        <f>VLOOKUP($A556,data2!$A$8:$M$406,data2!J$6,FALSE)</f>
        <v>72836</v>
      </c>
      <c r="N556">
        <f>VLOOKUP($A556,data2!$A$8:$M$406,data2!K$6,FALSE)</f>
        <v>73324</v>
      </c>
      <c r="O556">
        <f>VLOOKUP($A556,data2!$A$8:$M$406,data2!L$6,FALSE)</f>
        <v>73574</v>
      </c>
      <c r="P556">
        <f>VLOOKUP($A556,data2!$A$8:$M$406,data2!M$6,FALSE)</f>
        <v>73611</v>
      </c>
      <c r="Q556">
        <f>VLOOKUP($A556,data2!$A$8:N$406,data2!N$6,FALSE)</f>
        <v>73586</v>
      </c>
      <c r="R556">
        <f>VLOOKUP($A556,data2!$A$8:O$406,data2!O$6,FALSE)</f>
        <v>74439</v>
      </c>
      <c r="S556">
        <f>VLOOKUP($A556,data2!$A$8:P$406,data2!P$6,FALSE)</f>
        <v>75249</v>
      </c>
    </row>
    <row r="557" spans="1:19" x14ac:dyDescent="0.3">
      <c r="A557" t="s">
        <v>279</v>
      </c>
      <c r="B557" s="25" t="str">
        <f>IFERROR(VLOOKUP($A557,class!$A$1:$B$455,2,FALSE),"")</f>
        <v>Shire District</v>
      </c>
      <c r="C557" s="25" t="str">
        <f>IFERROR(IFERROR(VLOOKUP($A557,classifications!$A$3:$C$336,3,FALSE),VLOOKUP($A557,classifications!$I$2:$K$28,3,FALSE)),"")</f>
        <v>Predominantly Rural</v>
      </c>
      <c r="E557">
        <f>VLOOKUP($A557,data2!$A$8:$M$406,data2!B$6,FALSE)</f>
        <v>70127</v>
      </c>
      <c r="F557">
        <f>VLOOKUP($A557,data2!$A$8:$M$406,data2!C$6,FALSE)</f>
        <v>70209</v>
      </c>
      <c r="G557">
        <f>VLOOKUP($A557,data2!$A$8:$M$406,data2!D$6,FALSE)</f>
        <v>70575</v>
      </c>
      <c r="H557">
        <f>VLOOKUP($A557,data2!$A$8:$M$406,data2!E$6,FALSE)</f>
        <v>70072</v>
      </c>
      <c r="I557">
        <f>VLOOKUP($A557,data2!$A$8:$M$406,data2!F$6,FALSE)</f>
        <v>69135</v>
      </c>
      <c r="J557">
        <f>VLOOKUP($A557,data2!$A$8:$M$406,data2!G$6,FALSE)</f>
        <v>69545</v>
      </c>
      <c r="K557">
        <f>VLOOKUP($A557,data2!$A$8:$M$406,data2!H$6,FALSE)</f>
        <v>69291</v>
      </c>
      <c r="L557">
        <f>VLOOKUP($A557,data2!$A$8:$M$406,data2!I$6,FALSE)</f>
        <v>69277</v>
      </c>
      <c r="M557">
        <f>VLOOKUP($A557,data2!$A$8:$M$406,data2!J$6,FALSE)</f>
        <v>69179</v>
      </c>
      <c r="N557">
        <f>VLOOKUP($A557,data2!$A$8:$M$406,data2!K$6,FALSE)</f>
        <v>69213</v>
      </c>
      <c r="O557">
        <f>VLOOKUP($A557,data2!$A$8:$M$406,data2!L$6,FALSE)</f>
        <v>69778</v>
      </c>
      <c r="P557">
        <f>VLOOKUP($A557,data2!$A$8:$M$406,data2!M$6,FALSE)</f>
        <v>70379</v>
      </c>
      <c r="Q557">
        <f>VLOOKUP($A557,data2!$A$8:N$406,data2!N$6,FALSE)</f>
        <v>71334</v>
      </c>
      <c r="R557">
        <f>VLOOKUP($A557,data2!$A$8:O$406,data2!O$6,FALSE)</f>
        <v>72056</v>
      </c>
      <c r="S557">
        <f>VLOOKUP($A557,data2!$A$8:P$406,data2!P$6,FALSE)</f>
        <v>73024</v>
      </c>
    </row>
    <row r="558" spans="1:19" x14ac:dyDescent="0.3">
      <c r="A558" t="s">
        <v>284</v>
      </c>
      <c r="B558" s="25" t="str">
        <f>IFERROR(VLOOKUP($A558,class!$A$1:$B$455,2,FALSE),"")</f>
        <v>Shire District</v>
      </c>
      <c r="C558" s="25" t="str">
        <f>IFERROR(IFERROR(VLOOKUP($A558,classifications!$A$3:$C$336,3,FALSE),VLOOKUP($A558,classifications!$I$2:$K$28,3,FALSE)),"")</f>
        <v>Urban with Significant Rural</v>
      </c>
      <c r="E558">
        <f>VLOOKUP($A558,data2!$A$8:$M$406,data2!B$6,FALSE)</f>
        <v>63122</v>
      </c>
      <c r="F558">
        <f>VLOOKUP($A558,data2!$A$8:$M$406,data2!C$6,FALSE)</f>
        <v>63272</v>
      </c>
      <c r="G558">
        <f>VLOOKUP($A558,data2!$A$8:$M$406,data2!D$6,FALSE)</f>
        <v>63288</v>
      </c>
      <c r="H558">
        <f>VLOOKUP($A558,data2!$A$8:$M$406,data2!E$6,FALSE)</f>
        <v>63437</v>
      </c>
      <c r="I558">
        <f>VLOOKUP($A558,data2!$A$8:$M$406,data2!F$6,FALSE)</f>
        <v>62999</v>
      </c>
      <c r="J558">
        <f>VLOOKUP($A558,data2!$A$8:$M$406,data2!G$6,FALSE)</f>
        <v>62668</v>
      </c>
      <c r="K558">
        <f>VLOOKUP($A558,data2!$A$8:$M$406,data2!H$6,FALSE)</f>
        <v>62413</v>
      </c>
      <c r="L558">
        <f>VLOOKUP($A558,data2!$A$8:$M$406,data2!I$6,FALSE)</f>
        <v>61991</v>
      </c>
      <c r="M558">
        <f>VLOOKUP($A558,data2!$A$8:$M$406,data2!J$6,FALSE)</f>
        <v>61625</v>
      </c>
      <c r="N558">
        <f>VLOOKUP($A558,data2!$A$8:$M$406,data2!K$6,FALSE)</f>
        <v>61688</v>
      </c>
      <c r="O558">
        <f>VLOOKUP($A558,data2!$A$8:$M$406,data2!L$6,FALSE)</f>
        <v>62113</v>
      </c>
      <c r="P558">
        <f>VLOOKUP($A558,data2!$A$8:$M$406,data2!M$6,FALSE)</f>
        <v>62088</v>
      </c>
      <c r="Q558">
        <f>VLOOKUP($A558,data2!$A$8:N$406,data2!N$6,FALSE)</f>
        <v>62336</v>
      </c>
      <c r="R558">
        <f>VLOOKUP($A558,data2!$A$8:O$406,data2!O$6,FALSE)</f>
        <v>62855</v>
      </c>
      <c r="S558">
        <f>VLOOKUP($A558,data2!$A$8:P$406,data2!P$6,FALSE)</f>
        <v>63153</v>
      </c>
    </row>
    <row r="559" spans="1:19" x14ac:dyDescent="0.3">
      <c r="A559" t="s">
        <v>285</v>
      </c>
      <c r="B559" s="25" t="str">
        <f>IFERROR(VLOOKUP($A559,class!$A$1:$B$455,2,FALSE),"")</f>
        <v>Shire District</v>
      </c>
      <c r="C559" s="25" t="str">
        <f>IFERROR(IFERROR(VLOOKUP($A559,classifications!$A$3:$C$336,3,FALSE),VLOOKUP($A559,classifications!$I$2:$K$28,3,FALSE)),"")</f>
        <v>Urban with Significant Rural</v>
      </c>
      <c r="E559">
        <f>VLOOKUP($A559,data2!$A$8:$M$406,data2!B$6,FALSE)</f>
        <v>71478</v>
      </c>
      <c r="F559">
        <f>VLOOKUP($A559,data2!$A$8:$M$406,data2!C$6,FALSE)</f>
        <v>71761</v>
      </c>
      <c r="G559">
        <f>VLOOKUP($A559,data2!$A$8:$M$406,data2!D$6,FALSE)</f>
        <v>72256</v>
      </c>
      <c r="H559">
        <f>VLOOKUP($A559,data2!$A$8:$M$406,data2!E$6,FALSE)</f>
        <v>72819</v>
      </c>
      <c r="I559">
        <f>VLOOKUP($A559,data2!$A$8:$M$406,data2!F$6,FALSE)</f>
        <v>72767</v>
      </c>
      <c r="J559">
        <f>VLOOKUP($A559,data2!$A$8:$M$406,data2!G$6,FALSE)</f>
        <v>72940</v>
      </c>
      <c r="K559">
        <f>VLOOKUP($A559,data2!$A$8:$M$406,data2!H$6,FALSE)</f>
        <v>73399</v>
      </c>
      <c r="L559">
        <f>VLOOKUP($A559,data2!$A$8:$M$406,data2!I$6,FALSE)</f>
        <v>73737</v>
      </c>
      <c r="M559">
        <f>VLOOKUP($A559,data2!$A$8:$M$406,data2!J$6,FALSE)</f>
        <v>74442</v>
      </c>
      <c r="N559">
        <f>VLOOKUP($A559,data2!$A$8:$M$406,data2!K$6,FALSE)</f>
        <v>74881</v>
      </c>
      <c r="O559">
        <f>VLOOKUP($A559,data2!$A$8:$M$406,data2!L$6,FALSE)</f>
        <v>75466</v>
      </c>
      <c r="P559">
        <f>VLOOKUP($A559,data2!$A$8:$M$406,data2!M$6,FALSE)</f>
        <v>76144</v>
      </c>
      <c r="Q559">
        <f>VLOOKUP($A559,data2!$A$8:N$406,data2!N$6,FALSE)</f>
        <v>76728</v>
      </c>
      <c r="R559">
        <f>VLOOKUP($A559,data2!$A$8:O$406,data2!O$6,FALSE)</f>
        <v>77624</v>
      </c>
      <c r="S559">
        <f>VLOOKUP($A559,data2!$A$8:P$406,data2!P$6,FALSE)</f>
        <v>77906</v>
      </c>
    </row>
    <row r="560" spans="1:19" x14ac:dyDescent="0.3">
      <c r="A560" t="s">
        <v>54</v>
      </c>
      <c r="B560" s="25" t="str">
        <f>IFERROR(VLOOKUP($A560,class!$A$1:$B$455,2,FALSE),"")</f>
        <v>Shire District</v>
      </c>
      <c r="C560" s="25" t="str">
        <f>IFERROR(IFERROR(VLOOKUP($A560,classifications!$A$3:$C$336,3,FALSE),VLOOKUP($A560,classifications!$I$2:$K$28,3,FALSE)),"")</f>
        <v>Urban with Significant Rural</v>
      </c>
      <c r="E560">
        <f>VLOOKUP($A560,data2!$A$8:$M$406,data2!B$6,FALSE)</f>
        <v>63380</v>
      </c>
      <c r="F560">
        <f>VLOOKUP($A560,data2!$A$8:$M$406,data2!C$6,FALSE)</f>
        <v>63233</v>
      </c>
      <c r="G560">
        <f>VLOOKUP($A560,data2!$A$8:$M$406,data2!D$6,FALSE)</f>
        <v>62980</v>
      </c>
      <c r="H560">
        <f>VLOOKUP($A560,data2!$A$8:$M$406,data2!E$6,FALSE)</f>
        <v>62863</v>
      </c>
      <c r="I560">
        <f>VLOOKUP($A560,data2!$A$8:$M$406,data2!F$6,FALSE)</f>
        <v>62026</v>
      </c>
      <c r="J560">
        <f>VLOOKUP($A560,data2!$A$8:$M$406,data2!G$6,FALSE)</f>
        <v>61811</v>
      </c>
      <c r="K560">
        <f>VLOOKUP($A560,data2!$A$8:$M$406,data2!H$6,FALSE)</f>
        <v>61503</v>
      </c>
      <c r="L560">
        <f>VLOOKUP($A560,data2!$A$8:$M$406,data2!I$6,FALSE)</f>
        <v>61686</v>
      </c>
      <c r="M560">
        <f>VLOOKUP($A560,data2!$A$8:$M$406,data2!J$6,FALSE)</f>
        <v>61475</v>
      </c>
      <c r="N560">
        <f>VLOOKUP($A560,data2!$A$8:$M$406,data2!K$6,FALSE)</f>
        <v>61507</v>
      </c>
      <c r="O560">
        <f>VLOOKUP($A560,data2!$A$8:$M$406,data2!L$6,FALSE)</f>
        <v>61247</v>
      </c>
      <c r="P560">
        <f>VLOOKUP($A560,data2!$A$8:$M$406,data2!M$6,FALSE)</f>
        <v>61539</v>
      </c>
      <c r="Q560">
        <f>VLOOKUP($A560,data2!$A$8:N$406,data2!N$6,FALSE)</f>
        <v>62134</v>
      </c>
      <c r="R560">
        <f>VLOOKUP($A560,data2!$A$8:O$406,data2!O$6,FALSE)</f>
        <v>63327</v>
      </c>
      <c r="S560">
        <f>VLOOKUP($A560,data2!$A$8:P$406,data2!P$6,FALSE)</f>
        <v>64069</v>
      </c>
    </row>
    <row r="561" spans="1:19" x14ac:dyDescent="0.3">
      <c r="A561" t="s">
        <v>286</v>
      </c>
      <c r="B561" s="25" t="str">
        <f>IFERROR(VLOOKUP($A561,class!$A$1:$B$455,2,FALSE),"")</f>
        <v>Shire District</v>
      </c>
      <c r="C561" s="25" t="str">
        <f>IFERROR(IFERROR(VLOOKUP($A561,classifications!$A$3:$C$336,3,FALSE),VLOOKUP($A561,classifications!$I$2:$K$28,3,FALSE)),"")</f>
        <v>Predominantly Urban</v>
      </c>
      <c r="E561">
        <f>VLOOKUP($A561,data2!$A$8:$M$406,data2!B$6,FALSE)</f>
        <v>80407</v>
      </c>
      <c r="F561">
        <f>VLOOKUP($A561,data2!$A$8:$M$406,data2!C$6,FALSE)</f>
        <v>79949</v>
      </c>
      <c r="G561">
        <f>VLOOKUP($A561,data2!$A$8:$M$406,data2!D$6,FALSE)</f>
        <v>79894</v>
      </c>
      <c r="H561">
        <f>VLOOKUP($A561,data2!$A$8:$M$406,data2!E$6,FALSE)</f>
        <v>80022</v>
      </c>
      <c r="I561">
        <f>VLOOKUP($A561,data2!$A$8:$M$406,data2!F$6,FALSE)</f>
        <v>78723</v>
      </c>
      <c r="J561">
        <f>VLOOKUP($A561,data2!$A$8:$M$406,data2!G$6,FALSE)</f>
        <v>78846</v>
      </c>
      <c r="K561">
        <f>VLOOKUP($A561,data2!$A$8:$M$406,data2!H$6,FALSE)</f>
        <v>78678</v>
      </c>
      <c r="L561">
        <f>VLOOKUP($A561,data2!$A$8:$M$406,data2!I$6,FALSE)</f>
        <v>77964</v>
      </c>
      <c r="M561">
        <f>VLOOKUP($A561,data2!$A$8:$M$406,data2!J$6,FALSE)</f>
        <v>79161</v>
      </c>
      <c r="N561">
        <f>VLOOKUP($A561,data2!$A$8:$M$406,data2!K$6,FALSE)</f>
        <v>78742</v>
      </c>
      <c r="O561">
        <f>VLOOKUP($A561,data2!$A$8:$M$406,data2!L$6,FALSE)</f>
        <v>78819</v>
      </c>
      <c r="P561">
        <f>VLOOKUP($A561,data2!$A$8:$M$406,data2!M$6,FALSE)</f>
        <v>78030</v>
      </c>
      <c r="Q561">
        <f>VLOOKUP($A561,data2!$A$8:N$406,data2!N$6,FALSE)</f>
        <v>77529</v>
      </c>
      <c r="R561">
        <f>VLOOKUP($A561,data2!$A$8:O$406,data2!O$6,FALSE)</f>
        <v>76117</v>
      </c>
      <c r="S561">
        <f>VLOOKUP($A561,data2!$A$8:P$406,data2!P$6,FALSE)</f>
        <v>77991</v>
      </c>
    </row>
    <row r="562" spans="1:19" x14ac:dyDescent="0.3">
      <c r="A562" t="s">
        <v>287</v>
      </c>
      <c r="B562" s="25" t="str">
        <f>IFERROR(VLOOKUP($A562,class!$A$1:$B$455,2,FALSE),"")</f>
        <v>Shire District</v>
      </c>
      <c r="C562" s="25" t="str">
        <f>IFERROR(IFERROR(VLOOKUP($A562,classifications!$A$3:$C$336,3,FALSE),VLOOKUP($A562,classifications!$I$2:$K$28,3,FALSE)),"")</f>
        <v>Urban with Significant Rural</v>
      </c>
      <c r="E562">
        <f>VLOOKUP($A562,data2!$A$8:$M$406,data2!B$6,FALSE)</f>
        <v>68403</v>
      </c>
      <c r="F562">
        <f>VLOOKUP($A562,data2!$A$8:$M$406,data2!C$6,FALSE)</f>
        <v>68101</v>
      </c>
      <c r="G562">
        <f>VLOOKUP($A562,data2!$A$8:$M$406,data2!D$6,FALSE)</f>
        <v>68050</v>
      </c>
      <c r="H562">
        <f>VLOOKUP($A562,data2!$A$8:$M$406,data2!E$6,FALSE)</f>
        <v>68051</v>
      </c>
      <c r="I562">
        <f>VLOOKUP($A562,data2!$A$8:$M$406,data2!F$6,FALSE)</f>
        <v>67187</v>
      </c>
      <c r="J562">
        <f>VLOOKUP($A562,data2!$A$8:$M$406,data2!G$6,FALSE)</f>
        <v>68149</v>
      </c>
      <c r="K562">
        <f>VLOOKUP($A562,data2!$A$8:$M$406,data2!H$6,FALSE)</f>
        <v>67662</v>
      </c>
      <c r="L562">
        <f>VLOOKUP($A562,data2!$A$8:$M$406,data2!I$6,FALSE)</f>
        <v>67062</v>
      </c>
      <c r="M562">
        <f>VLOOKUP($A562,data2!$A$8:$M$406,data2!J$6,FALSE)</f>
        <v>66696</v>
      </c>
      <c r="N562">
        <f>VLOOKUP($A562,data2!$A$8:$M$406,data2!K$6,FALSE)</f>
        <v>66894</v>
      </c>
      <c r="O562">
        <f>VLOOKUP($A562,data2!$A$8:$M$406,data2!L$6,FALSE)</f>
        <v>66343</v>
      </c>
      <c r="P562">
        <f>VLOOKUP($A562,data2!$A$8:$M$406,data2!M$6,FALSE)</f>
        <v>66078</v>
      </c>
      <c r="Q562">
        <f>VLOOKUP($A562,data2!$A$8:N$406,data2!N$6,FALSE)</f>
        <v>65683</v>
      </c>
      <c r="R562">
        <f>VLOOKUP($A562,data2!$A$8:O$406,data2!O$6,FALSE)</f>
        <v>65711</v>
      </c>
      <c r="S562">
        <f>VLOOKUP($A562,data2!$A$8:P$406,data2!P$6,FALSE)</f>
        <v>65519</v>
      </c>
    </row>
    <row r="563" spans="1:19" x14ac:dyDescent="0.3">
      <c r="A563" t="s">
        <v>93</v>
      </c>
      <c r="B563" s="25" t="str">
        <f>IFERROR(VLOOKUP($A563,class!$A$1:$B$455,2,FALSE),"")</f>
        <v>Shire District</v>
      </c>
      <c r="C563" s="25" t="str">
        <f>IFERROR(IFERROR(VLOOKUP($A563,classifications!$A$3:$C$336,3,FALSE),VLOOKUP($A563,classifications!$I$2:$K$28,3,FALSE)),"")</f>
        <v>Urban with Significant Rural</v>
      </c>
      <c r="E563">
        <f>VLOOKUP($A563,data2!$A$8:$M$406,data2!B$6,FALSE)</f>
        <v>82823</v>
      </c>
      <c r="F563">
        <f>VLOOKUP($A563,data2!$A$8:$M$406,data2!C$6,FALSE)</f>
        <v>82792</v>
      </c>
      <c r="G563">
        <f>VLOOKUP($A563,data2!$A$8:$M$406,data2!D$6,FALSE)</f>
        <v>83023</v>
      </c>
      <c r="H563">
        <f>VLOOKUP($A563,data2!$A$8:$M$406,data2!E$6,FALSE)</f>
        <v>83187</v>
      </c>
      <c r="I563">
        <f>VLOOKUP($A563,data2!$A$8:$M$406,data2!F$6,FALSE)</f>
        <v>82708</v>
      </c>
      <c r="J563">
        <f>VLOOKUP($A563,data2!$A$8:$M$406,data2!G$6,FALSE)</f>
        <v>82160</v>
      </c>
      <c r="K563">
        <f>VLOOKUP($A563,data2!$A$8:$M$406,data2!H$6,FALSE)</f>
        <v>81456</v>
      </c>
      <c r="L563">
        <f>VLOOKUP($A563,data2!$A$8:$M$406,data2!I$6,FALSE)</f>
        <v>80961</v>
      </c>
      <c r="M563">
        <f>VLOOKUP($A563,data2!$A$8:$M$406,data2!J$6,FALSE)</f>
        <v>81376</v>
      </c>
      <c r="N563">
        <f>VLOOKUP($A563,data2!$A$8:$M$406,data2!K$6,FALSE)</f>
        <v>81289</v>
      </c>
      <c r="O563">
        <f>VLOOKUP($A563,data2!$A$8:$M$406,data2!L$6,FALSE)</f>
        <v>81265</v>
      </c>
      <c r="P563">
        <f>VLOOKUP($A563,data2!$A$8:$M$406,data2!M$6,FALSE)</f>
        <v>81549</v>
      </c>
      <c r="Q563">
        <f>VLOOKUP($A563,data2!$A$8:N$406,data2!N$6,FALSE)</f>
        <v>81508</v>
      </c>
      <c r="R563">
        <f>VLOOKUP($A563,data2!$A$8:O$406,data2!O$6,FALSE)</f>
        <v>82350</v>
      </c>
      <c r="S563">
        <f>VLOOKUP($A563,data2!$A$8:P$406,data2!P$6,FALSE)</f>
        <v>83065</v>
      </c>
    </row>
    <row r="564" spans="1:19" x14ac:dyDescent="0.3">
      <c r="A564" t="s">
        <v>288</v>
      </c>
      <c r="B564" s="25" t="str">
        <f>IFERROR(VLOOKUP($A564,class!$A$1:$B$455,2,FALSE),"")</f>
        <v>Shire District</v>
      </c>
      <c r="C564" s="25" t="str">
        <f>IFERROR(IFERROR(VLOOKUP($A564,classifications!$A$3:$C$336,3,FALSE),VLOOKUP($A564,classifications!$I$2:$K$28,3,FALSE)),"")</f>
        <v>Predominantly Rural</v>
      </c>
      <c r="E564">
        <f>VLOOKUP($A564,data2!$A$8:$M$406,data2!B$6,FALSE)</f>
        <v>61542</v>
      </c>
      <c r="F564">
        <f>VLOOKUP($A564,data2!$A$8:$M$406,data2!C$6,FALSE)</f>
        <v>61295</v>
      </c>
      <c r="G564">
        <f>VLOOKUP($A564,data2!$A$8:$M$406,data2!D$6,FALSE)</f>
        <v>60927</v>
      </c>
      <c r="H564">
        <f>VLOOKUP($A564,data2!$A$8:$M$406,data2!E$6,FALSE)</f>
        <v>60605</v>
      </c>
      <c r="I564">
        <f>VLOOKUP($A564,data2!$A$8:$M$406,data2!F$6,FALSE)</f>
        <v>59570</v>
      </c>
      <c r="J564">
        <f>VLOOKUP($A564,data2!$A$8:$M$406,data2!G$6,FALSE)</f>
        <v>58932</v>
      </c>
      <c r="K564">
        <f>VLOOKUP($A564,data2!$A$8:$M$406,data2!H$6,FALSE)</f>
        <v>58608</v>
      </c>
      <c r="L564">
        <f>VLOOKUP($A564,data2!$A$8:$M$406,data2!I$6,FALSE)</f>
        <v>57981</v>
      </c>
      <c r="M564">
        <f>VLOOKUP($A564,data2!$A$8:$M$406,data2!J$6,FALSE)</f>
        <v>57561</v>
      </c>
      <c r="N564">
        <f>VLOOKUP($A564,data2!$A$8:$M$406,data2!K$6,FALSE)</f>
        <v>57269</v>
      </c>
      <c r="O564">
        <f>VLOOKUP($A564,data2!$A$8:$M$406,data2!L$6,FALSE)</f>
        <v>56776</v>
      </c>
      <c r="P564">
        <f>VLOOKUP($A564,data2!$A$8:$M$406,data2!M$6,FALSE)</f>
        <v>56306</v>
      </c>
      <c r="Q564">
        <f>VLOOKUP($A564,data2!$A$8:N$406,data2!N$6,FALSE)</f>
        <v>55846</v>
      </c>
      <c r="R564">
        <f>VLOOKUP($A564,data2!$A$8:O$406,data2!O$6,FALSE)</f>
        <v>55699</v>
      </c>
      <c r="S564">
        <f>VLOOKUP($A564,data2!$A$8:P$406,data2!P$6,FALSE)</f>
        <v>55451</v>
      </c>
    </row>
    <row r="565" spans="1:19" x14ac:dyDescent="0.3">
      <c r="A565" t="s">
        <v>289</v>
      </c>
      <c r="B565" s="25" t="str">
        <f>IFERROR(VLOOKUP($A565,class!$A$1:$B$455,2,FALSE),"")</f>
        <v>Shire District</v>
      </c>
      <c r="C565" s="25" t="str">
        <f>IFERROR(IFERROR(VLOOKUP($A565,classifications!$A$3:$C$336,3,FALSE),VLOOKUP($A565,classifications!$I$2:$K$28,3,FALSE)),"")</f>
        <v>Predominantly Urban</v>
      </c>
      <c r="E565">
        <f>VLOOKUP($A565,data2!$A$8:$M$406,data2!B$6,FALSE)</f>
        <v>50522</v>
      </c>
      <c r="F565">
        <f>VLOOKUP($A565,data2!$A$8:$M$406,data2!C$6,FALSE)</f>
        <v>50537</v>
      </c>
      <c r="G565">
        <f>VLOOKUP($A565,data2!$A$8:$M$406,data2!D$6,FALSE)</f>
        <v>50381</v>
      </c>
      <c r="H565">
        <f>VLOOKUP($A565,data2!$A$8:$M$406,data2!E$6,FALSE)</f>
        <v>50237</v>
      </c>
      <c r="I565">
        <f>VLOOKUP($A565,data2!$A$8:$M$406,data2!F$6,FALSE)</f>
        <v>49936</v>
      </c>
      <c r="J565">
        <f>VLOOKUP($A565,data2!$A$8:$M$406,data2!G$6,FALSE)</f>
        <v>49608</v>
      </c>
      <c r="K565">
        <f>VLOOKUP($A565,data2!$A$8:$M$406,data2!H$6,FALSE)</f>
        <v>49349</v>
      </c>
      <c r="L565">
        <f>VLOOKUP($A565,data2!$A$8:$M$406,data2!I$6,FALSE)</f>
        <v>49357</v>
      </c>
      <c r="M565">
        <f>VLOOKUP($A565,data2!$A$8:$M$406,data2!J$6,FALSE)</f>
        <v>49171</v>
      </c>
      <c r="N565">
        <f>VLOOKUP($A565,data2!$A$8:$M$406,data2!K$6,FALSE)</f>
        <v>48646</v>
      </c>
      <c r="O565">
        <f>VLOOKUP($A565,data2!$A$8:$M$406,data2!L$6,FALSE)</f>
        <v>48412</v>
      </c>
      <c r="P565">
        <f>VLOOKUP($A565,data2!$A$8:$M$406,data2!M$6,FALSE)</f>
        <v>48333</v>
      </c>
      <c r="Q565">
        <f>VLOOKUP($A565,data2!$A$8:N$406,data2!N$6,FALSE)</f>
        <v>48432</v>
      </c>
      <c r="R565">
        <f>VLOOKUP($A565,data2!$A$8:O$406,data2!O$6,FALSE)</f>
        <v>48935</v>
      </c>
      <c r="S565">
        <f>VLOOKUP($A565,data2!$A$8:P$406,data2!P$6,FALSE)</f>
        <v>49216</v>
      </c>
    </row>
    <row r="566" spans="1:19" x14ac:dyDescent="0.3">
      <c r="A566" t="s">
        <v>306</v>
      </c>
      <c r="B566" s="25" t="str">
        <f>IFERROR(VLOOKUP($A566,class!$A$1:$B$455,2,FALSE),"")</f>
        <v>Shire District</v>
      </c>
      <c r="C566" s="25" t="str">
        <f>IFERROR(IFERROR(VLOOKUP($A566,classifications!$A$3:$C$336,3,FALSE),VLOOKUP($A566,classifications!$I$2:$K$28,3,FALSE)),"")</f>
        <v>Predominantly Rural</v>
      </c>
      <c r="E566">
        <f>VLOOKUP($A566,data2!$A$8:$M$406,data2!B$6,FALSE)</f>
        <v>40375</v>
      </c>
      <c r="F566">
        <f>VLOOKUP($A566,data2!$A$8:$M$406,data2!C$6,FALSE)</f>
        <v>40191</v>
      </c>
      <c r="G566">
        <f>VLOOKUP($A566,data2!$A$8:$M$406,data2!D$6,FALSE)</f>
        <v>39881</v>
      </c>
      <c r="H566">
        <f>VLOOKUP($A566,data2!$A$8:$M$406,data2!E$6,FALSE)</f>
        <v>39624</v>
      </c>
      <c r="I566">
        <f>VLOOKUP($A566,data2!$A$8:$M$406,data2!F$6,FALSE)</f>
        <v>39268</v>
      </c>
      <c r="J566">
        <f>VLOOKUP($A566,data2!$A$8:$M$406,data2!G$6,FALSE)</f>
        <v>38933</v>
      </c>
      <c r="K566">
        <f>VLOOKUP($A566,data2!$A$8:$M$406,data2!H$6,FALSE)</f>
        <v>38794</v>
      </c>
      <c r="L566">
        <f>VLOOKUP($A566,data2!$A$8:$M$406,data2!I$6,FALSE)</f>
        <v>38865</v>
      </c>
      <c r="M566">
        <f>VLOOKUP($A566,data2!$A$8:$M$406,data2!J$6,FALSE)</f>
        <v>38778</v>
      </c>
      <c r="N566">
        <f>VLOOKUP($A566,data2!$A$8:$M$406,data2!K$6,FALSE)</f>
        <v>39009</v>
      </c>
      <c r="O566">
        <f>VLOOKUP($A566,data2!$A$8:$M$406,data2!L$6,FALSE)</f>
        <v>39198</v>
      </c>
      <c r="P566">
        <f>VLOOKUP($A566,data2!$A$8:$M$406,data2!M$6,FALSE)</f>
        <v>39208</v>
      </c>
      <c r="Q566">
        <f>VLOOKUP($A566,data2!$A$8:N$406,data2!N$6,FALSE)</f>
        <v>39139</v>
      </c>
      <c r="R566">
        <f>VLOOKUP($A566,data2!$A$8:O$406,data2!O$6,FALSE)</f>
        <v>39797</v>
      </c>
      <c r="S566">
        <f>VLOOKUP($A566,data2!$A$8:P$406,data2!P$6,FALSE)</f>
        <v>39998</v>
      </c>
    </row>
    <row r="567" spans="1:19" x14ac:dyDescent="0.3">
      <c r="A567" t="s">
        <v>307</v>
      </c>
      <c r="B567" s="25" t="str">
        <f>IFERROR(VLOOKUP($A567,class!$A$1:$B$455,2,FALSE),"")</f>
        <v>Shire District</v>
      </c>
      <c r="C567" s="25" t="str">
        <f>IFERROR(IFERROR(VLOOKUP($A567,classifications!$A$3:$C$336,3,FALSE),VLOOKUP($A567,classifications!$I$2:$K$28,3,FALSE)),"")</f>
        <v>Predominantly Urban</v>
      </c>
      <c r="E567">
        <f>VLOOKUP($A567,data2!$A$8:$M$406,data2!B$6,FALSE)</f>
        <v>80406</v>
      </c>
      <c r="F567">
        <f>VLOOKUP($A567,data2!$A$8:$M$406,data2!C$6,FALSE)</f>
        <v>80317</v>
      </c>
      <c r="G567">
        <f>VLOOKUP($A567,data2!$A$8:$M$406,data2!D$6,FALSE)</f>
        <v>80138</v>
      </c>
      <c r="H567">
        <f>VLOOKUP($A567,data2!$A$8:$M$406,data2!E$6,FALSE)</f>
        <v>80345</v>
      </c>
      <c r="I567">
        <f>VLOOKUP($A567,data2!$A$8:$M$406,data2!F$6,FALSE)</f>
        <v>80432</v>
      </c>
      <c r="J567">
        <f>VLOOKUP($A567,data2!$A$8:$M$406,data2!G$6,FALSE)</f>
        <v>80498</v>
      </c>
      <c r="K567">
        <f>VLOOKUP($A567,data2!$A$8:$M$406,data2!H$6,FALSE)</f>
        <v>80469</v>
      </c>
      <c r="L567">
        <f>VLOOKUP($A567,data2!$A$8:$M$406,data2!I$6,FALSE)</f>
        <v>80442</v>
      </c>
      <c r="M567">
        <f>VLOOKUP($A567,data2!$A$8:$M$406,data2!J$6,FALSE)</f>
        <v>80943</v>
      </c>
      <c r="N567">
        <f>VLOOKUP($A567,data2!$A$8:$M$406,data2!K$6,FALSE)</f>
        <v>81453</v>
      </c>
      <c r="O567">
        <f>VLOOKUP($A567,data2!$A$8:$M$406,data2!L$6,FALSE)</f>
        <v>81744</v>
      </c>
      <c r="P567">
        <f>VLOOKUP($A567,data2!$A$8:$M$406,data2!M$6,FALSE)</f>
        <v>82221</v>
      </c>
      <c r="Q567">
        <f>VLOOKUP($A567,data2!$A$8:N$406,data2!N$6,FALSE)</f>
        <v>82706</v>
      </c>
      <c r="R567">
        <f>VLOOKUP($A567,data2!$A$8:O$406,data2!O$6,FALSE)</f>
        <v>82978</v>
      </c>
      <c r="S567">
        <f>VLOOKUP($A567,data2!$A$8:P$406,data2!P$6,FALSE)</f>
        <v>83365</v>
      </c>
    </row>
    <row r="568" spans="1:19" x14ac:dyDescent="0.3">
      <c r="A568" t="s">
        <v>77</v>
      </c>
      <c r="B568" s="25" t="str">
        <f>IFERROR(VLOOKUP($A568,class!$A$1:$B$455,2,FALSE),"")</f>
        <v>Shire District</v>
      </c>
      <c r="C568" s="25" t="str">
        <f>IFERROR(IFERROR(VLOOKUP($A568,classifications!$A$3:$C$336,3,FALSE),VLOOKUP($A568,classifications!$I$2:$K$28,3,FALSE)),"")</f>
        <v>Predominantly Urban</v>
      </c>
      <c r="E568">
        <f>VLOOKUP($A568,data2!$A$8:$M$406,data2!B$6,FALSE)</f>
        <v>61929</v>
      </c>
      <c r="F568">
        <f>VLOOKUP($A568,data2!$A$8:$M$406,data2!C$6,FALSE)</f>
        <v>62418</v>
      </c>
      <c r="G568">
        <f>VLOOKUP($A568,data2!$A$8:$M$406,data2!D$6,FALSE)</f>
        <v>62894</v>
      </c>
      <c r="H568">
        <f>VLOOKUP($A568,data2!$A$8:$M$406,data2!E$6,FALSE)</f>
        <v>63569</v>
      </c>
      <c r="I568">
        <f>VLOOKUP($A568,data2!$A$8:$M$406,data2!F$6,FALSE)</f>
        <v>63631</v>
      </c>
      <c r="J568">
        <f>VLOOKUP($A568,data2!$A$8:$M$406,data2!G$6,FALSE)</f>
        <v>64354</v>
      </c>
      <c r="K568">
        <f>VLOOKUP($A568,data2!$A$8:$M$406,data2!H$6,FALSE)</f>
        <v>65225</v>
      </c>
      <c r="L568">
        <f>VLOOKUP($A568,data2!$A$8:$M$406,data2!I$6,FALSE)</f>
        <v>66351</v>
      </c>
      <c r="M568">
        <f>VLOOKUP($A568,data2!$A$8:$M$406,data2!J$6,FALSE)</f>
        <v>67041</v>
      </c>
      <c r="N568">
        <f>VLOOKUP($A568,data2!$A$8:$M$406,data2!K$6,FALSE)</f>
        <v>67703</v>
      </c>
      <c r="O568">
        <f>VLOOKUP($A568,data2!$A$8:$M$406,data2!L$6,FALSE)</f>
        <v>68021</v>
      </c>
      <c r="P568">
        <f>VLOOKUP($A568,data2!$A$8:$M$406,data2!M$6,FALSE)</f>
        <v>68912</v>
      </c>
      <c r="Q568">
        <f>VLOOKUP($A568,data2!$A$8:N$406,data2!N$6,FALSE)</f>
        <v>70112</v>
      </c>
      <c r="R568">
        <f>VLOOKUP($A568,data2!$A$8:O$406,data2!O$6,FALSE)</f>
        <v>71662</v>
      </c>
      <c r="S568">
        <f>VLOOKUP($A568,data2!$A$8:P$406,data2!P$6,FALSE)</f>
        <v>72395</v>
      </c>
    </row>
    <row r="569" spans="1:19" x14ac:dyDescent="0.3">
      <c r="A569" t="s">
        <v>95</v>
      </c>
      <c r="B569" s="25" t="str">
        <f>IFERROR(VLOOKUP($A569,class!$A$1:$B$455,2,FALSE),"")</f>
        <v>Shire District</v>
      </c>
      <c r="C569" s="25" t="str">
        <f>IFERROR(IFERROR(VLOOKUP($A569,classifications!$A$3:$C$336,3,FALSE),VLOOKUP($A569,classifications!$I$2:$K$28,3,FALSE)),"")</f>
        <v>Predominantly Rural</v>
      </c>
      <c r="E569">
        <f>VLOOKUP($A569,data2!$A$8:$M$406,data2!B$6,FALSE)</f>
        <v>74544</v>
      </c>
      <c r="F569">
        <f>VLOOKUP($A569,data2!$A$8:$M$406,data2!C$6,FALSE)</f>
        <v>74002</v>
      </c>
      <c r="G569">
        <f>VLOOKUP($A569,data2!$A$8:$M$406,data2!D$6,FALSE)</f>
        <v>73639</v>
      </c>
      <c r="H569">
        <f>VLOOKUP($A569,data2!$A$8:$M$406,data2!E$6,FALSE)</f>
        <v>73447</v>
      </c>
      <c r="I569">
        <f>VLOOKUP($A569,data2!$A$8:$M$406,data2!F$6,FALSE)</f>
        <v>72562</v>
      </c>
      <c r="J569">
        <f>VLOOKUP($A569,data2!$A$8:$M$406,data2!G$6,FALSE)</f>
        <v>72151</v>
      </c>
      <c r="K569">
        <f>VLOOKUP($A569,data2!$A$8:$M$406,data2!H$6,FALSE)</f>
        <v>71802</v>
      </c>
      <c r="L569">
        <f>VLOOKUP($A569,data2!$A$8:$M$406,data2!I$6,FALSE)</f>
        <v>72057</v>
      </c>
      <c r="M569">
        <f>VLOOKUP($A569,data2!$A$8:$M$406,data2!J$6,FALSE)</f>
        <v>72298</v>
      </c>
      <c r="N569">
        <f>VLOOKUP($A569,data2!$A$8:$M$406,data2!K$6,FALSE)</f>
        <v>73284</v>
      </c>
      <c r="O569">
        <f>VLOOKUP($A569,data2!$A$8:$M$406,data2!L$6,FALSE)</f>
        <v>74393</v>
      </c>
      <c r="P569">
        <f>VLOOKUP($A569,data2!$A$8:$M$406,data2!M$6,FALSE)</f>
        <v>75483</v>
      </c>
      <c r="Q569">
        <f>VLOOKUP($A569,data2!$A$8:N$406,data2!N$6,FALSE)</f>
        <v>76936</v>
      </c>
      <c r="R569">
        <f>VLOOKUP($A569,data2!$A$8:O$406,data2!O$6,FALSE)</f>
        <v>79504</v>
      </c>
      <c r="S569">
        <f>VLOOKUP($A569,data2!$A$8:P$406,data2!P$6,FALSE)</f>
        <v>80608</v>
      </c>
    </row>
    <row r="570" spans="1:19" x14ac:dyDescent="0.3">
      <c r="A570" t="s">
        <v>308</v>
      </c>
      <c r="B570" s="25" t="str">
        <f>IFERROR(VLOOKUP($A570,class!$A$1:$B$455,2,FALSE),"")</f>
        <v>Shire District</v>
      </c>
      <c r="C570" s="25" t="str">
        <f>IFERROR(IFERROR(VLOOKUP($A570,classifications!$A$3:$C$336,3,FALSE),VLOOKUP($A570,classifications!$I$2:$K$28,3,FALSE)),"")</f>
        <v>Predominantly Urban</v>
      </c>
      <c r="E570">
        <f>VLOOKUP($A570,data2!$A$8:$M$406,data2!B$6,FALSE)</f>
        <v>92464</v>
      </c>
      <c r="F570">
        <f>VLOOKUP($A570,data2!$A$8:$M$406,data2!C$6,FALSE)</f>
        <v>92673</v>
      </c>
      <c r="G570">
        <f>VLOOKUP($A570,data2!$A$8:$M$406,data2!D$6,FALSE)</f>
        <v>91943</v>
      </c>
      <c r="H570">
        <f>VLOOKUP($A570,data2!$A$8:$M$406,data2!E$6,FALSE)</f>
        <v>90881</v>
      </c>
      <c r="I570">
        <f>VLOOKUP($A570,data2!$A$8:$M$406,data2!F$6,FALSE)</f>
        <v>91429</v>
      </c>
      <c r="J570">
        <f>VLOOKUP($A570,data2!$A$8:$M$406,data2!G$6,FALSE)</f>
        <v>90944</v>
      </c>
      <c r="K570">
        <f>VLOOKUP($A570,data2!$A$8:$M$406,data2!H$6,FALSE)</f>
        <v>91004</v>
      </c>
      <c r="L570">
        <f>VLOOKUP($A570,data2!$A$8:$M$406,data2!I$6,FALSE)</f>
        <v>90905</v>
      </c>
      <c r="M570">
        <f>VLOOKUP($A570,data2!$A$8:$M$406,data2!J$6,FALSE)</f>
        <v>91897</v>
      </c>
      <c r="N570">
        <f>VLOOKUP($A570,data2!$A$8:$M$406,data2!K$6,FALSE)</f>
        <v>92040</v>
      </c>
      <c r="O570">
        <f>VLOOKUP($A570,data2!$A$8:$M$406,data2!L$6,FALSE)</f>
        <v>93516</v>
      </c>
      <c r="P570">
        <f>VLOOKUP($A570,data2!$A$8:$M$406,data2!M$6,FALSE)</f>
        <v>93455</v>
      </c>
      <c r="Q570">
        <f>VLOOKUP($A570,data2!$A$8:N$406,data2!N$6,FALSE)</f>
        <v>93609</v>
      </c>
      <c r="R570">
        <f>VLOOKUP($A570,data2!$A$8:O$406,data2!O$6,FALSE)</f>
        <v>95294</v>
      </c>
      <c r="S570">
        <f>VLOOKUP($A570,data2!$A$8:P$406,data2!P$6,FALSE)</f>
        <v>96670</v>
      </c>
    </row>
    <row r="571" spans="1:19" x14ac:dyDescent="0.3">
      <c r="A571" t="s">
        <v>314</v>
      </c>
      <c r="B571" s="25" t="str">
        <f>IFERROR(VLOOKUP($A571,class!$A$1:$B$455,2,FALSE),"")</f>
        <v>Shire District</v>
      </c>
      <c r="C571" s="25" t="str">
        <f>IFERROR(IFERROR(VLOOKUP($A571,classifications!$A$3:$C$336,3,FALSE),VLOOKUP($A571,classifications!$I$2:$K$28,3,FALSE)),"")</f>
        <v>Predominantly Urban</v>
      </c>
      <c r="E571">
        <f>VLOOKUP($A571,data2!$A$8:$M$406,data2!B$6,FALSE)</f>
        <v>58575</v>
      </c>
      <c r="F571">
        <f>VLOOKUP($A571,data2!$A$8:$M$406,data2!C$6,FALSE)</f>
        <v>58416</v>
      </c>
      <c r="G571">
        <f>VLOOKUP($A571,data2!$A$8:$M$406,data2!D$6,FALSE)</f>
        <v>58131</v>
      </c>
      <c r="H571">
        <f>VLOOKUP($A571,data2!$A$8:$M$406,data2!E$6,FALSE)</f>
        <v>57978</v>
      </c>
      <c r="I571">
        <f>VLOOKUP($A571,data2!$A$8:$M$406,data2!F$6,FALSE)</f>
        <v>57735</v>
      </c>
      <c r="J571">
        <f>VLOOKUP($A571,data2!$A$8:$M$406,data2!G$6,FALSE)</f>
        <v>57597</v>
      </c>
      <c r="K571">
        <f>VLOOKUP($A571,data2!$A$8:$M$406,data2!H$6,FALSE)</f>
        <v>57835</v>
      </c>
      <c r="L571">
        <f>VLOOKUP($A571,data2!$A$8:$M$406,data2!I$6,FALSE)</f>
        <v>57540</v>
      </c>
      <c r="M571">
        <f>VLOOKUP($A571,data2!$A$8:$M$406,data2!J$6,FALSE)</f>
        <v>57790</v>
      </c>
      <c r="N571">
        <f>VLOOKUP($A571,data2!$A$8:$M$406,data2!K$6,FALSE)</f>
        <v>57805</v>
      </c>
      <c r="O571">
        <f>VLOOKUP($A571,data2!$A$8:$M$406,data2!L$6,FALSE)</f>
        <v>57864</v>
      </c>
      <c r="P571">
        <f>VLOOKUP($A571,data2!$A$8:$M$406,data2!M$6,FALSE)</f>
        <v>58073</v>
      </c>
      <c r="Q571">
        <f>VLOOKUP($A571,data2!$A$8:N$406,data2!N$6,FALSE)</f>
        <v>58192</v>
      </c>
      <c r="R571">
        <f>VLOOKUP($A571,data2!$A$8:O$406,data2!O$6,FALSE)</f>
        <v>58561</v>
      </c>
      <c r="S571">
        <f>VLOOKUP($A571,data2!$A$8:P$406,data2!P$6,FALSE)</f>
        <v>58739</v>
      </c>
    </row>
    <row r="572" spans="1:19" x14ac:dyDescent="0.3">
      <c r="A572" t="s">
        <v>56</v>
      </c>
      <c r="B572" s="25" t="str">
        <f>IFERROR(VLOOKUP($A572,class!$A$1:$B$455,2,FALSE),"")</f>
        <v>Shire District</v>
      </c>
      <c r="C572" s="25" t="str">
        <f>IFERROR(IFERROR(VLOOKUP($A572,classifications!$A$3:$C$336,3,FALSE),VLOOKUP($A572,classifications!$I$2:$K$28,3,FALSE)),"")</f>
        <v>Predominantly Rural</v>
      </c>
      <c r="E572">
        <f>VLOOKUP($A572,data2!$A$8:$M$406,data2!B$6,FALSE)</f>
        <v>44412</v>
      </c>
      <c r="F572">
        <f>VLOOKUP($A572,data2!$A$8:$M$406,data2!C$6,FALSE)</f>
        <v>44062</v>
      </c>
      <c r="G572">
        <f>VLOOKUP($A572,data2!$A$8:$M$406,data2!D$6,FALSE)</f>
        <v>44198</v>
      </c>
      <c r="H572">
        <f>VLOOKUP($A572,data2!$A$8:$M$406,data2!E$6,FALSE)</f>
        <v>44210</v>
      </c>
      <c r="I572">
        <f>VLOOKUP($A572,data2!$A$8:$M$406,data2!F$6,FALSE)</f>
        <v>43948</v>
      </c>
      <c r="J572">
        <f>VLOOKUP($A572,data2!$A$8:$M$406,data2!G$6,FALSE)</f>
        <v>43752</v>
      </c>
      <c r="K572">
        <f>VLOOKUP($A572,data2!$A$8:$M$406,data2!H$6,FALSE)</f>
        <v>43797</v>
      </c>
      <c r="L572">
        <f>VLOOKUP($A572,data2!$A$8:$M$406,data2!I$6,FALSE)</f>
        <v>43348</v>
      </c>
      <c r="M572">
        <f>VLOOKUP($A572,data2!$A$8:$M$406,data2!J$6,FALSE)</f>
        <v>43353</v>
      </c>
      <c r="N572">
        <f>VLOOKUP($A572,data2!$A$8:$M$406,data2!K$6,FALSE)</f>
        <v>43282</v>
      </c>
      <c r="O572">
        <f>VLOOKUP($A572,data2!$A$8:$M$406,data2!L$6,FALSE)</f>
        <v>43405</v>
      </c>
      <c r="P572">
        <f>VLOOKUP($A572,data2!$A$8:$M$406,data2!M$6,FALSE)</f>
        <v>43600</v>
      </c>
      <c r="Q572">
        <f>VLOOKUP($A572,data2!$A$8:N$406,data2!N$6,FALSE)</f>
        <v>43961</v>
      </c>
      <c r="R572">
        <f>VLOOKUP($A572,data2!$A$8:O$406,data2!O$6,FALSE)</f>
        <v>45207</v>
      </c>
      <c r="S572">
        <f>VLOOKUP($A572,data2!$A$8:P$406,data2!P$6,FALSE)</f>
        <v>45544</v>
      </c>
    </row>
    <row r="573" spans="1:19" x14ac:dyDescent="0.3">
      <c r="A573" t="s">
        <v>315</v>
      </c>
      <c r="B573" s="25" t="str">
        <f>IFERROR(VLOOKUP($A573,class!$A$1:$B$455,2,FALSE),"")</f>
        <v>Shire District</v>
      </c>
      <c r="C573" s="25" t="str">
        <f>IFERROR(IFERROR(VLOOKUP($A573,classifications!$A$3:$C$336,3,FALSE),VLOOKUP($A573,classifications!$I$2:$K$28,3,FALSE)),"")</f>
        <v>Predominantly Urban</v>
      </c>
      <c r="E573">
        <f>VLOOKUP($A573,data2!$A$8:$M$406,data2!B$6,FALSE)</f>
        <v>55594</v>
      </c>
      <c r="F573">
        <f>VLOOKUP($A573,data2!$A$8:$M$406,data2!C$6,FALSE)</f>
        <v>55613</v>
      </c>
      <c r="G573">
        <f>VLOOKUP($A573,data2!$A$8:$M$406,data2!D$6,FALSE)</f>
        <v>55607</v>
      </c>
      <c r="H573">
        <f>VLOOKUP($A573,data2!$A$8:$M$406,data2!E$6,FALSE)</f>
        <v>55633</v>
      </c>
      <c r="I573">
        <f>VLOOKUP($A573,data2!$A$8:$M$406,data2!F$6,FALSE)</f>
        <v>55315</v>
      </c>
      <c r="J573">
        <f>VLOOKUP($A573,data2!$A$8:$M$406,data2!G$6,FALSE)</f>
        <v>55249</v>
      </c>
      <c r="K573">
        <f>VLOOKUP($A573,data2!$A$8:$M$406,data2!H$6,FALSE)</f>
        <v>54968</v>
      </c>
      <c r="L573">
        <f>VLOOKUP($A573,data2!$A$8:$M$406,data2!I$6,FALSE)</f>
        <v>54908</v>
      </c>
      <c r="M573">
        <f>VLOOKUP($A573,data2!$A$8:$M$406,data2!J$6,FALSE)</f>
        <v>54926</v>
      </c>
      <c r="N573">
        <f>VLOOKUP($A573,data2!$A$8:$M$406,data2!K$6,FALSE)</f>
        <v>54511</v>
      </c>
      <c r="O573">
        <f>VLOOKUP($A573,data2!$A$8:$M$406,data2!L$6,FALSE)</f>
        <v>53949</v>
      </c>
      <c r="P573">
        <f>VLOOKUP($A573,data2!$A$8:$M$406,data2!M$6,FALSE)</f>
        <v>53638</v>
      </c>
      <c r="Q573">
        <f>VLOOKUP($A573,data2!$A$8:N$406,data2!N$6,FALSE)</f>
        <v>53699</v>
      </c>
      <c r="R573">
        <f>VLOOKUP($A573,data2!$A$8:O$406,data2!O$6,FALSE)</f>
        <v>54003</v>
      </c>
      <c r="S573">
        <f>VLOOKUP($A573,data2!$A$8:P$406,data2!P$6,FALSE)</f>
        <v>53729</v>
      </c>
    </row>
    <row r="574" spans="1:19" x14ac:dyDescent="0.3">
      <c r="A574" t="s">
        <v>316</v>
      </c>
      <c r="B574" s="25" t="str">
        <f>IFERROR(VLOOKUP($A574,class!$A$1:$B$455,2,FALSE),"")</f>
        <v>Shire District</v>
      </c>
      <c r="C574" s="25" t="str">
        <f>IFERROR(IFERROR(VLOOKUP($A574,classifications!$A$3:$C$336,3,FALSE),VLOOKUP($A574,classifications!$I$2:$K$28,3,FALSE)),"")</f>
        <v>Predominantly Urban</v>
      </c>
      <c r="E574">
        <f>VLOOKUP($A574,data2!$A$8:$M$406,data2!B$6,FALSE)</f>
        <v>64151</v>
      </c>
      <c r="F574">
        <f>VLOOKUP($A574,data2!$A$8:$M$406,data2!C$6,FALSE)</f>
        <v>64628</v>
      </c>
      <c r="G574">
        <f>VLOOKUP($A574,data2!$A$8:$M$406,data2!D$6,FALSE)</f>
        <v>64892</v>
      </c>
      <c r="H574">
        <f>VLOOKUP($A574,data2!$A$8:$M$406,data2!E$6,FALSE)</f>
        <v>65450</v>
      </c>
      <c r="I574">
        <f>VLOOKUP($A574,data2!$A$8:$M$406,data2!F$6,FALSE)</f>
        <v>66083</v>
      </c>
      <c r="J574">
        <f>VLOOKUP($A574,data2!$A$8:$M$406,data2!G$6,FALSE)</f>
        <v>66670</v>
      </c>
      <c r="K574">
        <f>VLOOKUP($A574,data2!$A$8:$M$406,data2!H$6,FALSE)</f>
        <v>67217</v>
      </c>
      <c r="L574">
        <f>VLOOKUP($A574,data2!$A$8:$M$406,data2!I$6,FALSE)</f>
        <v>67541</v>
      </c>
      <c r="M574">
        <f>VLOOKUP($A574,data2!$A$8:$M$406,data2!J$6,FALSE)</f>
        <v>68509</v>
      </c>
      <c r="N574">
        <f>VLOOKUP($A574,data2!$A$8:$M$406,data2!K$6,FALSE)</f>
        <v>68782</v>
      </c>
      <c r="O574">
        <f>VLOOKUP($A574,data2!$A$8:$M$406,data2!L$6,FALSE)</f>
        <v>68709</v>
      </c>
      <c r="P574">
        <f>VLOOKUP($A574,data2!$A$8:$M$406,data2!M$6,FALSE)</f>
        <v>68300</v>
      </c>
      <c r="Q574">
        <f>VLOOKUP($A574,data2!$A$8:N$406,data2!N$6,FALSE)</f>
        <v>67673</v>
      </c>
      <c r="R574">
        <f>VLOOKUP($A574,data2!$A$8:O$406,data2!O$6,FALSE)</f>
        <v>67085</v>
      </c>
      <c r="S574">
        <f>VLOOKUP($A574,data2!$A$8:P$406,data2!P$6,FALSE)</f>
        <v>67117</v>
      </c>
    </row>
    <row r="575" spans="1:19" x14ac:dyDescent="0.3">
      <c r="A575" t="s">
        <v>109</v>
      </c>
      <c r="B575" s="25" t="str">
        <f>IFERROR(VLOOKUP($A575,class!$A$1:$B$455,2,FALSE),"")</f>
        <v>Shire District</v>
      </c>
      <c r="C575" s="25" t="str">
        <f>IFERROR(IFERROR(VLOOKUP($A575,classifications!$A$3:$C$336,3,FALSE),VLOOKUP($A575,classifications!$I$2:$K$28,3,FALSE)),"")</f>
        <v>Predominantly Rural</v>
      </c>
      <c r="E575">
        <f>VLOOKUP($A575,data2!$A$8:$M$406,data2!B$6,FALSE)</f>
        <v>72508</v>
      </c>
      <c r="F575">
        <f>VLOOKUP($A575,data2!$A$8:$M$406,data2!C$6,FALSE)</f>
        <v>72220</v>
      </c>
      <c r="G575">
        <f>VLOOKUP($A575,data2!$A$8:$M$406,data2!D$6,FALSE)</f>
        <v>72178</v>
      </c>
      <c r="H575">
        <f>VLOOKUP($A575,data2!$A$8:$M$406,data2!E$6,FALSE)</f>
        <v>72031</v>
      </c>
      <c r="I575">
        <f>VLOOKUP($A575,data2!$A$8:$M$406,data2!F$6,FALSE)</f>
        <v>71716</v>
      </c>
      <c r="J575">
        <f>VLOOKUP($A575,data2!$A$8:$M$406,data2!G$6,FALSE)</f>
        <v>71659</v>
      </c>
      <c r="K575">
        <f>VLOOKUP($A575,data2!$A$8:$M$406,data2!H$6,FALSE)</f>
        <v>72111</v>
      </c>
      <c r="L575">
        <f>VLOOKUP($A575,data2!$A$8:$M$406,data2!I$6,FALSE)</f>
        <v>72847</v>
      </c>
      <c r="M575">
        <f>VLOOKUP($A575,data2!$A$8:$M$406,data2!J$6,FALSE)</f>
        <v>73391</v>
      </c>
      <c r="N575">
        <f>VLOOKUP($A575,data2!$A$8:$M$406,data2!K$6,FALSE)</f>
        <v>74354</v>
      </c>
      <c r="O575">
        <f>VLOOKUP($A575,data2!$A$8:$M$406,data2!L$6,FALSE)</f>
        <v>74947</v>
      </c>
      <c r="P575">
        <f>VLOOKUP($A575,data2!$A$8:$M$406,data2!M$6,FALSE)</f>
        <v>75568</v>
      </c>
      <c r="Q575">
        <f>VLOOKUP($A575,data2!$A$8:N$406,data2!N$6,FALSE)</f>
        <v>76355</v>
      </c>
      <c r="R575">
        <f>VLOOKUP($A575,data2!$A$8:O$406,data2!O$6,FALSE)</f>
        <v>78064</v>
      </c>
      <c r="S575">
        <f>VLOOKUP($A575,data2!$A$8:P$406,data2!P$6,FALSE)</f>
        <v>78591</v>
      </c>
    </row>
    <row r="576" spans="1:19" x14ac:dyDescent="0.3">
      <c r="A576" t="s">
        <v>317</v>
      </c>
      <c r="B576" s="25" t="str">
        <f>IFERROR(VLOOKUP($A576,class!$A$1:$B$455,2,FALSE),"")</f>
        <v>Shire District</v>
      </c>
      <c r="C576" s="25" t="str">
        <f>IFERROR(IFERROR(VLOOKUP($A576,classifications!$A$3:$C$336,3,FALSE),VLOOKUP($A576,classifications!$I$2:$K$28,3,FALSE)),"")</f>
        <v>Urban with Significant Rural</v>
      </c>
      <c r="E576">
        <f>VLOOKUP($A576,data2!$A$8:$M$406,data2!B$6,FALSE)</f>
        <v>62389</v>
      </c>
      <c r="F576">
        <f>VLOOKUP($A576,data2!$A$8:$M$406,data2!C$6,FALSE)</f>
        <v>61694</v>
      </c>
      <c r="G576">
        <f>VLOOKUP($A576,data2!$A$8:$M$406,data2!D$6,FALSE)</f>
        <v>61109</v>
      </c>
      <c r="H576">
        <f>VLOOKUP($A576,data2!$A$8:$M$406,data2!E$6,FALSE)</f>
        <v>60629</v>
      </c>
      <c r="I576">
        <f>VLOOKUP($A576,data2!$A$8:$M$406,data2!F$6,FALSE)</f>
        <v>59803</v>
      </c>
      <c r="J576">
        <f>VLOOKUP($A576,data2!$A$8:$M$406,data2!G$6,FALSE)</f>
        <v>59406</v>
      </c>
      <c r="K576">
        <f>VLOOKUP($A576,data2!$A$8:$M$406,data2!H$6,FALSE)</f>
        <v>59237</v>
      </c>
      <c r="L576">
        <f>VLOOKUP($A576,data2!$A$8:$M$406,data2!I$6,FALSE)</f>
        <v>59152</v>
      </c>
      <c r="M576">
        <f>VLOOKUP($A576,data2!$A$8:$M$406,data2!J$6,FALSE)</f>
        <v>59045</v>
      </c>
      <c r="N576">
        <f>VLOOKUP($A576,data2!$A$8:$M$406,data2!K$6,FALSE)</f>
        <v>59062</v>
      </c>
      <c r="O576">
        <f>VLOOKUP($A576,data2!$A$8:$M$406,data2!L$6,FALSE)</f>
        <v>59043</v>
      </c>
      <c r="P576">
        <f>VLOOKUP($A576,data2!$A$8:$M$406,data2!M$6,FALSE)</f>
        <v>58747</v>
      </c>
      <c r="Q576">
        <f>VLOOKUP($A576,data2!$A$8:N$406,data2!N$6,FALSE)</f>
        <v>58654</v>
      </c>
      <c r="R576">
        <f>VLOOKUP($A576,data2!$A$8:O$406,data2!O$6,FALSE)</f>
        <v>58988</v>
      </c>
      <c r="S576">
        <f>VLOOKUP($A576,data2!$A$8:P$406,data2!P$6,FALSE)</f>
        <v>59259</v>
      </c>
    </row>
    <row r="577" spans="1:19" x14ac:dyDescent="0.3">
      <c r="A577" t="s">
        <v>185</v>
      </c>
      <c r="B577" s="25" t="str">
        <f>IFERROR(VLOOKUP($A577,class!$A$1:$B$455,2,FALSE),"")</f>
        <v>Shire District</v>
      </c>
      <c r="C577" s="25" t="str">
        <f>IFERROR(IFERROR(VLOOKUP($A577,classifications!$A$3:$C$336,3,FALSE),VLOOKUP($A577,classifications!$I$2:$K$28,3,FALSE)),"")</f>
        <v>Predominantly Urban</v>
      </c>
      <c r="E577">
        <f>VLOOKUP($A577,data2!$A$8:$M$406,data2!B$6,FALSE)</f>
        <v>85383</v>
      </c>
      <c r="F577">
        <f>VLOOKUP($A577,data2!$A$8:$M$406,data2!C$6,FALSE)</f>
        <v>85575</v>
      </c>
      <c r="G577">
        <f>VLOOKUP($A577,data2!$A$8:$M$406,data2!D$6,FALSE)</f>
        <v>88448</v>
      </c>
      <c r="H577">
        <f>VLOOKUP($A577,data2!$A$8:$M$406,data2!E$6,FALSE)</f>
        <v>90324</v>
      </c>
      <c r="I577">
        <f>VLOOKUP($A577,data2!$A$8:$M$406,data2!F$6,FALSE)</f>
        <v>91585</v>
      </c>
      <c r="J577">
        <f>VLOOKUP($A577,data2!$A$8:$M$406,data2!G$6,FALSE)</f>
        <v>94012</v>
      </c>
      <c r="K577">
        <f>VLOOKUP($A577,data2!$A$8:$M$406,data2!H$6,FALSE)</f>
        <v>95842</v>
      </c>
      <c r="L577">
        <f>VLOOKUP($A577,data2!$A$8:$M$406,data2!I$6,FALSE)</f>
        <v>98347</v>
      </c>
      <c r="M577">
        <f>VLOOKUP($A577,data2!$A$8:$M$406,data2!J$6,FALSE)</f>
        <v>100248</v>
      </c>
      <c r="N577">
        <f>VLOOKUP($A577,data2!$A$8:$M$406,data2!K$6,FALSE)</f>
        <v>102301</v>
      </c>
      <c r="O577">
        <f>VLOOKUP($A577,data2!$A$8:$M$406,data2!L$6,FALSE)</f>
        <v>104970</v>
      </c>
      <c r="P577">
        <f>VLOOKUP($A577,data2!$A$8:$M$406,data2!M$6,FALSE)</f>
        <v>106111</v>
      </c>
      <c r="Q577">
        <f>VLOOKUP($A577,data2!$A$8:N$406,data2!N$6,FALSE)</f>
        <v>106303</v>
      </c>
      <c r="R577">
        <f>VLOOKUP($A577,data2!$A$8:O$406,data2!O$6,FALSE)</f>
        <v>107349</v>
      </c>
      <c r="S577">
        <f>VLOOKUP($A577,data2!$A$8:P$406,data2!P$6,FALSE)</f>
        <v>108744</v>
      </c>
    </row>
    <row r="578" spans="1:19" x14ac:dyDescent="0.3">
      <c r="A578" t="s">
        <v>36</v>
      </c>
      <c r="B578" s="25" t="str">
        <f>IFERROR(VLOOKUP($A578,class!$A$1:$B$455,2,FALSE),"")</f>
        <v>Shire District</v>
      </c>
      <c r="C578" s="25" t="str">
        <f>IFERROR(IFERROR(VLOOKUP($A578,classifications!$A$3:$C$336,3,FALSE),VLOOKUP($A578,classifications!$I$2:$K$28,3,FALSE)),"")</f>
        <v>Predominantly Rural</v>
      </c>
      <c r="E578">
        <f>VLOOKUP($A578,data2!$A$8:$M$406,data2!B$6,FALSE)</f>
        <v>51940</v>
      </c>
      <c r="F578">
        <f>VLOOKUP($A578,data2!$A$8:$M$406,data2!C$6,FALSE)</f>
        <v>52610</v>
      </c>
      <c r="G578">
        <f>VLOOKUP($A578,data2!$A$8:$M$406,data2!D$6,FALSE)</f>
        <v>53013</v>
      </c>
      <c r="H578">
        <f>VLOOKUP($A578,data2!$A$8:$M$406,data2!E$6,FALSE)</f>
        <v>53324</v>
      </c>
      <c r="I578">
        <f>VLOOKUP($A578,data2!$A$8:$M$406,data2!F$6,FALSE)</f>
        <v>53414</v>
      </c>
      <c r="J578">
        <f>VLOOKUP($A578,data2!$A$8:$M$406,data2!G$6,FALSE)</f>
        <v>53136</v>
      </c>
      <c r="K578">
        <f>VLOOKUP($A578,data2!$A$8:$M$406,data2!H$6,FALSE)</f>
        <v>53414</v>
      </c>
      <c r="L578">
        <f>VLOOKUP($A578,data2!$A$8:$M$406,data2!I$6,FALSE)</f>
        <v>53294</v>
      </c>
      <c r="M578">
        <f>VLOOKUP($A578,data2!$A$8:$M$406,data2!J$6,FALSE)</f>
        <v>53215</v>
      </c>
      <c r="N578">
        <f>VLOOKUP($A578,data2!$A$8:$M$406,data2!K$6,FALSE)</f>
        <v>52843</v>
      </c>
      <c r="O578">
        <f>VLOOKUP($A578,data2!$A$8:$M$406,data2!L$6,FALSE)</f>
        <v>52709</v>
      </c>
      <c r="P578">
        <f>VLOOKUP($A578,data2!$A$8:$M$406,data2!M$6,FALSE)</f>
        <v>52582</v>
      </c>
      <c r="Q578">
        <f>VLOOKUP($A578,data2!$A$8:N$406,data2!N$6,FALSE)</f>
        <v>52579</v>
      </c>
      <c r="R578">
        <f>VLOOKUP($A578,data2!$A$8:O$406,data2!O$6,FALSE)</f>
        <v>53483</v>
      </c>
      <c r="S578">
        <f>VLOOKUP($A578,data2!$A$8:P$406,data2!P$6,FALSE)</f>
        <v>54130</v>
      </c>
    </row>
    <row r="579" spans="1:19" x14ac:dyDescent="0.3">
      <c r="A579" t="s">
        <v>186</v>
      </c>
      <c r="B579" s="25" t="str">
        <f>IFERROR(VLOOKUP($A579,class!$A$1:$B$455,2,FALSE),"")</f>
        <v>Shire District</v>
      </c>
      <c r="C579" s="25" t="str">
        <f>IFERROR(IFERROR(VLOOKUP($A579,classifications!$A$3:$C$336,3,FALSE),VLOOKUP($A579,classifications!$I$2:$K$28,3,FALSE)),"")</f>
        <v>Predominantly Rural</v>
      </c>
      <c r="E579">
        <f>VLOOKUP($A579,data2!$A$8:$M$406,data2!B$6,FALSE)</f>
        <v>58263</v>
      </c>
      <c r="F579">
        <f>VLOOKUP($A579,data2!$A$8:$M$406,data2!C$6,FALSE)</f>
        <v>58736</v>
      </c>
      <c r="G579">
        <f>VLOOKUP($A579,data2!$A$8:$M$406,data2!D$6,FALSE)</f>
        <v>59145</v>
      </c>
      <c r="H579">
        <f>VLOOKUP($A579,data2!$A$8:$M$406,data2!E$6,FALSE)</f>
        <v>59221</v>
      </c>
      <c r="I579">
        <f>VLOOKUP($A579,data2!$A$8:$M$406,data2!F$6,FALSE)</f>
        <v>59503</v>
      </c>
      <c r="J579">
        <f>VLOOKUP($A579,data2!$A$8:$M$406,data2!G$6,FALSE)</f>
        <v>59885</v>
      </c>
      <c r="K579">
        <f>VLOOKUP($A579,data2!$A$8:$M$406,data2!H$6,FALSE)</f>
        <v>60136</v>
      </c>
      <c r="L579">
        <f>VLOOKUP($A579,data2!$A$8:$M$406,data2!I$6,FALSE)</f>
        <v>60937</v>
      </c>
      <c r="M579">
        <f>VLOOKUP($A579,data2!$A$8:$M$406,data2!J$6,FALSE)</f>
        <v>61397</v>
      </c>
      <c r="N579">
        <f>VLOOKUP($A579,data2!$A$8:$M$406,data2!K$6,FALSE)</f>
        <v>61850</v>
      </c>
      <c r="O579">
        <f>VLOOKUP($A579,data2!$A$8:$M$406,data2!L$6,FALSE)</f>
        <v>61820</v>
      </c>
      <c r="P579">
        <f>VLOOKUP($A579,data2!$A$8:$M$406,data2!M$6,FALSE)</f>
        <v>61625</v>
      </c>
      <c r="Q579">
        <f>VLOOKUP($A579,data2!$A$8:N$406,data2!N$6,FALSE)</f>
        <v>61333</v>
      </c>
      <c r="R579">
        <f>VLOOKUP($A579,data2!$A$8:O$406,data2!O$6,FALSE)</f>
        <v>61503</v>
      </c>
      <c r="S579">
        <f>VLOOKUP($A579,data2!$A$8:P$406,data2!P$6,FALSE)</f>
        <v>61129</v>
      </c>
    </row>
    <row r="580" spans="1:19" x14ac:dyDescent="0.3">
      <c r="A580" t="s">
        <v>187</v>
      </c>
      <c r="B580" s="25" t="str">
        <f>IFERROR(VLOOKUP($A580,class!$A$1:$B$455,2,FALSE),"")</f>
        <v>Shire District</v>
      </c>
      <c r="C580" s="25" t="str">
        <f>IFERROR(IFERROR(VLOOKUP($A580,classifications!$A$3:$C$336,3,FALSE),VLOOKUP($A580,classifications!$I$2:$K$28,3,FALSE)),"")</f>
        <v>Predominantly Rural</v>
      </c>
      <c r="E580">
        <f>VLOOKUP($A580,data2!$A$8:$M$406,data2!B$6,FALSE)</f>
        <v>109085</v>
      </c>
      <c r="F580">
        <f>VLOOKUP($A580,data2!$A$8:$M$406,data2!C$6,FALSE)</f>
        <v>109009</v>
      </c>
      <c r="G580">
        <f>VLOOKUP($A580,data2!$A$8:$M$406,data2!D$6,FALSE)</f>
        <v>109348</v>
      </c>
      <c r="H580">
        <f>VLOOKUP($A580,data2!$A$8:$M$406,data2!E$6,FALSE)</f>
        <v>110000</v>
      </c>
      <c r="I580">
        <f>VLOOKUP($A580,data2!$A$8:$M$406,data2!F$6,FALSE)</f>
        <v>109724</v>
      </c>
      <c r="J580">
        <f>VLOOKUP($A580,data2!$A$8:$M$406,data2!G$6,FALSE)</f>
        <v>109550</v>
      </c>
      <c r="K580">
        <f>VLOOKUP($A580,data2!$A$8:$M$406,data2!H$6,FALSE)</f>
        <v>109801</v>
      </c>
      <c r="L580">
        <f>VLOOKUP($A580,data2!$A$8:$M$406,data2!I$6,FALSE)</f>
        <v>110209</v>
      </c>
      <c r="M580">
        <f>VLOOKUP($A580,data2!$A$8:$M$406,data2!J$6,FALSE)</f>
        <v>110110</v>
      </c>
      <c r="N580">
        <f>VLOOKUP($A580,data2!$A$8:$M$406,data2!K$6,FALSE)</f>
        <v>110096</v>
      </c>
      <c r="O580">
        <f>VLOOKUP($A580,data2!$A$8:$M$406,data2!L$6,FALSE)</f>
        <v>109847</v>
      </c>
      <c r="P580">
        <f>VLOOKUP($A580,data2!$A$8:$M$406,data2!M$6,FALSE)</f>
        <v>109276</v>
      </c>
      <c r="Q580">
        <f>VLOOKUP($A580,data2!$A$8:N$406,data2!N$6,FALSE)</f>
        <v>109413</v>
      </c>
      <c r="R580">
        <f>VLOOKUP($A580,data2!$A$8:O$406,data2!O$6,FALSE)</f>
        <v>112299</v>
      </c>
      <c r="S580">
        <f>VLOOKUP($A580,data2!$A$8:P$406,data2!P$6,FALSE)</f>
        <v>113055</v>
      </c>
    </row>
    <row r="581" spans="1:19" x14ac:dyDescent="0.3">
      <c r="A581" t="s">
        <v>85</v>
      </c>
      <c r="B581" s="25" t="str">
        <f>IFERROR(VLOOKUP($A581,class!$A$1:$B$455,2,FALSE),"")</f>
        <v>Shire District</v>
      </c>
      <c r="C581" s="25" t="str">
        <f>IFERROR(IFERROR(VLOOKUP($A581,classifications!$A$3:$C$336,3,FALSE),VLOOKUP($A581,classifications!$I$2:$K$28,3,FALSE)),"")</f>
        <v>Predominantly Rural</v>
      </c>
      <c r="E581">
        <f>VLOOKUP($A581,data2!$A$8:$M$406,data2!B$6,FALSE)</f>
        <v>92629</v>
      </c>
      <c r="F581">
        <f>VLOOKUP($A581,data2!$A$8:$M$406,data2!C$6,FALSE)</f>
        <v>93425</v>
      </c>
      <c r="G581">
        <f>VLOOKUP($A581,data2!$A$8:$M$406,data2!D$6,FALSE)</f>
        <v>94415</v>
      </c>
      <c r="H581">
        <f>VLOOKUP($A581,data2!$A$8:$M$406,data2!E$6,FALSE)</f>
        <v>95272</v>
      </c>
      <c r="I581">
        <f>VLOOKUP($A581,data2!$A$8:$M$406,data2!F$6,FALSE)</f>
        <v>94969</v>
      </c>
      <c r="J581">
        <f>VLOOKUP($A581,data2!$A$8:$M$406,data2!G$6,FALSE)</f>
        <v>94407</v>
      </c>
      <c r="K581">
        <f>VLOOKUP($A581,data2!$A$8:$M$406,data2!H$6,FALSE)</f>
        <v>95032</v>
      </c>
      <c r="L581">
        <f>VLOOKUP($A581,data2!$A$8:$M$406,data2!I$6,FALSE)</f>
        <v>95774</v>
      </c>
      <c r="M581">
        <f>VLOOKUP($A581,data2!$A$8:$M$406,data2!J$6,FALSE)</f>
        <v>96605</v>
      </c>
      <c r="N581">
        <f>VLOOKUP($A581,data2!$A$8:$M$406,data2!K$6,FALSE)</f>
        <v>96360</v>
      </c>
      <c r="O581">
        <f>VLOOKUP($A581,data2!$A$8:$M$406,data2!L$6,FALSE)</f>
        <v>96382</v>
      </c>
      <c r="P581">
        <f>VLOOKUP($A581,data2!$A$8:$M$406,data2!M$6,FALSE)</f>
        <v>96948</v>
      </c>
      <c r="Q581">
        <f>VLOOKUP($A581,data2!$A$8:N$406,data2!N$6,FALSE)</f>
        <v>97776</v>
      </c>
      <c r="R581">
        <f>VLOOKUP($A581,data2!$A$8:O$406,data2!O$6,FALSE)</f>
        <v>99207</v>
      </c>
      <c r="S581">
        <f>VLOOKUP($A581,data2!$A$8:P$406,data2!P$6,FALSE)</f>
        <v>100189</v>
      </c>
    </row>
    <row r="582" spans="1:19" x14ac:dyDescent="0.3">
      <c r="A582" t="s">
        <v>206</v>
      </c>
      <c r="B582" s="25" t="str">
        <f>IFERROR(VLOOKUP($A582,class!$A$1:$B$455,2,FALSE),"")</f>
        <v>Shire District</v>
      </c>
      <c r="C582" s="25" t="str">
        <f>IFERROR(IFERROR(VLOOKUP($A582,classifications!$A$3:$C$336,3,FALSE),VLOOKUP($A582,classifications!$I$2:$K$28,3,FALSE)),"")</f>
        <v>Predominantly Urban</v>
      </c>
      <c r="E582">
        <f>VLOOKUP($A582,data2!$A$8:$M$406,data2!B$6,FALSE)</f>
        <v>110528</v>
      </c>
      <c r="F582">
        <f>VLOOKUP($A582,data2!$A$8:$M$406,data2!C$6,FALSE)</f>
        <v>110718</v>
      </c>
      <c r="G582">
        <f>VLOOKUP($A582,data2!$A$8:$M$406,data2!D$6,FALSE)</f>
        <v>110918</v>
      </c>
      <c r="H582">
        <f>VLOOKUP($A582,data2!$A$8:$M$406,data2!E$6,FALSE)</f>
        <v>111412</v>
      </c>
      <c r="I582">
        <f>VLOOKUP($A582,data2!$A$8:$M$406,data2!F$6,FALSE)</f>
        <v>111677</v>
      </c>
      <c r="J582">
        <f>VLOOKUP($A582,data2!$A$8:$M$406,data2!G$6,FALSE)</f>
        <v>112654</v>
      </c>
      <c r="K582">
        <f>VLOOKUP($A582,data2!$A$8:$M$406,data2!H$6,FALSE)</f>
        <v>114065</v>
      </c>
      <c r="L582">
        <f>VLOOKUP($A582,data2!$A$8:$M$406,data2!I$6,FALSE)</f>
        <v>114920</v>
      </c>
      <c r="M582">
        <f>VLOOKUP($A582,data2!$A$8:$M$406,data2!J$6,FALSE)</f>
        <v>115857</v>
      </c>
      <c r="N582">
        <f>VLOOKUP($A582,data2!$A$8:$M$406,data2!K$6,FALSE)</f>
        <v>115962</v>
      </c>
      <c r="O582">
        <f>VLOOKUP($A582,data2!$A$8:$M$406,data2!L$6,FALSE)</f>
        <v>116743</v>
      </c>
      <c r="P582">
        <f>VLOOKUP($A582,data2!$A$8:$M$406,data2!M$6,FALSE)</f>
        <v>116919</v>
      </c>
      <c r="Q582">
        <f>VLOOKUP($A582,data2!$A$8:N$406,data2!N$6,FALSE)</f>
        <v>116841</v>
      </c>
      <c r="R582">
        <f>VLOOKUP($A582,data2!$A$8:O$406,data2!O$6,FALSE)</f>
        <v>116730</v>
      </c>
      <c r="S582">
        <f>VLOOKUP($A582,data2!$A$8:P$406,data2!P$6,FALSE)</f>
        <v>117167</v>
      </c>
    </row>
    <row r="583" spans="1:19" x14ac:dyDescent="0.3">
      <c r="A583" t="s">
        <v>24</v>
      </c>
      <c r="B583" s="25" t="str">
        <f>IFERROR(VLOOKUP($A583,class!$A$1:$B$455,2,FALSE),"")</f>
        <v>Shire District</v>
      </c>
      <c r="C583" s="25" t="str">
        <f>IFERROR(IFERROR(VLOOKUP($A583,classifications!$A$3:$C$336,3,FALSE),VLOOKUP($A583,classifications!$I$2:$K$28,3,FALSE)),"")</f>
        <v>Predominantly Rural</v>
      </c>
      <c r="E583">
        <f>VLOOKUP($A583,data2!$A$8:$M$406,data2!B$6,FALSE)</f>
        <v>93051</v>
      </c>
      <c r="F583">
        <f>VLOOKUP($A583,data2!$A$8:$M$406,data2!C$6,FALSE)</f>
        <v>93013</v>
      </c>
      <c r="G583">
        <f>VLOOKUP($A583,data2!$A$8:$M$406,data2!D$6,FALSE)</f>
        <v>93414</v>
      </c>
      <c r="H583">
        <f>VLOOKUP($A583,data2!$A$8:$M$406,data2!E$6,FALSE)</f>
        <v>93771</v>
      </c>
      <c r="I583">
        <f>VLOOKUP($A583,data2!$A$8:$M$406,data2!F$6,FALSE)</f>
        <v>93377</v>
      </c>
      <c r="J583">
        <f>VLOOKUP($A583,data2!$A$8:$M$406,data2!G$6,FALSE)</f>
        <v>93134</v>
      </c>
      <c r="K583">
        <f>VLOOKUP($A583,data2!$A$8:$M$406,data2!H$6,FALSE)</f>
        <v>93295</v>
      </c>
      <c r="L583">
        <f>VLOOKUP($A583,data2!$A$8:$M$406,data2!I$6,FALSE)</f>
        <v>93461</v>
      </c>
      <c r="M583">
        <f>VLOOKUP($A583,data2!$A$8:$M$406,data2!J$6,FALSE)</f>
        <v>93538</v>
      </c>
      <c r="N583">
        <f>VLOOKUP($A583,data2!$A$8:$M$406,data2!K$6,FALSE)</f>
        <v>93667</v>
      </c>
      <c r="O583">
        <f>VLOOKUP($A583,data2!$A$8:$M$406,data2!L$6,FALSE)</f>
        <v>93150</v>
      </c>
      <c r="P583">
        <f>VLOOKUP($A583,data2!$A$8:$M$406,data2!M$6,FALSE)</f>
        <v>93603</v>
      </c>
      <c r="Q583">
        <f>VLOOKUP($A583,data2!$A$8:N$406,data2!N$6,FALSE)</f>
        <v>93963</v>
      </c>
      <c r="R583">
        <f>VLOOKUP($A583,data2!$A$8:O$406,data2!O$6,FALSE)</f>
        <v>94934</v>
      </c>
      <c r="S583">
        <f>VLOOKUP($A583,data2!$A$8:P$406,data2!P$6,FALSE)</f>
        <v>95934</v>
      </c>
    </row>
    <row r="584" spans="1:19" x14ac:dyDescent="0.3">
      <c r="A584" t="s">
        <v>207</v>
      </c>
      <c r="B584" s="25" t="str">
        <f>IFERROR(VLOOKUP($A584,class!$A$1:$B$455,2,FALSE),"")</f>
        <v>Shire District</v>
      </c>
      <c r="C584" s="25" t="str">
        <f>IFERROR(IFERROR(VLOOKUP($A584,classifications!$A$3:$C$336,3,FALSE),VLOOKUP($A584,classifications!$I$2:$K$28,3,FALSE)),"")</f>
        <v>Urban with Significant Rural</v>
      </c>
      <c r="E584">
        <f>VLOOKUP($A584,data2!$A$8:$M$406,data2!B$6,FALSE)</f>
        <v>44987</v>
      </c>
      <c r="F584">
        <f>VLOOKUP($A584,data2!$A$8:$M$406,data2!C$6,FALSE)</f>
        <v>45395</v>
      </c>
      <c r="G584">
        <f>VLOOKUP($A584,data2!$A$8:$M$406,data2!D$6,FALSE)</f>
        <v>45820</v>
      </c>
      <c r="H584">
        <f>VLOOKUP($A584,data2!$A$8:$M$406,data2!E$6,FALSE)</f>
        <v>46196</v>
      </c>
      <c r="I584">
        <f>VLOOKUP($A584,data2!$A$8:$M$406,data2!F$6,FALSE)</f>
        <v>46074</v>
      </c>
      <c r="J584">
        <f>VLOOKUP($A584,data2!$A$8:$M$406,data2!G$6,FALSE)</f>
        <v>46354</v>
      </c>
      <c r="K584">
        <f>VLOOKUP($A584,data2!$A$8:$M$406,data2!H$6,FALSE)</f>
        <v>47327</v>
      </c>
      <c r="L584">
        <f>VLOOKUP($A584,data2!$A$8:$M$406,data2!I$6,FALSE)</f>
        <v>47490</v>
      </c>
      <c r="M584">
        <f>VLOOKUP($A584,data2!$A$8:$M$406,data2!J$6,FALSE)</f>
        <v>47616</v>
      </c>
      <c r="N584">
        <f>VLOOKUP($A584,data2!$A$8:$M$406,data2!K$6,FALSE)</f>
        <v>47434</v>
      </c>
      <c r="O584">
        <f>VLOOKUP($A584,data2!$A$8:$M$406,data2!L$6,FALSE)</f>
        <v>47315</v>
      </c>
      <c r="P584">
        <f>VLOOKUP($A584,data2!$A$8:$M$406,data2!M$6,FALSE)</f>
        <v>47496</v>
      </c>
      <c r="Q584">
        <f>VLOOKUP($A584,data2!$A$8:N$406,data2!N$6,FALSE)</f>
        <v>47640</v>
      </c>
      <c r="R584">
        <f>VLOOKUP($A584,data2!$A$8:O$406,data2!O$6,FALSE)</f>
        <v>47391</v>
      </c>
      <c r="S584">
        <f>VLOOKUP($A584,data2!$A$8:P$406,data2!P$6,FALSE)</f>
        <v>47086</v>
      </c>
    </row>
    <row r="585" spans="1:19" x14ac:dyDescent="0.3">
      <c r="A585" t="s">
        <v>208</v>
      </c>
      <c r="B585" s="25" t="str">
        <f>IFERROR(VLOOKUP($A585,class!$A$1:$B$455,2,FALSE),"")</f>
        <v>Shire District</v>
      </c>
      <c r="C585" s="25" t="str">
        <f>IFERROR(IFERROR(VLOOKUP($A585,classifications!$A$3:$C$336,3,FALSE),VLOOKUP($A585,classifications!$I$2:$K$28,3,FALSE)),"")</f>
        <v>Predominantly Urban</v>
      </c>
      <c r="E585">
        <f>VLOOKUP($A585,data2!$A$8:$M$406,data2!B$6,FALSE)</f>
        <v>54919</v>
      </c>
      <c r="F585">
        <f>VLOOKUP($A585,data2!$A$8:$M$406,data2!C$6,FALSE)</f>
        <v>54652</v>
      </c>
      <c r="G585">
        <f>VLOOKUP($A585,data2!$A$8:$M$406,data2!D$6,FALSE)</f>
        <v>54376</v>
      </c>
      <c r="H585">
        <f>VLOOKUP($A585,data2!$A$8:$M$406,data2!E$6,FALSE)</f>
        <v>53903</v>
      </c>
      <c r="I585">
        <f>VLOOKUP($A585,data2!$A$8:$M$406,data2!F$6,FALSE)</f>
        <v>53153</v>
      </c>
      <c r="J585">
        <f>VLOOKUP($A585,data2!$A$8:$M$406,data2!G$6,FALSE)</f>
        <v>52771</v>
      </c>
      <c r="K585">
        <f>VLOOKUP($A585,data2!$A$8:$M$406,data2!H$6,FALSE)</f>
        <v>52615</v>
      </c>
      <c r="L585">
        <f>VLOOKUP($A585,data2!$A$8:$M$406,data2!I$6,FALSE)</f>
        <v>52393</v>
      </c>
      <c r="M585">
        <f>VLOOKUP($A585,data2!$A$8:$M$406,data2!J$6,FALSE)</f>
        <v>52543</v>
      </c>
      <c r="N585">
        <f>VLOOKUP($A585,data2!$A$8:$M$406,data2!K$6,FALSE)</f>
        <v>52246</v>
      </c>
      <c r="O585">
        <f>VLOOKUP($A585,data2!$A$8:$M$406,data2!L$6,FALSE)</f>
        <v>51905</v>
      </c>
      <c r="P585">
        <f>VLOOKUP($A585,data2!$A$8:$M$406,data2!M$6,FALSE)</f>
        <v>51845</v>
      </c>
      <c r="Q585">
        <f>VLOOKUP($A585,data2!$A$8:N$406,data2!N$6,FALSE)</f>
        <v>51839</v>
      </c>
      <c r="R585">
        <f>VLOOKUP($A585,data2!$A$8:O$406,data2!O$6,FALSE)</f>
        <v>51872</v>
      </c>
      <c r="S585">
        <f>VLOOKUP($A585,data2!$A$8:P$406,data2!P$6,FALSE)</f>
        <v>51557</v>
      </c>
    </row>
    <row r="586" spans="1:19" x14ac:dyDescent="0.3">
      <c r="A586" t="s">
        <v>209</v>
      </c>
      <c r="B586" s="25" t="str">
        <f>IFERROR(VLOOKUP($A586,class!$A$1:$B$455,2,FALSE),"")</f>
        <v>Shire District</v>
      </c>
      <c r="C586" s="25" t="str">
        <f>IFERROR(IFERROR(VLOOKUP($A586,classifications!$A$3:$C$336,3,FALSE),VLOOKUP($A586,classifications!$I$2:$K$28,3,FALSE)),"")</f>
        <v>Predominantly Urban</v>
      </c>
      <c r="E586">
        <f>VLOOKUP($A586,data2!$A$8:$M$406,data2!B$6,FALSE)</f>
        <v>108043</v>
      </c>
      <c r="F586">
        <f>VLOOKUP($A586,data2!$A$8:$M$406,data2!C$6,FALSE)</f>
        <v>108293</v>
      </c>
      <c r="G586">
        <f>VLOOKUP($A586,data2!$A$8:$M$406,data2!D$6,FALSE)</f>
        <v>108839</v>
      </c>
      <c r="H586">
        <f>VLOOKUP($A586,data2!$A$8:$M$406,data2!E$6,FALSE)</f>
        <v>108856</v>
      </c>
      <c r="I586">
        <f>VLOOKUP($A586,data2!$A$8:$M$406,data2!F$6,FALSE)</f>
        <v>108015</v>
      </c>
      <c r="J586">
        <f>VLOOKUP($A586,data2!$A$8:$M$406,data2!G$6,FALSE)</f>
        <v>107972</v>
      </c>
      <c r="K586">
        <f>VLOOKUP($A586,data2!$A$8:$M$406,data2!H$6,FALSE)</f>
        <v>108462</v>
      </c>
      <c r="L586">
        <f>VLOOKUP($A586,data2!$A$8:$M$406,data2!I$6,FALSE)</f>
        <v>108799</v>
      </c>
      <c r="M586">
        <f>VLOOKUP($A586,data2!$A$8:$M$406,data2!J$6,FALSE)</f>
        <v>109563</v>
      </c>
      <c r="N586">
        <f>VLOOKUP($A586,data2!$A$8:$M$406,data2!K$6,FALSE)</f>
        <v>110496</v>
      </c>
      <c r="O586">
        <f>VLOOKUP($A586,data2!$A$8:$M$406,data2!L$6,FALSE)</f>
        <v>110737</v>
      </c>
      <c r="P586">
        <f>VLOOKUP($A586,data2!$A$8:$M$406,data2!M$6,FALSE)</f>
        <v>111848</v>
      </c>
      <c r="Q586">
        <f>VLOOKUP($A586,data2!$A$8:N$406,data2!N$6,FALSE)</f>
        <v>111911</v>
      </c>
      <c r="R586">
        <f>VLOOKUP($A586,data2!$A$8:O$406,data2!O$6,FALSE)</f>
        <v>112754</v>
      </c>
      <c r="S586">
        <f>VLOOKUP($A586,data2!$A$8:P$406,data2!P$6,FALSE)</f>
        <v>113284</v>
      </c>
    </row>
    <row r="587" spans="1:19" x14ac:dyDescent="0.3">
      <c r="A587" t="s">
        <v>210</v>
      </c>
      <c r="B587" s="25" t="str">
        <f>IFERROR(VLOOKUP($A587,class!$A$1:$B$455,2,FALSE),"")</f>
        <v>Shire District</v>
      </c>
      <c r="C587" s="25" t="str">
        <f>IFERROR(IFERROR(VLOOKUP($A587,classifications!$A$3:$C$336,3,FALSE),VLOOKUP($A587,classifications!$I$2:$K$28,3,FALSE)),"")</f>
        <v>Urban with Significant Rural</v>
      </c>
      <c r="E587">
        <f>VLOOKUP($A587,data2!$A$8:$M$406,data2!B$6,FALSE)</f>
        <v>111096</v>
      </c>
      <c r="F587">
        <f>VLOOKUP($A587,data2!$A$8:$M$406,data2!C$6,FALSE)</f>
        <v>111347</v>
      </c>
      <c r="G587">
        <f>VLOOKUP($A587,data2!$A$8:$M$406,data2!D$6,FALSE)</f>
        <v>113097</v>
      </c>
      <c r="H587">
        <f>VLOOKUP($A587,data2!$A$8:$M$406,data2!E$6,FALSE)</f>
        <v>114214</v>
      </c>
      <c r="I587">
        <f>VLOOKUP($A587,data2!$A$8:$M$406,data2!F$6,FALSE)</f>
        <v>114464</v>
      </c>
      <c r="J587">
        <f>VLOOKUP($A587,data2!$A$8:$M$406,data2!G$6,FALSE)</f>
        <v>114412</v>
      </c>
      <c r="K587">
        <f>VLOOKUP($A587,data2!$A$8:$M$406,data2!H$6,FALSE)</f>
        <v>115992</v>
      </c>
      <c r="L587">
        <f>VLOOKUP($A587,data2!$A$8:$M$406,data2!I$6,FALSE)</f>
        <v>117432</v>
      </c>
      <c r="M587">
        <f>VLOOKUP($A587,data2!$A$8:$M$406,data2!J$6,FALSE)</f>
        <v>118440</v>
      </c>
      <c r="N587">
        <f>VLOOKUP($A587,data2!$A$8:$M$406,data2!K$6,FALSE)</f>
        <v>119427</v>
      </c>
      <c r="O587">
        <f>VLOOKUP($A587,data2!$A$8:$M$406,data2!L$6,FALSE)</f>
        <v>120205</v>
      </c>
      <c r="P587">
        <f>VLOOKUP($A587,data2!$A$8:$M$406,data2!M$6,FALSE)</f>
        <v>120817</v>
      </c>
      <c r="Q587">
        <f>VLOOKUP($A587,data2!$A$8:N$406,data2!N$6,FALSE)</f>
        <v>121780</v>
      </c>
      <c r="R587">
        <f>VLOOKUP($A587,data2!$A$8:O$406,data2!O$6,FALSE)</f>
        <v>121846</v>
      </c>
      <c r="S587">
        <f>VLOOKUP($A587,data2!$A$8:P$406,data2!P$6,FALSE)</f>
        <v>122378</v>
      </c>
    </row>
    <row r="588" spans="1:19" x14ac:dyDescent="0.3">
      <c r="A588" t="s">
        <v>211</v>
      </c>
      <c r="B588" s="25" t="str">
        <f>IFERROR(VLOOKUP($A588,class!$A$1:$B$455,2,FALSE),"")</f>
        <v>Shire District</v>
      </c>
      <c r="C588" s="25" t="str">
        <f>IFERROR(IFERROR(VLOOKUP($A588,classifications!$A$3:$C$336,3,FALSE),VLOOKUP($A588,classifications!$I$2:$K$28,3,FALSE)),"")</f>
        <v>Urban with Significant Rural</v>
      </c>
      <c r="E588">
        <f>VLOOKUP($A588,data2!$A$8:$M$406,data2!B$6,FALSE)</f>
        <v>78831</v>
      </c>
      <c r="F588">
        <f>VLOOKUP($A588,data2!$A$8:$M$406,data2!C$6,FALSE)</f>
        <v>79061</v>
      </c>
      <c r="G588">
        <f>VLOOKUP($A588,data2!$A$8:$M$406,data2!D$6,FALSE)</f>
        <v>78952</v>
      </c>
      <c r="H588">
        <f>VLOOKUP($A588,data2!$A$8:$M$406,data2!E$6,FALSE)</f>
        <v>79108</v>
      </c>
      <c r="I588">
        <f>VLOOKUP($A588,data2!$A$8:$M$406,data2!F$6,FALSE)</f>
        <v>79427</v>
      </c>
      <c r="J588">
        <f>VLOOKUP($A588,data2!$A$8:$M$406,data2!G$6,FALSE)</f>
        <v>79907</v>
      </c>
      <c r="K588">
        <f>VLOOKUP($A588,data2!$A$8:$M$406,data2!H$6,FALSE)</f>
        <v>81132</v>
      </c>
      <c r="L588">
        <f>VLOOKUP($A588,data2!$A$8:$M$406,data2!I$6,FALSE)</f>
        <v>81441</v>
      </c>
      <c r="M588">
        <f>VLOOKUP($A588,data2!$A$8:$M$406,data2!J$6,FALSE)</f>
        <v>81863</v>
      </c>
      <c r="N588">
        <f>VLOOKUP($A588,data2!$A$8:$M$406,data2!K$6,FALSE)</f>
        <v>82147</v>
      </c>
      <c r="O588">
        <f>VLOOKUP($A588,data2!$A$8:$M$406,data2!L$6,FALSE)</f>
        <v>82638</v>
      </c>
      <c r="P588">
        <f>VLOOKUP($A588,data2!$A$8:$M$406,data2!M$6,FALSE)</f>
        <v>83067</v>
      </c>
      <c r="Q588">
        <f>VLOOKUP($A588,data2!$A$8:N$406,data2!N$6,FALSE)</f>
        <v>83387</v>
      </c>
      <c r="R588">
        <f>VLOOKUP($A588,data2!$A$8:O$406,data2!O$6,FALSE)</f>
        <v>83628</v>
      </c>
      <c r="S588">
        <f>VLOOKUP($A588,data2!$A$8:P$406,data2!P$6,FALSE)</f>
        <v>82973</v>
      </c>
    </row>
    <row r="589" spans="1:19" x14ac:dyDescent="0.3">
      <c r="A589" t="s">
        <v>212</v>
      </c>
      <c r="B589" s="25" t="str">
        <f>IFERROR(VLOOKUP($A589,class!$A$1:$B$455,2,FALSE),"")</f>
        <v>Shire District</v>
      </c>
      <c r="C589" s="25" t="str">
        <f>IFERROR(IFERROR(VLOOKUP($A589,classifications!$A$3:$C$336,3,FALSE),VLOOKUP($A589,classifications!$I$2:$K$28,3,FALSE)),"")</f>
        <v>Predominantly Urban</v>
      </c>
      <c r="E589">
        <f>VLOOKUP($A589,data2!$A$8:$M$406,data2!B$6,FALSE)</f>
        <v>51551</v>
      </c>
      <c r="F589">
        <f>VLOOKUP($A589,data2!$A$8:$M$406,data2!C$6,FALSE)</f>
        <v>51950</v>
      </c>
      <c r="G589">
        <f>VLOOKUP($A589,data2!$A$8:$M$406,data2!D$6,FALSE)</f>
        <v>52427</v>
      </c>
      <c r="H589">
        <f>VLOOKUP($A589,data2!$A$8:$M$406,data2!E$6,FALSE)</f>
        <v>52824</v>
      </c>
      <c r="I589">
        <f>VLOOKUP($A589,data2!$A$8:$M$406,data2!F$6,FALSE)</f>
        <v>53499</v>
      </c>
      <c r="J589">
        <f>VLOOKUP($A589,data2!$A$8:$M$406,data2!G$6,FALSE)</f>
        <v>54010</v>
      </c>
      <c r="K589">
        <f>VLOOKUP($A589,data2!$A$8:$M$406,data2!H$6,FALSE)</f>
        <v>55244</v>
      </c>
      <c r="L589">
        <f>VLOOKUP($A589,data2!$A$8:$M$406,data2!I$6,FALSE)</f>
        <v>56028</v>
      </c>
      <c r="M589">
        <f>VLOOKUP($A589,data2!$A$8:$M$406,data2!J$6,FALSE)</f>
        <v>56800</v>
      </c>
      <c r="N589">
        <f>VLOOKUP($A589,data2!$A$8:$M$406,data2!K$6,FALSE)</f>
        <v>57295</v>
      </c>
      <c r="O589">
        <f>VLOOKUP($A589,data2!$A$8:$M$406,data2!L$6,FALSE)</f>
        <v>57840</v>
      </c>
      <c r="P589">
        <f>VLOOKUP($A589,data2!$A$8:$M$406,data2!M$6,FALSE)</f>
        <v>58593</v>
      </c>
      <c r="Q589">
        <f>VLOOKUP($A589,data2!$A$8:N$406,data2!N$6,FALSE)</f>
        <v>58909</v>
      </c>
      <c r="R589">
        <f>VLOOKUP($A589,data2!$A$8:O$406,data2!O$6,FALSE)</f>
        <v>59453</v>
      </c>
      <c r="S589">
        <f>VLOOKUP($A589,data2!$A$8:P$406,data2!P$6,FALSE)</f>
        <v>59836</v>
      </c>
    </row>
    <row r="590" spans="1:19" x14ac:dyDescent="0.3">
      <c r="A590" t="s">
        <v>213</v>
      </c>
      <c r="B590" s="25" t="str">
        <f>IFERROR(VLOOKUP($A590,class!$A$1:$B$455,2,FALSE),"")</f>
        <v>Shire District</v>
      </c>
      <c r="C590" s="25" t="str">
        <f>IFERROR(IFERROR(VLOOKUP($A590,classifications!$A$3:$C$336,3,FALSE),VLOOKUP($A590,classifications!$I$2:$K$28,3,FALSE)),"")</f>
        <v>Predominantly Rural</v>
      </c>
      <c r="E590">
        <f>VLOOKUP($A590,data2!$A$8:$M$406,data2!B$6,FALSE)</f>
        <v>39184</v>
      </c>
      <c r="F590">
        <f>VLOOKUP($A590,data2!$A$8:$M$406,data2!C$6,FALSE)</f>
        <v>38969</v>
      </c>
      <c r="G590">
        <f>VLOOKUP($A590,data2!$A$8:$M$406,data2!D$6,FALSE)</f>
        <v>38770</v>
      </c>
      <c r="H590">
        <f>VLOOKUP($A590,data2!$A$8:$M$406,data2!E$6,FALSE)</f>
        <v>38366</v>
      </c>
      <c r="I590">
        <f>VLOOKUP($A590,data2!$A$8:$M$406,data2!F$6,FALSE)</f>
        <v>37898</v>
      </c>
      <c r="J590">
        <f>VLOOKUP($A590,data2!$A$8:$M$406,data2!G$6,FALSE)</f>
        <v>37623</v>
      </c>
      <c r="K590">
        <f>VLOOKUP($A590,data2!$A$8:$M$406,data2!H$6,FALSE)</f>
        <v>37726</v>
      </c>
      <c r="L590">
        <f>VLOOKUP($A590,data2!$A$8:$M$406,data2!I$6,FALSE)</f>
        <v>37481</v>
      </c>
      <c r="M590">
        <f>VLOOKUP($A590,data2!$A$8:$M$406,data2!J$6,FALSE)</f>
        <v>37637</v>
      </c>
      <c r="N590">
        <f>VLOOKUP($A590,data2!$A$8:$M$406,data2!K$6,FALSE)</f>
        <v>37742</v>
      </c>
      <c r="O590">
        <f>VLOOKUP($A590,data2!$A$8:$M$406,data2!L$6,FALSE)</f>
        <v>37681</v>
      </c>
      <c r="P590">
        <f>VLOOKUP($A590,data2!$A$8:$M$406,data2!M$6,FALSE)</f>
        <v>37811</v>
      </c>
      <c r="Q590">
        <f>VLOOKUP($A590,data2!$A$8:N$406,data2!N$6,FALSE)</f>
        <v>38190</v>
      </c>
      <c r="R590">
        <f>VLOOKUP($A590,data2!$A$8:O$406,data2!O$6,FALSE)</f>
        <v>39092</v>
      </c>
      <c r="S590">
        <f>VLOOKUP($A590,data2!$A$8:P$406,data2!P$6,FALSE)</f>
        <v>39396</v>
      </c>
    </row>
    <row r="591" spans="1:19" x14ac:dyDescent="0.3">
      <c r="A591" t="s">
        <v>214</v>
      </c>
      <c r="B591" s="25" t="str">
        <f>IFERROR(VLOOKUP($A591,class!$A$1:$B$455,2,FALSE),"")</f>
        <v>Shire District</v>
      </c>
      <c r="C591" s="25" t="str">
        <f>IFERROR(IFERROR(VLOOKUP($A591,classifications!$A$3:$C$336,3,FALSE),VLOOKUP($A591,classifications!$I$2:$K$28,3,FALSE)),"")</f>
        <v>Predominantly Urban</v>
      </c>
      <c r="E591">
        <f>VLOOKUP($A591,data2!$A$8:$M$406,data2!B$6,FALSE)</f>
        <v>52098</v>
      </c>
      <c r="F591">
        <f>VLOOKUP($A591,data2!$A$8:$M$406,data2!C$6,FALSE)</f>
        <v>51862</v>
      </c>
      <c r="G591">
        <f>VLOOKUP($A591,data2!$A$8:$M$406,data2!D$6,FALSE)</f>
        <v>51838</v>
      </c>
      <c r="H591">
        <f>VLOOKUP($A591,data2!$A$8:$M$406,data2!E$6,FALSE)</f>
        <v>51546</v>
      </c>
      <c r="I591">
        <f>VLOOKUP($A591,data2!$A$8:$M$406,data2!F$6,FALSE)</f>
        <v>51006</v>
      </c>
      <c r="J591">
        <f>VLOOKUP($A591,data2!$A$8:$M$406,data2!G$6,FALSE)</f>
        <v>50378</v>
      </c>
      <c r="K591">
        <f>VLOOKUP($A591,data2!$A$8:$M$406,data2!H$6,FALSE)</f>
        <v>50738</v>
      </c>
      <c r="L591">
        <f>VLOOKUP($A591,data2!$A$8:$M$406,data2!I$6,FALSE)</f>
        <v>50553</v>
      </c>
      <c r="M591">
        <f>VLOOKUP($A591,data2!$A$8:$M$406,data2!J$6,FALSE)</f>
        <v>50699</v>
      </c>
      <c r="N591">
        <f>VLOOKUP($A591,data2!$A$8:$M$406,data2!K$6,FALSE)</f>
        <v>50646</v>
      </c>
      <c r="O591">
        <f>VLOOKUP($A591,data2!$A$8:$M$406,data2!L$6,FALSE)</f>
        <v>50736</v>
      </c>
      <c r="P591">
        <f>VLOOKUP($A591,data2!$A$8:$M$406,data2!M$6,FALSE)</f>
        <v>50594</v>
      </c>
      <c r="Q591">
        <f>VLOOKUP($A591,data2!$A$8:N$406,data2!N$6,FALSE)</f>
        <v>50559</v>
      </c>
      <c r="R591">
        <f>VLOOKUP($A591,data2!$A$8:O$406,data2!O$6,FALSE)</f>
        <v>50946</v>
      </c>
      <c r="S591">
        <f>VLOOKUP($A591,data2!$A$8:P$406,data2!P$6,FALSE)</f>
        <v>51495</v>
      </c>
    </row>
    <row r="592" spans="1:19" x14ac:dyDescent="0.3">
      <c r="A592" t="s">
        <v>215</v>
      </c>
      <c r="B592" s="25" t="str">
        <f>IFERROR(VLOOKUP($A592,class!$A$1:$B$455,2,FALSE),"")</f>
        <v>Shire District</v>
      </c>
      <c r="C592" s="25" t="str">
        <f>IFERROR(IFERROR(VLOOKUP($A592,classifications!$A$3:$C$336,3,FALSE),VLOOKUP($A592,classifications!$I$2:$K$28,3,FALSE)),"")</f>
        <v>Predominantly Rural</v>
      </c>
      <c r="E592">
        <f>VLOOKUP($A592,data2!$A$8:$M$406,data2!B$6,FALSE)</f>
        <v>80323</v>
      </c>
      <c r="F592">
        <f>VLOOKUP($A592,data2!$A$8:$M$406,data2!C$6,FALSE)</f>
        <v>79440</v>
      </c>
      <c r="G592">
        <f>VLOOKUP($A592,data2!$A$8:$M$406,data2!D$6,FALSE)</f>
        <v>78853</v>
      </c>
      <c r="H592">
        <f>VLOOKUP($A592,data2!$A$8:$M$406,data2!E$6,FALSE)</f>
        <v>78041</v>
      </c>
      <c r="I592">
        <f>VLOOKUP($A592,data2!$A$8:$M$406,data2!F$6,FALSE)</f>
        <v>76911</v>
      </c>
      <c r="J592">
        <f>VLOOKUP($A592,data2!$A$8:$M$406,data2!G$6,FALSE)</f>
        <v>76571</v>
      </c>
      <c r="K592">
        <f>VLOOKUP($A592,data2!$A$8:$M$406,data2!H$6,FALSE)</f>
        <v>76907</v>
      </c>
      <c r="L592">
        <f>VLOOKUP($A592,data2!$A$8:$M$406,data2!I$6,FALSE)</f>
        <v>77223</v>
      </c>
      <c r="M592">
        <f>VLOOKUP($A592,data2!$A$8:$M$406,data2!J$6,FALSE)</f>
        <v>78029</v>
      </c>
      <c r="N592">
        <f>VLOOKUP($A592,data2!$A$8:$M$406,data2!K$6,FALSE)</f>
        <v>78538</v>
      </c>
      <c r="O592">
        <f>VLOOKUP($A592,data2!$A$8:$M$406,data2!L$6,FALSE)</f>
        <v>78751</v>
      </c>
      <c r="P592">
        <f>VLOOKUP($A592,data2!$A$8:$M$406,data2!M$6,FALSE)</f>
        <v>78933</v>
      </c>
      <c r="Q592">
        <f>VLOOKUP($A592,data2!$A$8:N$406,data2!N$6,FALSE)</f>
        <v>79401</v>
      </c>
      <c r="R592">
        <f>VLOOKUP($A592,data2!$A$8:O$406,data2!O$6,FALSE)</f>
        <v>81319</v>
      </c>
      <c r="S592">
        <f>VLOOKUP($A592,data2!$A$8:P$406,data2!P$6,FALSE)</f>
        <v>82702</v>
      </c>
    </row>
    <row r="593" spans="1:19" x14ac:dyDescent="0.3">
      <c r="A593" t="s">
        <v>101</v>
      </c>
      <c r="B593" s="25" t="str">
        <f>IFERROR(VLOOKUP($A593,class!$A$1:$B$455,2,FALSE),"")</f>
        <v>Shire District</v>
      </c>
      <c r="C593" s="25" t="str">
        <f>IFERROR(IFERROR(VLOOKUP($A593,classifications!$A$3:$C$336,3,FALSE),VLOOKUP($A593,classifications!$I$2:$K$28,3,FALSE)),"")</f>
        <v>Predominantly Rural</v>
      </c>
      <c r="E593">
        <f>VLOOKUP($A593,data2!$A$8:$M$406,data2!B$6,FALSE)</f>
        <v>47885</v>
      </c>
      <c r="F593">
        <f>VLOOKUP($A593,data2!$A$8:$M$406,data2!C$6,FALSE)</f>
        <v>48494</v>
      </c>
      <c r="G593">
        <f>VLOOKUP($A593,data2!$A$8:$M$406,data2!D$6,FALSE)</f>
        <v>49513</v>
      </c>
      <c r="H593">
        <f>VLOOKUP($A593,data2!$A$8:$M$406,data2!E$6,FALSE)</f>
        <v>50258</v>
      </c>
      <c r="I593">
        <f>VLOOKUP($A593,data2!$A$8:$M$406,data2!F$6,FALSE)</f>
        <v>50412</v>
      </c>
      <c r="J593">
        <f>VLOOKUP($A593,data2!$A$8:$M$406,data2!G$6,FALSE)</f>
        <v>50623</v>
      </c>
      <c r="K593">
        <f>VLOOKUP($A593,data2!$A$8:$M$406,data2!H$6,FALSE)</f>
        <v>51303</v>
      </c>
      <c r="L593">
        <f>VLOOKUP($A593,data2!$A$8:$M$406,data2!I$6,FALSE)</f>
        <v>51642</v>
      </c>
      <c r="M593">
        <f>VLOOKUP($A593,data2!$A$8:$M$406,data2!J$6,FALSE)</f>
        <v>51939</v>
      </c>
      <c r="N593">
        <f>VLOOKUP($A593,data2!$A$8:$M$406,data2!K$6,FALSE)</f>
        <v>52479</v>
      </c>
      <c r="O593">
        <f>VLOOKUP($A593,data2!$A$8:$M$406,data2!L$6,FALSE)</f>
        <v>53194</v>
      </c>
      <c r="P593">
        <f>VLOOKUP($A593,data2!$A$8:$M$406,data2!M$6,FALSE)</f>
        <v>54021</v>
      </c>
      <c r="Q593">
        <f>VLOOKUP($A593,data2!$A$8:N$406,data2!N$6,FALSE)</f>
        <v>54736</v>
      </c>
      <c r="R593">
        <f>VLOOKUP($A593,data2!$A$8:O$406,data2!O$6,FALSE)</f>
        <v>55506</v>
      </c>
      <c r="S593">
        <f>VLOOKUP($A593,data2!$A$8:P$406,data2!P$6,FALSE)</f>
        <v>55539</v>
      </c>
    </row>
    <row r="594" spans="1:19" x14ac:dyDescent="0.3">
      <c r="A594" t="s">
        <v>228</v>
      </c>
      <c r="B594" s="25" t="str">
        <f>IFERROR(VLOOKUP($A594,class!$A$1:$B$455,2,FALSE),"")</f>
        <v>Shire District</v>
      </c>
      <c r="C594" s="25" t="str">
        <f>IFERROR(IFERROR(VLOOKUP($A594,classifications!$A$3:$C$336,3,FALSE),VLOOKUP($A594,classifications!$I$2:$K$28,3,FALSE)),"")</f>
        <v>Predominantly Urban</v>
      </c>
      <c r="E594">
        <f>VLOOKUP($A594,data2!$A$8:$M$406,data2!B$6,FALSE)</f>
        <v>58806</v>
      </c>
      <c r="F594">
        <f>VLOOKUP($A594,data2!$A$8:$M$406,data2!C$6,FALSE)</f>
        <v>59200</v>
      </c>
      <c r="G594">
        <f>VLOOKUP($A594,data2!$A$8:$M$406,data2!D$6,FALSE)</f>
        <v>59350</v>
      </c>
      <c r="H594">
        <f>VLOOKUP($A594,data2!$A$8:$M$406,data2!E$6,FALSE)</f>
        <v>59546</v>
      </c>
      <c r="I594">
        <f>VLOOKUP($A594,data2!$A$8:$M$406,data2!F$6,FALSE)</f>
        <v>59867</v>
      </c>
      <c r="J594">
        <f>VLOOKUP($A594,data2!$A$8:$M$406,data2!G$6,FALSE)</f>
        <v>60176</v>
      </c>
      <c r="K594">
        <f>VLOOKUP($A594,data2!$A$8:$M$406,data2!H$6,FALSE)</f>
        <v>60798</v>
      </c>
      <c r="L594">
        <f>VLOOKUP($A594,data2!$A$8:$M$406,data2!I$6,FALSE)</f>
        <v>61053</v>
      </c>
      <c r="M594">
        <f>VLOOKUP($A594,data2!$A$8:$M$406,data2!J$6,FALSE)</f>
        <v>61548</v>
      </c>
      <c r="N594">
        <f>VLOOKUP($A594,data2!$A$8:$M$406,data2!K$6,FALSE)</f>
        <v>61400</v>
      </c>
      <c r="O594">
        <f>VLOOKUP($A594,data2!$A$8:$M$406,data2!L$6,FALSE)</f>
        <v>61604</v>
      </c>
      <c r="P594">
        <f>VLOOKUP($A594,data2!$A$8:$M$406,data2!M$6,FALSE)</f>
        <v>61807</v>
      </c>
      <c r="Q594">
        <f>VLOOKUP($A594,data2!$A$8:N$406,data2!N$6,FALSE)</f>
        <v>62221</v>
      </c>
      <c r="R594">
        <f>VLOOKUP($A594,data2!$A$8:O$406,data2!O$6,FALSE)</f>
        <v>62246</v>
      </c>
      <c r="S594">
        <f>VLOOKUP($A594,data2!$A$8:P$406,data2!P$6,FALSE)</f>
        <v>61891</v>
      </c>
    </row>
    <row r="595" spans="1:19" x14ac:dyDescent="0.3">
      <c r="A595" t="s">
        <v>229</v>
      </c>
      <c r="B595" s="25" t="str">
        <f>IFERROR(VLOOKUP($A595,class!$A$1:$B$455,2,FALSE),"")</f>
        <v>Shire District</v>
      </c>
      <c r="C595" s="25" t="str">
        <f>IFERROR(IFERROR(VLOOKUP($A595,classifications!$A$3:$C$336,3,FALSE),VLOOKUP($A595,classifications!$I$2:$K$28,3,FALSE)),"")</f>
        <v>Urban with Significant Rural</v>
      </c>
      <c r="E595">
        <f>VLOOKUP($A595,data2!$A$8:$M$406,data2!B$6,FALSE)</f>
        <v>91002</v>
      </c>
      <c r="F595">
        <f>VLOOKUP($A595,data2!$A$8:$M$406,data2!C$6,FALSE)</f>
        <v>91831</v>
      </c>
      <c r="G595">
        <f>VLOOKUP($A595,data2!$A$8:$M$406,data2!D$6,FALSE)</f>
        <v>92593</v>
      </c>
      <c r="H595">
        <f>VLOOKUP($A595,data2!$A$8:$M$406,data2!E$6,FALSE)</f>
        <v>93365</v>
      </c>
      <c r="I595">
        <f>VLOOKUP($A595,data2!$A$8:$M$406,data2!F$6,FALSE)</f>
        <v>93855</v>
      </c>
      <c r="J595">
        <f>VLOOKUP($A595,data2!$A$8:$M$406,data2!G$6,FALSE)</f>
        <v>94392</v>
      </c>
      <c r="K595">
        <f>VLOOKUP($A595,data2!$A$8:$M$406,data2!H$6,FALSE)</f>
        <v>95028</v>
      </c>
      <c r="L595">
        <f>VLOOKUP($A595,data2!$A$8:$M$406,data2!I$6,FALSE)</f>
        <v>95872</v>
      </c>
      <c r="M595">
        <f>VLOOKUP($A595,data2!$A$8:$M$406,data2!J$6,FALSE)</f>
        <v>96653</v>
      </c>
      <c r="N595">
        <f>VLOOKUP($A595,data2!$A$8:$M$406,data2!K$6,FALSE)</f>
        <v>96900</v>
      </c>
      <c r="O595">
        <f>VLOOKUP($A595,data2!$A$8:$M$406,data2!L$6,FALSE)</f>
        <v>96901</v>
      </c>
      <c r="P595">
        <f>VLOOKUP($A595,data2!$A$8:$M$406,data2!M$6,FALSE)</f>
        <v>96775</v>
      </c>
      <c r="Q595">
        <f>VLOOKUP($A595,data2!$A$8:N$406,data2!N$6,FALSE)</f>
        <v>96841</v>
      </c>
      <c r="R595">
        <f>VLOOKUP($A595,data2!$A$8:O$406,data2!O$6,FALSE)</f>
        <v>96896</v>
      </c>
      <c r="S595">
        <f>VLOOKUP($A595,data2!$A$8:P$406,data2!P$6,FALSE)</f>
        <v>96808</v>
      </c>
    </row>
    <row r="596" spans="1:19" x14ac:dyDescent="0.3">
      <c r="A596" t="s">
        <v>38</v>
      </c>
      <c r="B596" s="25" t="str">
        <f>IFERROR(VLOOKUP($A596,class!$A$1:$B$455,2,FALSE),"")</f>
        <v>Shire District</v>
      </c>
      <c r="C596" s="25" t="str">
        <f>IFERROR(IFERROR(VLOOKUP($A596,classifications!$A$3:$C$336,3,FALSE),VLOOKUP($A596,classifications!$I$2:$K$28,3,FALSE)),"")</f>
        <v>Urban with Significant Rural</v>
      </c>
      <c r="E596">
        <f>VLOOKUP($A596,data2!$A$8:$M$406,data2!B$6,FALSE)</f>
        <v>87575</v>
      </c>
      <c r="F596">
        <f>VLOOKUP($A596,data2!$A$8:$M$406,data2!C$6,FALSE)</f>
        <v>88197</v>
      </c>
      <c r="G596">
        <f>VLOOKUP($A596,data2!$A$8:$M$406,data2!D$6,FALSE)</f>
        <v>88597</v>
      </c>
      <c r="H596">
        <f>VLOOKUP($A596,data2!$A$8:$M$406,data2!E$6,FALSE)</f>
        <v>89130</v>
      </c>
      <c r="I596">
        <f>VLOOKUP($A596,data2!$A$8:$M$406,data2!F$6,FALSE)</f>
        <v>89020</v>
      </c>
      <c r="J596">
        <f>VLOOKUP($A596,data2!$A$8:$M$406,data2!G$6,FALSE)</f>
        <v>89525</v>
      </c>
      <c r="K596">
        <f>VLOOKUP($A596,data2!$A$8:$M$406,data2!H$6,FALSE)</f>
        <v>89878</v>
      </c>
      <c r="L596">
        <f>VLOOKUP($A596,data2!$A$8:$M$406,data2!I$6,FALSE)</f>
        <v>90422</v>
      </c>
      <c r="M596">
        <f>VLOOKUP($A596,data2!$A$8:$M$406,data2!J$6,FALSE)</f>
        <v>91297</v>
      </c>
      <c r="N596">
        <f>VLOOKUP($A596,data2!$A$8:$M$406,data2!K$6,FALSE)</f>
        <v>91668</v>
      </c>
      <c r="O596">
        <f>VLOOKUP($A596,data2!$A$8:$M$406,data2!L$6,FALSE)</f>
        <v>91607</v>
      </c>
      <c r="P596">
        <f>VLOOKUP($A596,data2!$A$8:$M$406,data2!M$6,FALSE)</f>
        <v>92251</v>
      </c>
      <c r="Q596">
        <f>VLOOKUP($A596,data2!$A$8:N$406,data2!N$6,FALSE)</f>
        <v>93179</v>
      </c>
      <c r="R596">
        <f>VLOOKUP($A596,data2!$A$8:O$406,data2!O$6,FALSE)</f>
        <v>94122</v>
      </c>
      <c r="S596">
        <f>VLOOKUP($A596,data2!$A$8:P$406,data2!P$6,FALSE)</f>
        <v>94099</v>
      </c>
    </row>
    <row r="597" spans="1:19" x14ac:dyDescent="0.3">
      <c r="A597" t="s">
        <v>230</v>
      </c>
      <c r="B597" s="25" t="str">
        <f>IFERROR(VLOOKUP($A597,class!$A$1:$B$455,2,FALSE),"")</f>
        <v>Shire District</v>
      </c>
      <c r="C597" s="25" t="str">
        <f>IFERROR(IFERROR(VLOOKUP($A597,classifications!$A$3:$C$336,3,FALSE),VLOOKUP($A597,classifications!$I$2:$K$28,3,FALSE)),"")</f>
        <v>Predominantly Urban</v>
      </c>
      <c r="E597">
        <f>VLOOKUP($A597,data2!$A$8:$M$406,data2!B$6,FALSE)</f>
        <v>62181</v>
      </c>
      <c r="F597">
        <f>VLOOKUP($A597,data2!$A$8:$M$406,data2!C$6,FALSE)</f>
        <v>62782</v>
      </c>
      <c r="G597">
        <f>VLOOKUP($A597,data2!$A$8:$M$406,data2!D$6,FALSE)</f>
        <v>63242</v>
      </c>
      <c r="H597">
        <f>VLOOKUP($A597,data2!$A$8:$M$406,data2!E$6,FALSE)</f>
        <v>63610</v>
      </c>
      <c r="I597">
        <f>VLOOKUP($A597,data2!$A$8:$M$406,data2!F$6,FALSE)</f>
        <v>63830</v>
      </c>
      <c r="J597">
        <f>VLOOKUP($A597,data2!$A$8:$M$406,data2!G$6,FALSE)</f>
        <v>64200</v>
      </c>
      <c r="K597">
        <f>VLOOKUP($A597,data2!$A$8:$M$406,data2!H$6,FALSE)</f>
        <v>64671</v>
      </c>
      <c r="L597">
        <f>VLOOKUP($A597,data2!$A$8:$M$406,data2!I$6,FALSE)</f>
        <v>65068</v>
      </c>
      <c r="M597">
        <f>VLOOKUP($A597,data2!$A$8:$M$406,data2!J$6,FALSE)</f>
        <v>65442</v>
      </c>
      <c r="N597">
        <f>VLOOKUP($A597,data2!$A$8:$M$406,data2!K$6,FALSE)</f>
        <v>65601</v>
      </c>
      <c r="O597">
        <f>VLOOKUP($A597,data2!$A$8:$M$406,data2!L$6,FALSE)</f>
        <v>65961</v>
      </c>
      <c r="P597">
        <f>VLOOKUP($A597,data2!$A$8:$M$406,data2!M$6,FALSE)</f>
        <v>66388</v>
      </c>
      <c r="Q597">
        <f>VLOOKUP($A597,data2!$A$8:N$406,data2!N$6,FALSE)</f>
        <v>66806</v>
      </c>
      <c r="R597">
        <f>VLOOKUP($A597,data2!$A$8:O$406,data2!O$6,FALSE)</f>
        <v>67245</v>
      </c>
      <c r="S597">
        <f>VLOOKUP($A597,data2!$A$8:P$406,data2!P$6,FALSE)</f>
        <v>66835</v>
      </c>
    </row>
    <row r="598" spans="1:19" x14ac:dyDescent="0.3">
      <c r="A598" t="s">
        <v>231</v>
      </c>
      <c r="B598" s="25" t="str">
        <f>IFERROR(VLOOKUP($A598,class!$A$1:$B$455,2,FALSE),"")</f>
        <v>Shire District</v>
      </c>
      <c r="C598" s="25" t="str">
        <f>IFERROR(IFERROR(VLOOKUP($A598,classifications!$A$3:$C$336,3,FALSE),VLOOKUP($A598,classifications!$I$2:$K$28,3,FALSE)),"")</f>
        <v>Urban with Significant Rural</v>
      </c>
      <c r="E598">
        <f>VLOOKUP($A598,data2!$A$8:$M$406,data2!B$6,FALSE)</f>
        <v>79298</v>
      </c>
      <c r="F598">
        <f>VLOOKUP($A598,data2!$A$8:$M$406,data2!C$6,FALSE)</f>
        <v>79711</v>
      </c>
      <c r="G598">
        <f>VLOOKUP($A598,data2!$A$8:$M$406,data2!D$6,FALSE)</f>
        <v>80174</v>
      </c>
      <c r="H598">
        <f>VLOOKUP($A598,data2!$A$8:$M$406,data2!E$6,FALSE)</f>
        <v>80853</v>
      </c>
      <c r="I598">
        <f>VLOOKUP($A598,data2!$A$8:$M$406,data2!F$6,FALSE)</f>
        <v>80847</v>
      </c>
      <c r="J598">
        <f>VLOOKUP($A598,data2!$A$8:$M$406,data2!G$6,FALSE)</f>
        <v>81046</v>
      </c>
      <c r="K598">
        <f>VLOOKUP($A598,data2!$A$8:$M$406,data2!H$6,FALSE)</f>
        <v>81682</v>
      </c>
      <c r="L598">
        <f>VLOOKUP($A598,data2!$A$8:$M$406,data2!I$6,FALSE)</f>
        <v>81776</v>
      </c>
      <c r="M598">
        <f>VLOOKUP($A598,data2!$A$8:$M$406,data2!J$6,FALSE)</f>
        <v>82544</v>
      </c>
      <c r="N598">
        <f>VLOOKUP($A598,data2!$A$8:$M$406,data2!K$6,FALSE)</f>
        <v>82650</v>
      </c>
      <c r="O598">
        <f>VLOOKUP($A598,data2!$A$8:$M$406,data2!L$6,FALSE)</f>
        <v>82187</v>
      </c>
      <c r="P598">
        <f>VLOOKUP($A598,data2!$A$8:$M$406,data2!M$6,FALSE)</f>
        <v>81920</v>
      </c>
      <c r="Q598">
        <f>VLOOKUP($A598,data2!$A$8:N$406,data2!N$6,FALSE)</f>
        <v>81785</v>
      </c>
      <c r="R598">
        <f>VLOOKUP($A598,data2!$A$8:O$406,data2!O$6,FALSE)</f>
        <v>82162</v>
      </c>
      <c r="S598">
        <f>VLOOKUP($A598,data2!$A$8:P$406,data2!P$6,FALSE)</f>
        <v>82133</v>
      </c>
    </row>
    <row r="599" spans="1:19" x14ac:dyDescent="0.3">
      <c r="A599" t="s">
        <v>232</v>
      </c>
      <c r="B599" s="25" t="str">
        <f>IFERROR(VLOOKUP($A599,class!$A$1:$B$455,2,FALSE),"")</f>
        <v>Shire District</v>
      </c>
      <c r="C599" s="25" t="str">
        <f>IFERROR(IFERROR(VLOOKUP($A599,classifications!$A$3:$C$336,3,FALSE),VLOOKUP($A599,classifications!$I$2:$K$28,3,FALSE)),"")</f>
        <v>Predominantly Urban</v>
      </c>
      <c r="E599">
        <f>VLOOKUP($A599,data2!$A$8:$M$406,data2!B$6,FALSE)</f>
        <v>86751</v>
      </c>
      <c r="F599">
        <f>VLOOKUP($A599,data2!$A$8:$M$406,data2!C$6,FALSE)</f>
        <v>87509</v>
      </c>
      <c r="G599">
        <f>VLOOKUP($A599,data2!$A$8:$M$406,data2!D$6,FALSE)</f>
        <v>88329</v>
      </c>
      <c r="H599">
        <f>VLOOKUP($A599,data2!$A$8:$M$406,data2!E$6,FALSE)</f>
        <v>89098</v>
      </c>
      <c r="I599">
        <f>VLOOKUP($A599,data2!$A$8:$M$406,data2!F$6,FALSE)</f>
        <v>89175</v>
      </c>
      <c r="J599">
        <f>VLOOKUP($A599,data2!$A$8:$M$406,data2!G$6,FALSE)</f>
        <v>89750</v>
      </c>
      <c r="K599">
        <f>VLOOKUP($A599,data2!$A$8:$M$406,data2!H$6,FALSE)</f>
        <v>90599</v>
      </c>
      <c r="L599">
        <f>VLOOKUP($A599,data2!$A$8:$M$406,data2!I$6,FALSE)</f>
        <v>90880</v>
      </c>
      <c r="M599">
        <f>VLOOKUP($A599,data2!$A$8:$M$406,data2!J$6,FALSE)</f>
        <v>91180</v>
      </c>
      <c r="N599">
        <f>VLOOKUP($A599,data2!$A$8:$M$406,data2!K$6,FALSE)</f>
        <v>90722</v>
      </c>
      <c r="O599">
        <f>VLOOKUP($A599,data2!$A$8:$M$406,data2!L$6,FALSE)</f>
        <v>90272</v>
      </c>
      <c r="P599">
        <f>VLOOKUP($A599,data2!$A$8:$M$406,data2!M$6,FALSE)</f>
        <v>90377</v>
      </c>
      <c r="Q599">
        <f>VLOOKUP($A599,data2!$A$8:N$406,data2!N$6,FALSE)</f>
        <v>90888</v>
      </c>
      <c r="R599">
        <f>VLOOKUP($A599,data2!$A$8:O$406,data2!O$6,FALSE)</f>
        <v>91002</v>
      </c>
      <c r="S599">
        <f>VLOOKUP($A599,data2!$A$8:P$406,data2!P$6,FALSE)</f>
        <v>90464</v>
      </c>
    </row>
    <row r="600" spans="1:19" x14ac:dyDescent="0.3">
      <c r="A600" t="s">
        <v>233</v>
      </c>
      <c r="B600" s="25" t="str">
        <f>IFERROR(VLOOKUP($A600,class!$A$1:$B$455,2,FALSE),"")</f>
        <v>Shire District</v>
      </c>
      <c r="C600" s="25" t="str">
        <f>IFERROR(IFERROR(VLOOKUP($A600,classifications!$A$3:$C$336,3,FALSE),VLOOKUP($A600,classifications!$I$2:$K$28,3,FALSE)),"")</f>
        <v>Predominantly Urban</v>
      </c>
      <c r="E600">
        <f>VLOOKUP($A600,data2!$A$8:$M$406,data2!B$6,FALSE)</f>
        <v>53381</v>
      </c>
      <c r="F600">
        <f>VLOOKUP($A600,data2!$A$8:$M$406,data2!C$6,FALSE)</f>
        <v>53896</v>
      </c>
      <c r="G600">
        <f>VLOOKUP($A600,data2!$A$8:$M$406,data2!D$6,FALSE)</f>
        <v>54348</v>
      </c>
      <c r="H600">
        <f>VLOOKUP($A600,data2!$A$8:$M$406,data2!E$6,FALSE)</f>
        <v>55118</v>
      </c>
      <c r="I600">
        <f>VLOOKUP($A600,data2!$A$8:$M$406,data2!F$6,FALSE)</f>
        <v>55462</v>
      </c>
      <c r="J600">
        <f>VLOOKUP($A600,data2!$A$8:$M$406,data2!G$6,FALSE)</f>
        <v>55827</v>
      </c>
      <c r="K600">
        <f>VLOOKUP($A600,data2!$A$8:$M$406,data2!H$6,FALSE)</f>
        <v>56250</v>
      </c>
      <c r="L600">
        <f>VLOOKUP($A600,data2!$A$8:$M$406,data2!I$6,FALSE)</f>
        <v>56670</v>
      </c>
      <c r="M600">
        <f>VLOOKUP($A600,data2!$A$8:$M$406,data2!J$6,FALSE)</f>
        <v>57381</v>
      </c>
      <c r="N600">
        <f>VLOOKUP($A600,data2!$A$8:$M$406,data2!K$6,FALSE)</f>
        <v>57726</v>
      </c>
      <c r="O600">
        <f>VLOOKUP($A600,data2!$A$8:$M$406,data2!L$6,FALSE)</f>
        <v>57848</v>
      </c>
      <c r="P600">
        <f>VLOOKUP($A600,data2!$A$8:$M$406,data2!M$6,FALSE)</f>
        <v>57799</v>
      </c>
      <c r="Q600">
        <f>VLOOKUP($A600,data2!$A$8:N$406,data2!N$6,FALSE)</f>
        <v>57903</v>
      </c>
      <c r="R600">
        <f>VLOOKUP($A600,data2!$A$8:O$406,data2!O$6,FALSE)</f>
        <v>57579</v>
      </c>
      <c r="S600">
        <f>VLOOKUP($A600,data2!$A$8:P$406,data2!P$6,FALSE)</f>
        <v>57412</v>
      </c>
    </row>
    <row r="601" spans="1:19" x14ac:dyDescent="0.3">
      <c r="A601" t="s">
        <v>234</v>
      </c>
      <c r="B601" s="25" t="str">
        <f>IFERROR(VLOOKUP($A601,class!$A$1:$B$455,2,FALSE),"")</f>
        <v>Shire District</v>
      </c>
      <c r="C601" s="25" t="str">
        <f>IFERROR(IFERROR(VLOOKUP($A601,classifications!$A$3:$C$336,3,FALSE),VLOOKUP($A601,classifications!$I$2:$K$28,3,FALSE)),"")</f>
        <v>Predominantly Urban</v>
      </c>
      <c r="E601">
        <f>VLOOKUP($A601,data2!$A$8:$M$406,data2!B$6,FALSE)</f>
        <v>54785</v>
      </c>
      <c r="F601">
        <f>VLOOKUP($A601,data2!$A$8:$M$406,data2!C$6,FALSE)</f>
        <v>55299</v>
      </c>
      <c r="G601">
        <f>VLOOKUP($A601,data2!$A$8:$M$406,data2!D$6,FALSE)</f>
        <v>55495</v>
      </c>
      <c r="H601">
        <f>VLOOKUP($A601,data2!$A$8:$M$406,data2!E$6,FALSE)</f>
        <v>55487</v>
      </c>
      <c r="I601">
        <f>VLOOKUP($A601,data2!$A$8:$M$406,data2!F$6,FALSE)</f>
        <v>55931</v>
      </c>
      <c r="J601">
        <f>VLOOKUP($A601,data2!$A$8:$M$406,data2!G$6,FALSE)</f>
        <v>56117</v>
      </c>
      <c r="K601">
        <f>VLOOKUP($A601,data2!$A$8:$M$406,data2!H$6,FALSE)</f>
        <v>56482</v>
      </c>
      <c r="L601">
        <f>VLOOKUP($A601,data2!$A$8:$M$406,data2!I$6,FALSE)</f>
        <v>57198</v>
      </c>
      <c r="M601">
        <f>VLOOKUP($A601,data2!$A$8:$M$406,data2!J$6,FALSE)</f>
        <v>57724</v>
      </c>
      <c r="N601">
        <f>VLOOKUP($A601,data2!$A$8:$M$406,data2!K$6,FALSE)</f>
        <v>57664</v>
      </c>
      <c r="O601">
        <f>VLOOKUP($A601,data2!$A$8:$M$406,data2!L$6,FALSE)</f>
        <v>57753</v>
      </c>
      <c r="P601">
        <f>VLOOKUP($A601,data2!$A$8:$M$406,data2!M$6,FALSE)</f>
        <v>57882</v>
      </c>
      <c r="Q601">
        <f>VLOOKUP($A601,data2!$A$8:N$406,data2!N$6,FALSE)</f>
        <v>58026</v>
      </c>
      <c r="R601">
        <f>VLOOKUP($A601,data2!$A$8:O$406,data2!O$6,FALSE)</f>
        <v>58206</v>
      </c>
      <c r="S601">
        <f>VLOOKUP($A601,data2!$A$8:P$406,data2!P$6,FALSE)</f>
        <v>58161</v>
      </c>
    </row>
    <row r="602" spans="1:19" x14ac:dyDescent="0.3">
      <c r="A602" t="s">
        <v>235</v>
      </c>
      <c r="B602" s="25" t="str">
        <f>IFERROR(VLOOKUP($A602,class!$A$1:$B$455,2,FALSE),"")</f>
        <v>Shire District</v>
      </c>
      <c r="C602" s="25" t="str">
        <f>IFERROR(IFERROR(VLOOKUP($A602,classifications!$A$3:$C$336,3,FALSE),VLOOKUP($A602,classifications!$I$2:$K$28,3,FALSE)),"")</f>
        <v>Predominantly Urban</v>
      </c>
      <c r="E602">
        <f>VLOOKUP($A602,data2!$A$8:$M$406,data2!B$6,FALSE)</f>
        <v>57012</v>
      </c>
      <c r="F602">
        <f>VLOOKUP($A602,data2!$A$8:$M$406,data2!C$6,FALSE)</f>
        <v>58129</v>
      </c>
      <c r="G602">
        <f>VLOOKUP($A602,data2!$A$8:$M$406,data2!D$6,FALSE)</f>
        <v>59469</v>
      </c>
      <c r="H602">
        <f>VLOOKUP($A602,data2!$A$8:$M$406,data2!E$6,FALSE)</f>
        <v>60727</v>
      </c>
      <c r="I602">
        <f>VLOOKUP($A602,data2!$A$8:$M$406,data2!F$6,FALSE)</f>
        <v>62073</v>
      </c>
      <c r="J602">
        <f>VLOOKUP($A602,data2!$A$8:$M$406,data2!G$6,FALSE)</f>
        <v>63694</v>
      </c>
      <c r="K602">
        <f>VLOOKUP($A602,data2!$A$8:$M$406,data2!H$6,FALSE)</f>
        <v>65242</v>
      </c>
      <c r="L602">
        <f>VLOOKUP($A602,data2!$A$8:$M$406,data2!I$6,FALSE)</f>
        <v>66133</v>
      </c>
      <c r="M602">
        <f>VLOOKUP($A602,data2!$A$8:$M$406,data2!J$6,FALSE)</f>
        <v>66777</v>
      </c>
      <c r="N602">
        <f>VLOOKUP($A602,data2!$A$8:$M$406,data2!K$6,FALSE)</f>
        <v>67012</v>
      </c>
      <c r="O602">
        <f>VLOOKUP($A602,data2!$A$8:$M$406,data2!L$6,FALSE)</f>
        <v>67437</v>
      </c>
      <c r="P602">
        <f>VLOOKUP($A602,data2!$A$8:$M$406,data2!M$6,FALSE)</f>
        <v>67801</v>
      </c>
      <c r="Q602">
        <f>VLOOKUP($A602,data2!$A$8:N$406,data2!N$6,FALSE)</f>
        <v>67901</v>
      </c>
      <c r="R602">
        <f>VLOOKUP($A602,data2!$A$8:O$406,data2!O$6,FALSE)</f>
        <v>68196</v>
      </c>
      <c r="S602">
        <f>VLOOKUP($A602,data2!$A$8:P$406,data2!P$6,FALSE)</f>
        <v>68090</v>
      </c>
    </row>
    <row r="603" spans="1:19" x14ac:dyDescent="0.3">
      <c r="A603" t="s">
        <v>236</v>
      </c>
      <c r="B603" s="25" t="str">
        <f>IFERROR(VLOOKUP($A603,class!$A$1:$B$455,2,FALSE),"")</f>
        <v>Shire District</v>
      </c>
      <c r="C603" s="25" t="str">
        <f>IFERROR(IFERROR(VLOOKUP($A603,classifications!$A$3:$C$336,3,FALSE),VLOOKUP($A603,classifications!$I$2:$K$28,3,FALSE)),"")</f>
        <v>Predominantly Urban</v>
      </c>
      <c r="E603">
        <f>VLOOKUP($A603,data2!$A$8:$M$406,data2!B$6,FALSE)</f>
        <v>71024</v>
      </c>
      <c r="F603">
        <f>VLOOKUP($A603,data2!$A$8:$M$406,data2!C$6,FALSE)</f>
        <v>71582</v>
      </c>
      <c r="G603">
        <f>VLOOKUP($A603,data2!$A$8:$M$406,data2!D$6,FALSE)</f>
        <v>72663</v>
      </c>
      <c r="H603">
        <f>VLOOKUP($A603,data2!$A$8:$M$406,data2!E$6,FALSE)</f>
        <v>73539</v>
      </c>
      <c r="I603">
        <f>VLOOKUP($A603,data2!$A$8:$M$406,data2!F$6,FALSE)</f>
        <v>72625</v>
      </c>
      <c r="J603">
        <f>VLOOKUP($A603,data2!$A$8:$M$406,data2!G$6,FALSE)</f>
        <v>73301</v>
      </c>
      <c r="K603">
        <f>VLOOKUP($A603,data2!$A$8:$M$406,data2!H$6,FALSE)</f>
        <v>72882</v>
      </c>
      <c r="L603">
        <f>VLOOKUP($A603,data2!$A$8:$M$406,data2!I$6,FALSE)</f>
        <v>74328</v>
      </c>
      <c r="M603">
        <f>VLOOKUP($A603,data2!$A$8:$M$406,data2!J$6,FALSE)</f>
        <v>76517</v>
      </c>
      <c r="N603">
        <f>VLOOKUP($A603,data2!$A$8:$M$406,data2!K$6,FALSE)</f>
        <v>77240</v>
      </c>
      <c r="O603">
        <f>VLOOKUP($A603,data2!$A$8:$M$406,data2!L$6,FALSE)</f>
        <v>77750</v>
      </c>
      <c r="P603">
        <f>VLOOKUP($A603,data2!$A$8:$M$406,data2!M$6,FALSE)</f>
        <v>78154</v>
      </c>
      <c r="Q603">
        <f>VLOOKUP($A603,data2!$A$8:N$406,data2!N$6,FALSE)</f>
        <v>78653</v>
      </c>
      <c r="R603">
        <f>VLOOKUP($A603,data2!$A$8:O$406,data2!O$6,FALSE)</f>
        <v>78380</v>
      </c>
      <c r="S603">
        <f>VLOOKUP($A603,data2!$A$8:P$406,data2!P$6,FALSE)</f>
        <v>78316</v>
      </c>
    </row>
    <row r="604" spans="1:19" x14ac:dyDescent="0.3">
      <c r="A604" t="s">
        <v>25</v>
      </c>
      <c r="B604" s="25" t="str">
        <f>IFERROR(VLOOKUP($A604,class!$A$1:$B$455,2,FALSE),"")</f>
        <v>Shire District</v>
      </c>
      <c r="C604" s="25" t="str">
        <f>IFERROR(IFERROR(VLOOKUP($A604,classifications!$A$3:$C$336,3,FALSE),VLOOKUP($A604,classifications!$I$2:$K$28,3,FALSE)),"")</f>
        <v>Predominantly Rural</v>
      </c>
      <c r="E604">
        <f>VLOOKUP($A604,data2!$A$8:$M$406,data2!B$6,FALSE)</f>
        <v>79458</v>
      </c>
      <c r="F604">
        <f>VLOOKUP($A604,data2!$A$8:$M$406,data2!C$6,FALSE)</f>
        <v>79357</v>
      </c>
      <c r="G604">
        <f>VLOOKUP($A604,data2!$A$8:$M$406,data2!D$6,FALSE)</f>
        <v>79300</v>
      </c>
      <c r="H604">
        <f>VLOOKUP($A604,data2!$A$8:$M$406,data2!E$6,FALSE)</f>
        <v>79564</v>
      </c>
      <c r="I604">
        <f>VLOOKUP($A604,data2!$A$8:$M$406,data2!F$6,FALSE)</f>
        <v>79141</v>
      </c>
      <c r="J604">
        <f>VLOOKUP($A604,data2!$A$8:$M$406,data2!G$6,FALSE)</f>
        <v>79309</v>
      </c>
      <c r="K604">
        <f>VLOOKUP($A604,data2!$A$8:$M$406,data2!H$6,FALSE)</f>
        <v>79471</v>
      </c>
      <c r="L604">
        <f>VLOOKUP($A604,data2!$A$8:$M$406,data2!I$6,FALSE)</f>
        <v>80144</v>
      </c>
      <c r="M604">
        <f>VLOOKUP($A604,data2!$A$8:$M$406,data2!J$6,FALSE)</f>
        <v>80664</v>
      </c>
      <c r="N604">
        <f>VLOOKUP($A604,data2!$A$8:$M$406,data2!K$6,FALSE)</f>
        <v>81217</v>
      </c>
      <c r="O604">
        <f>VLOOKUP($A604,data2!$A$8:$M$406,data2!L$6,FALSE)</f>
        <v>81456</v>
      </c>
      <c r="P604">
        <f>VLOOKUP($A604,data2!$A$8:$M$406,data2!M$6,FALSE)</f>
        <v>81229</v>
      </c>
      <c r="Q604">
        <f>VLOOKUP($A604,data2!$A$8:N$406,data2!N$6,FALSE)</f>
        <v>81721</v>
      </c>
      <c r="R604">
        <f>VLOOKUP($A604,data2!$A$8:O$406,data2!O$6,FALSE)</f>
        <v>82983</v>
      </c>
      <c r="S604">
        <f>VLOOKUP($A604,data2!$A$8:P$406,data2!P$6,FALSE)</f>
        <v>83421</v>
      </c>
    </row>
    <row r="605" spans="1:19" x14ac:dyDescent="0.3">
      <c r="A605" t="s">
        <v>264</v>
      </c>
      <c r="B605" s="25" t="str">
        <f>IFERROR(VLOOKUP($A605,class!$A$1:$B$455,2,FALSE),"")</f>
        <v>Shire District</v>
      </c>
      <c r="C605" s="25" t="str">
        <f>IFERROR(IFERROR(VLOOKUP($A605,classifications!$A$3:$C$336,3,FALSE),VLOOKUP($A605,classifications!$I$2:$K$28,3,FALSE)),"")</f>
        <v>Urban with Significant Rural</v>
      </c>
      <c r="E605">
        <f>VLOOKUP($A605,data2!$A$8:$M$406,data2!B$6,FALSE)</f>
        <v>76237</v>
      </c>
      <c r="F605">
        <f>VLOOKUP($A605,data2!$A$8:$M$406,data2!C$6,FALSE)</f>
        <v>76020</v>
      </c>
      <c r="G605">
        <f>VLOOKUP($A605,data2!$A$8:$M$406,data2!D$6,FALSE)</f>
        <v>75978</v>
      </c>
      <c r="H605">
        <f>VLOOKUP($A605,data2!$A$8:$M$406,data2!E$6,FALSE)</f>
        <v>75797</v>
      </c>
      <c r="I605">
        <f>VLOOKUP($A605,data2!$A$8:$M$406,data2!F$6,FALSE)</f>
        <v>74802</v>
      </c>
      <c r="J605">
        <f>VLOOKUP($A605,data2!$A$8:$M$406,data2!G$6,FALSE)</f>
        <v>74258</v>
      </c>
      <c r="K605">
        <f>VLOOKUP($A605,data2!$A$8:$M$406,data2!H$6,FALSE)</f>
        <v>73844</v>
      </c>
      <c r="L605">
        <f>VLOOKUP($A605,data2!$A$8:$M$406,data2!I$6,FALSE)</f>
        <v>73860</v>
      </c>
      <c r="M605">
        <f>VLOOKUP($A605,data2!$A$8:$M$406,data2!J$6,FALSE)</f>
        <v>73993</v>
      </c>
      <c r="N605">
        <f>VLOOKUP($A605,data2!$A$8:$M$406,data2!K$6,FALSE)</f>
        <v>74453</v>
      </c>
      <c r="O605">
        <f>VLOOKUP($A605,data2!$A$8:$M$406,data2!L$6,FALSE)</f>
        <v>74667</v>
      </c>
      <c r="P605">
        <f>VLOOKUP($A605,data2!$A$8:$M$406,data2!M$6,FALSE)</f>
        <v>74999</v>
      </c>
      <c r="Q605">
        <f>VLOOKUP($A605,data2!$A$8:N$406,data2!N$6,FALSE)</f>
        <v>75745</v>
      </c>
      <c r="R605">
        <f>VLOOKUP($A605,data2!$A$8:O$406,data2!O$6,FALSE)</f>
        <v>76723</v>
      </c>
      <c r="S605">
        <f>VLOOKUP($A605,data2!$A$8:P$406,data2!P$6,FALSE)</f>
        <v>77394</v>
      </c>
    </row>
    <row r="606" spans="1:19" x14ac:dyDescent="0.3">
      <c r="A606" t="s">
        <v>265</v>
      </c>
      <c r="B606" s="25" t="str">
        <f>IFERROR(VLOOKUP($A606,class!$A$1:$B$455,2,FALSE),"")</f>
        <v>Shire District</v>
      </c>
      <c r="C606" s="25" t="str">
        <f>IFERROR(IFERROR(VLOOKUP($A606,classifications!$A$3:$C$336,3,FALSE),VLOOKUP($A606,classifications!$I$2:$K$28,3,FALSE)),"")</f>
        <v>Urban with Significant Rural</v>
      </c>
      <c r="E606">
        <f>VLOOKUP($A606,data2!$A$8:$M$406,data2!B$6,FALSE)</f>
        <v>59182</v>
      </c>
      <c r="F606">
        <f>VLOOKUP($A606,data2!$A$8:$M$406,data2!C$6,FALSE)</f>
        <v>59239</v>
      </c>
      <c r="G606">
        <f>VLOOKUP($A606,data2!$A$8:$M$406,data2!D$6,FALSE)</f>
        <v>59459</v>
      </c>
      <c r="H606">
        <f>VLOOKUP($A606,data2!$A$8:$M$406,data2!E$6,FALSE)</f>
        <v>59442</v>
      </c>
      <c r="I606">
        <f>VLOOKUP($A606,data2!$A$8:$M$406,data2!F$6,FALSE)</f>
        <v>59019</v>
      </c>
      <c r="J606">
        <f>VLOOKUP($A606,data2!$A$8:$M$406,data2!G$6,FALSE)</f>
        <v>59070</v>
      </c>
      <c r="K606">
        <f>VLOOKUP($A606,data2!$A$8:$M$406,data2!H$6,FALSE)</f>
        <v>59016</v>
      </c>
      <c r="L606">
        <f>VLOOKUP($A606,data2!$A$8:$M$406,data2!I$6,FALSE)</f>
        <v>59133</v>
      </c>
      <c r="M606">
        <f>VLOOKUP($A606,data2!$A$8:$M$406,data2!J$6,FALSE)</f>
        <v>59100</v>
      </c>
      <c r="N606">
        <f>VLOOKUP($A606,data2!$A$8:$M$406,data2!K$6,FALSE)</f>
        <v>59222</v>
      </c>
      <c r="O606">
        <f>VLOOKUP($A606,data2!$A$8:$M$406,data2!L$6,FALSE)</f>
        <v>59136</v>
      </c>
      <c r="P606">
        <f>VLOOKUP($A606,data2!$A$8:$M$406,data2!M$6,FALSE)</f>
        <v>59046</v>
      </c>
      <c r="Q606">
        <f>VLOOKUP($A606,data2!$A$8:N$406,data2!N$6,FALSE)</f>
        <v>58752</v>
      </c>
      <c r="R606">
        <f>VLOOKUP($A606,data2!$A$8:O$406,data2!O$6,FALSE)</f>
        <v>58934</v>
      </c>
      <c r="S606">
        <f>VLOOKUP($A606,data2!$A$8:P$406,data2!P$6,FALSE)</f>
        <v>58443</v>
      </c>
    </row>
    <row r="607" spans="1:19" x14ac:dyDescent="0.3">
      <c r="A607" t="s">
        <v>51</v>
      </c>
      <c r="B607" s="25" t="str">
        <f>IFERROR(VLOOKUP($A607,class!$A$1:$B$455,2,FALSE),"")</f>
        <v>Shire District</v>
      </c>
      <c r="C607" s="25" t="str">
        <f>IFERROR(IFERROR(VLOOKUP($A607,classifications!$A$3:$C$336,3,FALSE),VLOOKUP($A607,classifications!$I$2:$K$28,3,FALSE)),"")</f>
        <v>Predominantly Rural</v>
      </c>
      <c r="E607">
        <f>VLOOKUP($A607,data2!$A$8:$M$406,data2!B$6,FALSE)</f>
        <v>88309</v>
      </c>
      <c r="F607">
        <f>VLOOKUP($A607,data2!$A$8:$M$406,data2!C$6,FALSE)</f>
        <v>88532</v>
      </c>
      <c r="G607">
        <f>VLOOKUP($A607,data2!$A$8:$M$406,data2!D$6,FALSE)</f>
        <v>88730</v>
      </c>
      <c r="H607">
        <f>VLOOKUP($A607,data2!$A$8:$M$406,data2!E$6,FALSE)</f>
        <v>89036</v>
      </c>
      <c r="I607">
        <f>VLOOKUP($A607,data2!$A$8:$M$406,data2!F$6,FALSE)</f>
        <v>88644</v>
      </c>
      <c r="J607">
        <f>VLOOKUP($A607,data2!$A$8:$M$406,data2!G$6,FALSE)</f>
        <v>88438</v>
      </c>
      <c r="K607">
        <f>VLOOKUP($A607,data2!$A$8:$M$406,data2!H$6,FALSE)</f>
        <v>88607</v>
      </c>
      <c r="L607">
        <f>VLOOKUP($A607,data2!$A$8:$M$406,data2!I$6,FALSE)</f>
        <v>88603</v>
      </c>
      <c r="M607">
        <f>VLOOKUP($A607,data2!$A$8:$M$406,data2!J$6,FALSE)</f>
        <v>89010</v>
      </c>
      <c r="N607">
        <f>VLOOKUP($A607,data2!$A$8:$M$406,data2!K$6,FALSE)</f>
        <v>89291</v>
      </c>
      <c r="O607">
        <f>VLOOKUP($A607,data2!$A$8:$M$406,data2!L$6,FALSE)</f>
        <v>88810</v>
      </c>
      <c r="P607">
        <f>VLOOKUP($A607,data2!$A$8:$M$406,data2!M$6,FALSE)</f>
        <v>88220</v>
      </c>
      <c r="Q607">
        <f>VLOOKUP($A607,data2!$A$8:N$406,data2!N$6,FALSE)</f>
        <v>88043</v>
      </c>
      <c r="R607">
        <f>VLOOKUP($A607,data2!$A$8:O$406,data2!O$6,FALSE)</f>
        <v>89310</v>
      </c>
      <c r="S607">
        <f>VLOOKUP($A607,data2!$A$8:P$406,data2!P$6,FALSE)</f>
        <v>89407</v>
      </c>
    </row>
    <row r="608" spans="1:19" x14ac:dyDescent="0.3">
      <c r="A608" t="s">
        <v>68</v>
      </c>
      <c r="B608" s="25" t="str">
        <f>IFERROR(VLOOKUP($A608,class!$A$1:$B$455,2,FALSE),"")</f>
        <v>Shire District</v>
      </c>
      <c r="C608" s="25" t="str">
        <f>IFERROR(IFERROR(VLOOKUP($A608,classifications!$A$3:$C$336,3,FALSE),VLOOKUP($A608,classifications!$I$2:$K$28,3,FALSE)),"")</f>
        <v>Predominantly Rural</v>
      </c>
      <c r="E608">
        <f>VLOOKUP($A608,data2!$A$8:$M$406,data2!B$6,FALSE)</f>
        <v>58333</v>
      </c>
      <c r="F608">
        <f>VLOOKUP($A608,data2!$A$8:$M$406,data2!C$6,FALSE)</f>
        <v>57577</v>
      </c>
      <c r="G608">
        <f>VLOOKUP($A608,data2!$A$8:$M$406,data2!D$6,FALSE)</f>
        <v>57327</v>
      </c>
      <c r="H608">
        <f>VLOOKUP($A608,data2!$A$8:$M$406,data2!E$6,FALSE)</f>
        <v>57558</v>
      </c>
      <c r="I608">
        <f>VLOOKUP($A608,data2!$A$8:$M$406,data2!F$6,FALSE)</f>
        <v>56573</v>
      </c>
      <c r="J608">
        <f>VLOOKUP($A608,data2!$A$8:$M$406,data2!G$6,FALSE)</f>
        <v>55935</v>
      </c>
      <c r="K608">
        <f>VLOOKUP($A608,data2!$A$8:$M$406,data2!H$6,FALSE)</f>
        <v>55769</v>
      </c>
      <c r="L608">
        <f>VLOOKUP($A608,data2!$A$8:$M$406,data2!I$6,FALSE)</f>
        <v>55250</v>
      </c>
      <c r="M608">
        <f>VLOOKUP($A608,data2!$A$8:$M$406,data2!J$6,FALSE)</f>
        <v>54961</v>
      </c>
      <c r="N608">
        <f>VLOOKUP($A608,data2!$A$8:$M$406,data2!K$6,FALSE)</f>
        <v>54921</v>
      </c>
      <c r="O608">
        <f>VLOOKUP($A608,data2!$A$8:$M$406,data2!L$6,FALSE)</f>
        <v>54485</v>
      </c>
      <c r="P608">
        <f>VLOOKUP($A608,data2!$A$8:$M$406,data2!M$6,FALSE)</f>
        <v>54260</v>
      </c>
      <c r="Q608">
        <f>VLOOKUP($A608,data2!$A$8:N$406,data2!N$6,FALSE)</f>
        <v>53912</v>
      </c>
      <c r="R608">
        <f>VLOOKUP($A608,data2!$A$8:O$406,data2!O$6,FALSE)</f>
        <v>54755</v>
      </c>
      <c r="S608">
        <f>VLOOKUP($A608,data2!$A$8:P$406,data2!P$6,FALSE)</f>
        <v>54556</v>
      </c>
    </row>
    <row r="609" spans="1:19" x14ac:dyDescent="0.3">
      <c r="A609" t="s">
        <v>266</v>
      </c>
      <c r="B609" s="25" t="str">
        <f>IFERROR(VLOOKUP($A609,class!$A$1:$B$455,2,FALSE),"")</f>
        <v>Shire District</v>
      </c>
      <c r="C609" s="25" t="str">
        <f>IFERROR(IFERROR(VLOOKUP($A609,classifications!$A$3:$C$336,3,FALSE),VLOOKUP($A609,classifications!$I$2:$K$28,3,FALSE)),"")</f>
        <v>Predominantly Urban</v>
      </c>
      <c r="E609">
        <f>VLOOKUP($A609,data2!$A$8:$M$406,data2!B$6,FALSE)</f>
        <v>88041</v>
      </c>
      <c r="F609">
        <f>VLOOKUP($A609,data2!$A$8:$M$406,data2!C$6,FALSE)</f>
        <v>88893</v>
      </c>
      <c r="G609">
        <f>VLOOKUP($A609,data2!$A$8:$M$406,data2!D$6,FALSE)</f>
        <v>90329</v>
      </c>
      <c r="H609">
        <f>VLOOKUP($A609,data2!$A$8:$M$406,data2!E$6,FALSE)</f>
        <v>91062</v>
      </c>
      <c r="I609">
        <f>VLOOKUP($A609,data2!$A$8:$M$406,data2!F$6,FALSE)</f>
        <v>92199</v>
      </c>
      <c r="J609">
        <f>VLOOKUP($A609,data2!$A$8:$M$406,data2!G$6,FALSE)</f>
        <v>93596</v>
      </c>
      <c r="K609">
        <f>VLOOKUP($A609,data2!$A$8:$M$406,data2!H$6,FALSE)</f>
        <v>94235</v>
      </c>
      <c r="L609">
        <f>VLOOKUP($A609,data2!$A$8:$M$406,data2!I$6,FALSE)</f>
        <v>94809</v>
      </c>
      <c r="M609">
        <f>VLOOKUP($A609,data2!$A$8:$M$406,data2!J$6,FALSE)</f>
        <v>96744</v>
      </c>
      <c r="N609">
        <f>VLOOKUP($A609,data2!$A$8:$M$406,data2!K$6,FALSE)</f>
        <v>97154</v>
      </c>
      <c r="O609">
        <f>VLOOKUP($A609,data2!$A$8:$M$406,data2!L$6,FALSE)</f>
        <v>98821</v>
      </c>
      <c r="P609">
        <f>VLOOKUP($A609,data2!$A$8:$M$406,data2!M$6,FALSE)</f>
        <v>98242</v>
      </c>
      <c r="Q609">
        <f>VLOOKUP($A609,data2!$A$8:N$406,data2!N$6,FALSE)</f>
        <v>98865</v>
      </c>
      <c r="R609">
        <f>VLOOKUP($A609,data2!$A$8:O$406,data2!O$6,FALSE)</f>
        <v>98528</v>
      </c>
      <c r="S609">
        <f>VLOOKUP($A609,data2!$A$8:P$406,data2!P$6,FALSE)</f>
        <v>99750</v>
      </c>
    </row>
    <row r="610" spans="1:19" x14ac:dyDescent="0.3">
      <c r="A610" t="s">
        <v>90</v>
      </c>
      <c r="B610" s="25" t="str">
        <f>IFERROR(VLOOKUP($A610,class!$A$1:$B$455,2,FALSE),"")</f>
        <v>Shire District</v>
      </c>
      <c r="C610" s="25" t="str">
        <f>IFERROR(IFERROR(VLOOKUP($A610,classifications!$A$3:$C$336,3,FALSE),VLOOKUP($A610,classifications!$I$2:$K$28,3,FALSE)),"")</f>
        <v>Predominantly Rural</v>
      </c>
      <c r="E610">
        <f>VLOOKUP($A610,data2!$A$8:$M$406,data2!B$6,FALSE)</f>
        <v>73007</v>
      </c>
      <c r="F610">
        <f>VLOOKUP($A610,data2!$A$8:$M$406,data2!C$6,FALSE)</f>
        <v>73663</v>
      </c>
      <c r="G610">
        <f>VLOOKUP($A610,data2!$A$8:$M$406,data2!D$6,FALSE)</f>
        <v>74577</v>
      </c>
      <c r="H610">
        <f>VLOOKUP($A610,data2!$A$8:$M$406,data2!E$6,FALSE)</f>
        <v>75336</v>
      </c>
      <c r="I610">
        <f>VLOOKUP($A610,data2!$A$8:$M$406,data2!F$6,FALSE)</f>
        <v>74853</v>
      </c>
      <c r="J610">
        <f>VLOOKUP($A610,data2!$A$8:$M$406,data2!G$6,FALSE)</f>
        <v>74936</v>
      </c>
      <c r="K610">
        <f>VLOOKUP($A610,data2!$A$8:$M$406,data2!H$6,FALSE)</f>
        <v>75386</v>
      </c>
      <c r="L610">
        <f>VLOOKUP($A610,data2!$A$8:$M$406,data2!I$6,FALSE)</f>
        <v>76048</v>
      </c>
      <c r="M610">
        <f>VLOOKUP($A610,data2!$A$8:$M$406,data2!J$6,FALSE)</f>
        <v>76708</v>
      </c>
      <c r="N610">
        <f>VLOOKUP($A610,data2!$A$8:$M$406,data2!K$6,FALSE)</f>
        <v>77977</v>
      </c>
      <c r="O610">
        <f>VLOOKUP($A610,data2!$A$8:$M$406,data2!L$6,FALSE)</f>
        <v>78821</v>
      </c>
      <c r="P610">
        <f>VLOOKUP($A610,data2!$A$8:$M$406,data2!M$6,FALSE)</f>
        <v>80236</v>
      </c>
      <c r="Q610">
        <f>VLOOKUP($A610,data2!$A$8:N$406,data2!N$6,FALSE)</f>
        <v>81291</v>
      </c>
      <c r="R610">
        <f>VLOOKUP($A610,data2!$A$8:O$406,data2!O$6,FALSE)</f>
        <v>83031</v>
      </c>
      <c r="S610">
        <f>VLOOKUP($A610,data2!$A$8:P$406,data2!P$6,FALSE)</f>
        <v>83859</v>
      </c>
    </row>
    <row r="611" spans="1:19" x14ac:dyDescent="0.3">
      <c r="A611" t="s">
        <v>22</v>
      </c>
      <c r="B611" s="25" t="str">
        <f>IFERROR(VLOOKUP($A611,class!$A$1:$B$455,2,FALSE),"")</f>
        <v>Shire District</v>
      </c>
      <c r="C611" s="25" t="str">
        <f>IFERROR(IFERROR(VLOOKUP($A611,classifications!$A$3:$C$336,3,FALSE),VLOOKUP($A611,classifications!$I$2:$K$28,3,FALSE)),"")</f>
        <v>Predominantly Rural</v>
      </c>
      <c r="E611">
        <f>VLOOKUP($A611,data2!$A$8:$M$406,data2!B$6,FALSE)</f>
        <v>53771</v>
      </c>
      <c r="F611">
        <f>VLOOKUP($A611,data2!$A$8:$M$406,data2!C$6,FALSE)</f>
        <v>53364</v>
      </c>
      <c r="G611">
        <f>VLOOKUP($A611,data2!$A$8:$M$406,data2!D$6,FALSE)</f>
        <v>53235</v>
      </c>
      <c r="H611">
        <f>VLOOKUP($A611,data2!$A$8:$M$406,data2!E$6,FALSE)</f>
        <v>52972</v>
      </c>
      <c r="I611">
        <f>VLOOKUP($A611,data2!$A$8:$M$406,data2!F$6,FALSE)</f>
        <v>52387</v>
      </c>
      <c r="J611">
        <f>VLOOKUP($A611,data2!$A$8:$M$406,data2!G$6,FALSE)</f>
        <v>51947</v>
      </c>
      <c r="K611">
        <f>VLOOKUP($A611,data2!$A$8:$M$406,data2!H$6,FALSE)</f>
        <v>51817</v>
      </c>
      <c r="L611">
        <f>VLOOKUP($A611,data2!$A$8:$M$406,data2!I$6,FALSE)</f>
        <v>51662</v>
      </c>
      <c r="M611">
        <f>VLOOKUP($A611,data2!$A$8:$M$406,data2!J$6,FALSE)</f>
        <v>51591</v>
      </c>
      <c r="N611">
        <f>VLOOKUP($A611,data2!$A$8:$M$406,data2!K$6,FALSE)</f>
        <v>51721</v>
      </c>
      <c r="O611">
        <f>VLOOKUP($A611,data2!$A$8:$M$406,data2!L$6,FALSE)</f>
        <v>51808</v>
      </c>
      <c r="P611">
        <f>VLOOKUP($A611,data2!$A$8:$M$406,data2!M$6,FALSE)</f>
        <v>51783</v>
      </c>
      <c r="Q611">
        <f>VLOOKUP($A611,data2!$A$8:N$406,data2!N$6,FALSE)</f>
        <v>52277</v>
      </c>
      <c r="R611">
        <f>VLOOKUP($A611,data2!$A$8:O$406,data2!O$6,FALSE)</f>
        <v>53106</v>
      </c>
      <c r="S611">
        <f>VLOOKUP($A611,data2!$A$8:P$406,data2!P$6,FALSE)</f>
        <v>53642</v>
      </c>
    </row>
    <row r="612" spans="1:19" x14ac:dyDescent="0.3">
      <c r="A612" t="s">
        <v>291</v>
      </c>
      <c r="B612" s="25" t="str">
        <f>IFERROR(VLOOKUP($A612,class!$A$1:$B$455,2,FALSE),"")</f>
        <v>Shire District</v>
      </c>
      <c r="C612" s="25" t="str">
        <f>IFERROR(IFERROR(VLOOKUP($A612,classifications!$A$3:$C$336,3,FALSE),VLOOKUP($A612,classifications!$I$2:$K$28,3,FALSE)),"")</f>
        <v>Predominantly Urban</v>
      </c>
      <c r="E612">
        <f>VLOOKUP($A612,data2!$A$8:$M$406,data2!B$6,FALSE)</f>
        <v>83332</v>
      </c>
      <c r="F612">
        <f>VLOOKUP($A612,data2!$A$8:$M$406,data2!C$6,FALSE)</f>
        <v>84805</v>
      </c>
      <c r="G612">
        <f>VLOOKUP($A612,data2!$A$8:$M$406,data2!D$6,FALSE)</f>
        <v>86417</v>
      </c>
      <c r="H612">
        <f>VLOOKUP($A612,data2!$A$8:$M$406,data2!E$6,FALSE)</f>
        <v>87715</v>
      </c>
      <c r="I612">
        <f>VLOOKUP($A612,data2!$A$8:$M$406,data2!F$6,FALSE)</f>
        <v>88513</v>
      </c>
      <c r="J612">
        <f>VLOOKUP($A612,data2!$A$8:$M$406,data2!G$6,FALSE)</f>
        <v>88953</v>
      </c>
      <c r="K612">
        <f>VLOOKUP($A612,data2!$A$8:$M$406,data2!H$6,FALSE)</f>
        <v>89436</v>
      </c>
      <c r="L612">
        <f>VLOOKUP($A612,data2!$A$8:$M$406,data2!I$6,FALSE)</f>
        <v>90258</v>
      </c>
      <c r="M612">
        <f>VLOOKUP($A612,data2!$A$8:$M$406,data2!J$6,FALSE)</f>
        <v>91054</v>
      </c>
      <c r="N612">
        <f>VLOOKUP($A612,data2!$A$8:$M$406,data2!K$6,FALSE)</f>
        <v>91203</v>
      </c>
      <c r="O612">
        <f>VLOOKUP($A612,data2!$A$8:$M$406,data2!L$6,FALSE)</f>
        <v>90603</v>
      </c>
      <c r="P612">
        <f>VLOOKUP($A612,data2!$A$8:$M$406,data2!M$6,FALSE)</f>
        <v>89577</v>
      </c>
      <c r="Q612">
        <f>VLOOKUP($A612,data2!$A$8:N$406,data2!N$6,FALSE)</f>
        <v>88865</v>
      </c>
      <c r="R612">
        <f>VLOOKUP($A612,data2!$A$8:O$406,data2!O$6,FALSE)</f>
        <v>88711</v>
      </c>
      <c r="S612">
        <f>VLOOKUP($A612,data2!$A$8:P$406,data2!P$6,FALSE)</f>
        <v>87931</v>
      </c>
    </row>
    <row r="613" spans="1:19" x14ac:dyDescent="0.3">
      <c r="A613" t="s">
        <v>60</v>
      </c>
      <c r="B613" s="25" t="str">
        <f>IFERROR(VLOOKUP($A613,class!$A$1:$B$455,2,FALSE),"")</f>
        <v>Shire District</v>
      </c>
      <c r="C613" s="25" t="str">
        <f>IFERROR(IFERROR(VLOOKUP($A613,classifications!$A$3:$C$336,3,FALSE),VLOOKUP($A613,classifications!$I$2:$K$28,3,FALSE)),"")</f>
        <v>Predominantly Rural</v>
      </c>
      <c r="E613">
        <f>VLOOKUP($A613,data2!$A$8:$M$406,data2!B$6,FALSE)</f>
        <v>59102</v>
      </c>
      <c r="F613">
        <f>VLOOKUP($A613,data2!$A$8:$M$406,data2!C$6,FALSE)</f>
        <v>59160</v>
      </c>
      <c r="G613">
        <f>VLOOKUP($A613,data2!$A$8:$M$406,data2!D$6,FALSE)</f>
        <v>59430</v>
      </c>
      <c r="H613">
        <f>VLOOKUP($A613,data2!$A$8:$M$406,data2!E$6,FALSE)</f>
        <v>59638</v>
      </c>
      <c r="I613">
        <f>VLOOKUP($A613,data2!$A$8:$M$406,data2!F$6,FALSE)</f>
        <v>59086</v>
      </c>
      <c r="J613">
        <f>VLOOKUP($A613,data2!$A$8:$M$406,data2!G$6,FALSE)</f>
        <v>58741</v>
      </c>
      <c r="K613">
        <f>VLOOKUP($A613,data2!$A$8:$M$406,data2!H$6,FALSE)</f>
        <v>58640</v>
      </c>
      <c r="L613">
        <f>VLOOKUP($A613,data2!$A$8:$M$406,data2!I$6,FALSE)</f>
        <v>58711</v>
      </c>
      <c r="M613">
        <f>VLOOKUP($A613,data2!$A$8:$M$406,data2!J$6,FALSE)</f>
        <v>58342</v>
      </c>
      <c r="N613">
        <f>VLOOKUP($A613,data2!$A$8:$M$406,data2!K$6,FALSE)</f>
        <v>58316</v>
      </c>
      <c r="O613">
        <f>VLOOKUP($A613,data2!$A$8:$M$406,data2!L$6,FALSE)</f>
        <v>58601</v>
      </c>
      <c r="P613">
        <f>VLOOKUP($A613,data2!$A$8:$M$406,data2!M$6,FALSE)</f>
        <v>59136</v>
      </c>
      <c r="Q613">
        <f>VLOOKUP($A613,data2!$A$8:N$406,data2!N$6,FALSE)</f>
        <v>59587</v>
      </c>
      <c r="R613">
        <f>VLOOKUP($A613,data2!$A$8:O$406,data2!O$6,FALSE)</f>
        <v>60789</v>
      </c>
      <c r="S613">
        <f>VLOOKUP($A613,data2!$A$8:P$406,data2!P$6,FALSE)</f>
        <v>61984</v>
      </c>
    </row>
    <row r="614" spans="1:19" x14ac:dyDescent="0.3">
      <c r="A614" t="s">
        <v>41</v>
      </c>
      <c r="B614" s="25" t="str">
        <f>IFERROR(VLOOKUP($A614,class!$A$1:$B$455,2,FALSE),"")</f>
        <v>Shire District</v>
      </c>
      <c r="C614" s="25" t="str">
        <f>IFERROR(IFERROR(VLOOKUP($A614,classifications!$A$3:$C$336,3,FALSE),VLOOKUP($A614,classifications!$I$2:$K$28,3,FALSE)),"")</f>
        <v>Predominantly Rural</v>
      </c>
      <c r="E614">
        <f>VLOOKUP($A614,data2!$A$8:$M$406,data2!B$6,FALSE)</f>
        <v>144176</v>
      </c>
      <c r="F614">
        <f>VLOOKUP($A614,data2!$A$8:$M$406,data2!C$6,FALSE)</f>
        <v>143227</v>
      </c>
      <c r="G614">
        <f>VLOOKUP($A614,data2!$A$8:$M$406,data2!D$6,FALSE)</f>
        <v>142417</v>
      </c>
      <c r="H614">
        <f>VLOOKUP($A614,data2!$A$8:$M$406,data2!E$6,FALSE)</f>
        <v>141491</v>
      </c>
      <c r="I614">
        <f>VLOOKUP($A614,data2!$A$8:$M$406,data2!F$6,FALSE)</f>
        <v>139205</v>
      </c>
      <c r="J614">
        <f>VLOOKUP($A614,data2!$A$8:$M$406,data2!G$6,FALSE)</f>
        <v>138442</v>
      </c>
      <c r="K614">
        <f>VLOOKUP($A614,data2!$A$8:$M$406,data2!H$6,FALSE)</f>
        <v>137244</v>
      </c>
      <c r="L614">
        <f>VLOOKUP($A614,data2!$A$8:$M$406,data2!I$6,FALSE)</f>
        <v>137028</v>
      </c>
      <c r="M614">
        <f>VLOOKUP($A614,data2!$A$8:$M$406,data2!J$6,FALSE)</f>
        <v>137303</v>
      </c>
      <c r="N614">
        <f>VLOOKUP($A614,data2!$A$8:$M$406,data2!K$6,FALSE)</f>
        <v>137734</v>
      </c>
      <c r="O614">
        <f>VLOOKUP($A614,data2!$A$8:$M$406,data2!L$6,FALSE)</f>
        <v>137582</v>
      </c>
      <c r="P614">
        <f>VLOOKUP($A614,data2!$A$8:$M$406,data2!M$6,FALSE)</f>
        <v>137687</v>
      </c>
      <c r="Q614">
        <f>VLOOKUP($A614,data2!$A$8:N$406,data2!N$6,FALSE)</f>
        <v>137923</v>
      </c>
      <c r="R614">
        <f>VLOOKUP($A614,data2!$A$8:O$406,data2!O$6,FALSE)</f>
        <v>138782</v>
      </c>
      <c r="S614">
        <f>VLOOKUP($A614,data2!$A$8:P$406,data2!P$6,FALSE)</f>
        <v>138071</v>
      </c>
    </row>
    <row r="615" spans="1:19" x14ac:dyDescent="0.3">
      <c r="A615" t="s">
        <v>108</v>
      </c>
      <c r="B615" s="25" t="str">
        <f>IFERROR(VLOOKUP($A615,class!$A$1:$B$455,2,FALSE),"")</f>
        <v>Shire District</v>
      </c>
      <c r="C615" s="25" t="str">
        <f>IFERROR(IFERROR(VLOOKUP($A615,classifications!$A$3:$C$336,3,FALSE),VLOOKUP($A615,classifications!$I$2:$K$28,3,FALSE)),"")</f>
        <v>Predominantly Rural</v>
      </c>
      <c r="E615">
        <f>VLOOKUP($A615,data2!$A$8:$M$406,data2!B$6,FALSE)</f>
        <v>105896</v>
      </c>
      <c r="F615">
        <f>VLOOKUP($A615,data2!$A$8:$M$406,data2!C$6,FALSE)</f>
        <v>106210</v>
      </c>
      <c r="G615">
        <f>VLOOKUP($A615,data2!$A$8:$M$406,data2!D$6,FALSE)</f>
        <v>107287</v>
      </c>
      <c r="H615">
        <f>VLOOKUP($A615,data2!$A$8:$M$406,data2!E$6,FALSE)</f>
        <v>108992</v>
      </c>
      <c r="I615">
        <f>VLOOKUP($A615,data2!$A$8:$M$406,data2!F$6,FALSE)</f>
        <v>108176</v>
      </c>
      <c r="J615">
        <f>VLOOKUP($A615,data2!$A$8:$M$406,data2!G$6,FALSE)</f>
        <v>107759</v>
      </c>
      <c r="K615">
        <f>VLOOKUP($A615,data2!$A$8:$M$406,data2!H$6,FALSE)</f>
        <v>108736</v>
      </c>
      <c r="L615">
        <f>VLOOKUP($A615,data2!$A$8:$M$406,data2!I$6,FALSE)</f>
        <v>108767</v>
      </c>
      <c r="M615">
        <f>VLOOKUP($A615,data2!$A$8:$M$406,data2!J$6,FALSE)</f>
        <v>108424</v>
      </c>
      <c r="N615">
        <f>VLOOKUP($A615,data2!$A$8:$M$406,data2!K$6,FALSE)</f>
        <v>109838</v>
      </c>
      <c r="O615">
        <f>VLOOKUP($A615,data2!$A$8:$M$406,data2!L$6,FALSE)</f>
        <v>109804</v>
      </c>
      <c r="P615">
        <f>VLOOKUP($A615,data2!$A$8:$M$406,data2!M$6,FALSE)</f>
        <v>109605</v>
      </c>
      <c r="Q615">
        <f>VLOOKUP($A615,data2!$A$8:N$406,data2!N$6,FALSE)</f>
        <v>109118</v>
      </c>
      <c r="R615">
        <f>VLOOKUP($A615,data2!$A$8:O$406,data2!O$6,FALSE)</f>
        <v>111315</v>
      </c>
      <c r="S615">
        <f>VLOOKUP($A615,data2!$A$8:P$406,data2!P$6,FALSE)</f>
        <v>111736</v>
      </c>
    </row>
    <row r="616" spans="1:19" x14ac:dyDescent="0.3">
      <c r="A616" t="s">
        <v>204</v>
      </c>
      <c r="B616" s="25" t="str">
        <f>IFERROR(VLOOKUP($A616,class!$A$1:$B$455,2,FALSE),"")</f>
        <v>Shire District</v>
      </c>
      <c r="C616" s="25" t="str">
        <f>IFERROR(IFERROR(VLOOKUP($A616,classifications!$A$3:$C$336,3,FALSE),VLOOKUP($A616,classifications!$I$2:$K$28,3,FALSE)),"")</f>
        <v>Predominantly Urban</v>
      </c>
      <c r="E616">
        <f>VLOOKUP($A616,data2!$A$8:$M$406,data2!B$6,FALSE)</f>
        <v>59666</v>
      </c>
      <c r="F616">
        <f>VLOOKUP($A616,data2!$A$8:$M$406,data2!C$6,FALSE)</f>
        <v>59399</v>
      </c>
      <c r="G616">
        <f>VLOOKUP($A616,data2!$A$8:$M$406,data2!D$6,FALSE)</f>
        <v>59671</v>
      </c>
      <c r="H616">
        <f>VLOOKUP($A616,data2!$A$8:$M$406,data2!E$6,FALSE)</f>
        <v>60170</v>
      </c>
      <c r="I616">
        <f>VLOOKUP($A616,data2!$A$8:$M$406,data2!F$6,FALSE)</f>
        <v>59844</v>
      </c>
      <c r="J616">
        <f>VLOOKUP($A616,data2!$A$8:$M$406,data2!G$6,FALSE)</f>
        <v>60043</v>
      </c>
      <c r="K616">
        <f>VLOOKUP($A616,data2!$A$8:$M$406,data2!H$6,FALSE)</f>
        <v>60133</v>
      </c>
      <c r="L616">
        <f>VLOOKUP($A616,data2!$A$8:$M$406,data2!I$6,FALSE)</f>
        <v>60267</v>
      </c>
      <c r="M616">
        <f>VLOOKUP($A616,data2!$A$8:$M$406,data2!J$6,FALSE)</f>
        <v>60500</v>
      </c>
      <c r="N616">
        <f>VLOOKUP($A616,data2!$A$8:$M$406,data2!K$6,FALSE)</f>
        <v>60624</v>
      </c>
      <c r="O616">
        <f>VLOOKUP($A616,data2!$A$8:$M$406,data2!L$6,FALSE)</f>
        <v>60235</v>
      </c>
      <c r="P616">
        <f>VLOOKUP($A616,data2!$A$8:$M$406,data2!M$6,FALSE)</f>
        <v>60286</v>
      </c>
      <c r="Q616">
        <f>VLOOKUP($A616,data2!$A$8:N$406,data2!N$6,FALSE)</f>
        <v>59761</v>
      </c>
      <c r="R616">
        <f>VLOOKUP($A616,data2!$A$8:O$406,data2!O$6,FALSE)</f>
        <v>59517</v>
      </c>
      <c r="S616">
        <f>VLOOKUP($A616,data2!$A$8:P$406,data2!P$6,FALSE)</f>
        <v>59753</v>
      </c>
    </row>
    <row r="617" spans="1:19" x14ac:dyDescent="0.3">
      <c r="A617" t="s">
        <v>205</v>
      </c>
      <c r="B617" s="25" t="str">
        <f>IFERROR(VLOOKUP($A617,class!$A$1:$B$455,2,FALSE),"")</f>
        <v>Shire District</v>
      </c>
      <c r="C617" s="25" t="str">
        <f>IFERROR(IFERROR(VLOOKUP($A617,classifications!$A$3:$C$336,3,FALSE),VLOOKUP($A617,classifications!$I$2:$K$28,3,FALSE)),"")</f>
        <v>Predominantly Urban</v>
      </c>
      <c r="E617">
        <f>VLOOKUP($A617,data2!$A$8:$M$406,data2!B$6,FALSE)</f>
        <v>56975</v>
      </c>
      <c r="F617">
        <f>VLOOKUP($A617,data2!$A$8:$M$406,data2!C$6,FALSE)</f>
        <v>57331</v>
      </c>
      <c r="G617">
        <f>VLOOKUP($A617,data2!$A$8:$M$406,data2!D$6,FALSE)</f>
        <v>57589</v>
      </c>
      <c r="H617">
        <f>VLOOKUP($A617,data2!$A$8:$M$406,data2!E$6,FALSE)</f>
        <v>57936</v>
      </c>
      <c r="I617">
        <f>VLOOKUP($A617,data2!$A$8:$M$406,data2!F$6,FALSE)</f>
        <v>57595</v>
      </c>
      <c r="J617">
        <f>VLOOKUP($A617,data2!$A$8:$M$406,data2!G$6,FALSE)</f>
        <v>57508</v>
      </c>
      <c r="K617">
        <f>VLOOKUP($A617,data2!$A$8:$M$406,data2!H$6,FALSE)</f>
        <v>57410</v>
      </c>
      <c r="L617">
        <f>VLOOKUP($A617,data2!$A$8:$M$406,data2!I$6,FALSE)</f>
        <v>57634</v>
      </c>
      <c r="M617">
        <f>VLOOKUP($A617,data2!$A$8:$M$406,data2!J$6,FALSE)</f>
        <v>57719</v>
      </c>
      <c r="N617">
        <f>VLOOKUP($A617,data2!$A$8:$M$406,data2!K$6,FALSE)</f>
        <v>57499</v>
      </c>
      <c r="O617">
        <f>VLOOKUP($A617,data2!$A$8:$M$406,data2!L$6,FALSE)</f>
        <v>57247</v>
      </c>
      <c r="P617">
        <f>VLOOKUP($A617,data2!$A$8:$M$406,data2!M$6,FALSE)</f>
        <v>56566</v>
      </c>
      <c r="Q617">
        <f>VLOOKUP($A617,data2!$A$8:N$406,data2!N$6,FALSE)</f>
        <v>56075</v>
      </c>
      <c r="R617">
        <f>VLOOKUP($A617,data2!$A$8:O$406,data2!O$6,FALSE)</f>
        <v>56216</v>
      </c>
      <c r="S617">
        <f>VLOOKUP($A617,data2!$A$8:P$406,data2!P$6,FALSE)</f>
        <v>55680</v>
      </c>
    </row>
    <row r="618" spans="1:19" x14ac:dyDescent="0.3">
      <c r="A618" t="s">
        <v>53</v>
      </c>
      <c r="B618" s="25" t="str">
        <f>IFERROR(VLOOKUP($A618,class!$A$1:$B$455,2,FALSE),"")</f>
        <v>Shire District</v>
      </c>
      <c r="C618" s="25" t="str">
        <f>IFERROR(IFERROR(VLOOKUP($A618,classifications!$A$3:$C$336,3,FALSE),VLOOKUP($A618,classifications!$I$2:$K$28,3,FALSE)),"")</f>
        <v>Urban with Significant Rural</v>
      </c>
      <c r="E618">
        <f>VLOOKUP($A618,data2!$A$8:$M$406,data2!B$6,FALSE)</f>
        <v>57547</v>
      </c>
      <c r="F618">
        <f>VLOOKUP($A618,data2!$A$8:$M$406,data2!C$6,FALSE)</f>
        <v>57781</v>
      </c>
      <c r="G618">
        <f>VLOOKUP($A618,data2!$A$8:$M$406,data2!D$6,FALSE)</f>
        <v>58215</v>
      </c>
      <c r="H618">
        <f>VLOOKUP($A618,data2!$A$8:$M$406,data2!E$6,FALSE)</f>
        <v>58364</v>
      </c>
      <c r="I618">
        <f>VLOOKUP($A618,data2!$A$8:$M$406,data2!F$6,FALSE)</f>
        <v>58083</v>
      </c>
      <c r="J618">
        <f>VLOOKUP($A618,data2!$A$8:$M$406,data2!G$6,FALSE)</f>
        <v>58162</v>
      </c>
      <c r="K618">
        <f>VLOOKUP($A618,data2!$A$8:$M$406,data2!H$6,FALSE)</f>
        <v>58140</v>
      </c>
      <c r="L618">
        <f>VLOOKUP($A618,data2!$A$8:$M$406,data2!I$6,FALSE)</f>
        <v>57828</v>
      </c>
      <c r="M618">
        <f>VLOOKUP($A618,data2!$A$8:$M$406,data2!J$6,FALSE)</f>
        <v>57749</v>
      </c>
      <c r="N618">
        <f>VLOOKUP($A618,data2!$A$8:$M$406,data2!K$6,FALSE)</f>
        <v>57764</v>
      </c>
      <c r="O618">
        <f>VLOOKUP($A618,data2!$A$8:$M$406,data2!L$6,FALSE)</f>
        <v>57625</v>
      </c>
      <c r="P618">
        <f>VLOOKUP($A618,data2!$A$8:$M$406,data2!M$6,FALSE)</f>
        <v>57566</v>
      </c>
      <c r="Q618">
        <f>VLOOKUP($A618,data2!$A$8:N$406,data2!N$6,FALSE)</f>
        <v>57310</v>
      </c>
      <c r="R618">
        <f>VLOOKUP($A618,data2!$A$8:O$406,data2!O$6,FALSE)</f>
        <v>56849</v>
      </c>
      <c r="S618">
        <f>VLOOKUP($A618,data2!$A$8:P$406,data2!P$6,FALSE)</f>
        <v>56994</v>
      </c>
    </row>
    <row r="619" spans="1:19" x14ac:dyDescent="0.3">
      <c r="A619" t="s">
        <v>76</v>
      </c>
      <c r="B619" s="25" t="str">
        <f>IFERROR(VLOOKUP($A619,class!$A$1:$B$455,2,FALSE),"")</f>
        <v>Shire District</v>
      </c>
      <c r="C619" s="25" t="str">
        <f>IFERROR(IFERROR(VLOOKUP($A619,classifications!$A$3:$C$336,3,FALSE),VLOOKUP($A619,classifications!$I$2:$K$28,3,FALSE)),"")</f>
        <v>Predominantly Rural</v>
      </c>
      <c r="E619">
        <f>VLOOKUP($A619,data2!$A$8:$M$406,data2!B$6,FALSE)</f>
        <v>50651</v>
      </c>
      <c r="F619">
        <f>VLOOKUP($A619,data2!$A$8:$M$406,data2!C$6,FALSE)</f>
        <v>50516</v>
      </c>
      <c r="G619">
        <f>VLOOKUP($A619,data2!$A$8:$M$406,data2!D$6,FALSE)</f>
        <v>50657</v>
      </c>
      <c r="H619">
        <f>VLOOKUP($A619,data2!$A$8:$M$406,data2!E$6,FALSE)</f>
        <v>50488</v>
      </c>
      <c r="I619">
        <f>VLOOKUP($A619,data2!$A$8:$M$406,data2!F$6,FALSE)</f>
        <v>49694</v>
      </c>
      <c r="J619">
        <f>VLOOKUP($A619,data2!$A$8:$M$406,data2!G$6,FALSE)</f>
        <v>49124</v>
      </c>
      <c r="K619">
        <f>VLOOKUP($A619,data2!$A$8:$M$406,data2!H$6,FALSE)</f>
        <v>49266</v>
      </c>
      <c r="L619">
        <f>VLOOKUP($A619,data2!$A$8:$M$406,data2!I$6,FALSE)</f>
        <v>49206</v>
      </c>
      <c r="M619">
        <f>VLOOKUP($A619,data2!$A$8:$M$406,data2!J$6,FALSE)</f>
        <v>49328</v>
      </c>
      <c r="N619">
        <f>VLOOKUP($A619,data2!$A$8:$M$406,data2!K$6,FALSE)</f>
        <v>49395</v>
      </c>
      <c r="O619">
        <f>VLOOKUP($A619,data2!$A$8:$M$406,data2!L$6,FALSE)</f>
        <v>49085</v>
      </c>
      <c r="P619">
        <f>VLOOKUP($A619,data2!$A$8:$M$406,data2!M$6,FALSE)</f>
        <v>48648</v>
      </c>
      <c r="Q619">
        <f>VLOOKUP($A619,data2!$A$8:N$406,data2!N$6,FALSE)</f>
        <v>48714</v>
      </c>
      <c r="R619">
        <f>VLOOKUP($A619,data2!$A$8:O$406,data2!O$6,FALSE)</f>
        <v>49386</v>
      </c>
      <c r="S619">
        <f>VLOOKUP($A619,data2!$A$8:P$406,data2!P$6,FALSE)</f>
        <v>49678</v>
      </c>
    </row>
    <row r="620" spans="1:19" x14ac:dyDescent="0.3">
      <c r="A620" t="s">
        <v>103</v>
      </c>
      <c r="B620" s="25" t="str">
        <f>IFERROR(VLOOKUP($A620,class!$A$1:$B$455,2,FALSE),"")</f>
        <v>Shire District</v>
      </c>
      <c r="C620" s="25" t="str">
        <f>IFERROR(IFERROR(VLOOKUP($A620,classifications!$A$3:$C$336,3,FALSE),VLOOKUP($A620,classifications!$I$2:$K$28,3,FALSE)),"")</f>
        <v>Predominantly Rural</v>
      </c>
      <c r="E620">
        <f>VLOOKUP($A620,data2!$A$8:$M$406,data2!B$6,FALSE)</f>
        <v>87922</v>
      </c>
      <c r="F620">
        <f>VLOOKUP($A620,data2!$A$8:$M$406,data2!C$6,FALSE)</f>
        <v>87420</v>
      </c>
      <c r="G620">
        <f>VLOOKUP($A620,data2!$A$8:$M$406,data2!D$6,FALSE)</f>
        <v>87884</v>
      </c>
      <c r="H620">
        <f>VLOOKUP($A620,data2!$A$8:$M$406,data2!E$6,FALSE)</f>
        <v>88454</v>
      </c>
      <c r="I620">
        <f>VLOOKUP($A620,data2!$A$8:$M$406,data2!F$6,FALSE)</f>
        <v>88067</v>
      </c>
      <c r="J620">
        <f>VLOOKUP($A620,data2!$A$8:$M$406,data2!G$6,FALSE)</f>
        <v>87894</v>
      </c>
      <c r="K620">
        <f>VLOOKUP($A620,data2!$A$8:$M$406,data2!H$6,FALSE)</f>
        <v>88775</v>
      </c>
      <c r="L620">
        <f>VLOOKUP($A620,data2!$A$8:$M$406,data2!I$6,FALSE)</f>
        <v>89348</v>
      </c>
      <c r="M620">
        <f>VLOOKUP($A620,data2!$A$8:$M$406,data2!J$6,FALSE)</f>
        <v>89378</v>
      </c>
      <c r="N620">
        <f>VLOOKUP($A620,data2!$A$8:$M$406,data2!K$6,FALSE)</f>
        <v>89250</v>
      </c>
      <c r="O620">
        <f>VLOOKUP($A620,data2!$A$8:$M$406,data2!L$6,FALSE)</f>
        <v>89187</v>
      </c>
      <c r="P620">
        <f>VLOOKUP($A620,data2!$A$8:$M$406,data2!M$6,FALSE)</f>
        <v>89519</v>
      </c>
      <c r="Q620">
        <f>VLOOKUP($A620,data2!$A$8:N$406,data2!N$6,FALSE)</f>
        <v>89909</v>
      </c>
      <c r="R620">
        <f>VLOOKUP($A620,data2!$A$8:O$406,data2!O$6,FALSE)</f>
        <v>91358</v>
      </c>
      <c r="S620">
        <f>VLOOKUP($A620,data2!$A$8:P$406,data2!P$6,FALSE)</f>
        <v>92373</v>
      </c>
    </row>
    <row r="621" spans="1:19" x14ac:dyDescent="0.3">
      <c r="A621" t="s">
        <v>218</v>
      </c>
      <c r="B621" s="25" t="str">
        <f>IFERROR(VLOOKUP($A621,class!$A$1:$B$455,2,FALSE),"")</f>
        <v>Shire District</v>
      </c>
      <c r="C621" s="25" t="str">
        <f>IFERROR(IFERROR(VLOOKUP($A621,classifications!$A$3:$C$336,3,FALSE),VLOOKUP($A621,classifications!$I$2:$K$28,3,FALSE)),"")</f>
        <v>Urban with Significant Rural</v>
      </c>
      <c r="E621">
        <f>VLOOKUP($A621,data2!$A$8:$M$406,data2!B$6,FALSE)</f>
        <v>107321</v>
      </c>
      <c r="F621">
        <f>VLOOKUP($A621,data2!$A$8:$M$406,data2!C$6,FALSE)</f>
        <v>108296</v>
      </c>
      <c r="G621">
        <f>VLOOKUP($A621,data2!$A$8:$M$406,data2!D$6,FALSE)</f>
        <v>109274</v>
      </c>
      <c r="H621">
        <f>VLOOKUP($A621,data2!$A$8:$M$406,data2!E$6,FALSE)</f>
        <v>110144</v>
      </c>
      <c r="I621">
        <f>VLOOKUP($A621,data2!$A$8:$M$406,data2!F$6,FALSE)</f>
        <v>110940</v>
      </c>
      <c r="J621">
        <f>VLOOKUP($A621,data2!$A$8:$M$406,data2!G$6,FALSE)</f>
        <v>111668</v>
      </c>
      <c r="K621">
        <f>VLOOKUP($A621,data2!$A$8:$M$406,data2!H$6,FALSE)</f>
        <v>112248</v>
      </c>
      <c r="L621">
        <f>VLOOKUP($A621,data2!$A$8:$M$406,data2!I$6,FALSE)</f>
        <v>113212</v>
      </c>
      <c r="M621">
        <f>VLOOKUP($A621,data2!$A$8:$M$406,data2!J$6,FALSE)</f>
        <v>114001</v>
      </c>
      <c r="N621">
        <f>VLOOKUP($A621,data2!$A$8:$M$406,data2!K$6,FALSE)</f>
        <v>114033</v>
      </c>
      <c r="O621">
        <f>VLOOKUP($A621,data2!$A$8:$M$406,data2!L$6,FALSE)</f>
        <v>114199</v>
      </c>
      <c r="P621">
        <f>VLOOKUP($A621,data2!$A$8:$M$406,data2!M$6,FALSE)</f>
        <v>114972</v>
      </c>
      <c r="Q621">
        <f>VLOOKUP($A621,data2!$A$8:N$406,data2!N$6,FALSE)</f>
        <v>116142</v>
      </c>
      <c r="R621">
        <f>VLOOKUP($A621,data2!$A$8:O$406,data2!O$6,FALSE)</f>
        <v>118151</v>
      </c>
      <c r="S621">
        <f>VLOOKUP($A621,data2!$A$8:P$406,data2!P$6,FALSE)</f>
        <v>119059</v>
      </c>
    </row>
    <row r="622" spans="1:19" x14ac:dyDescent="0.3">
      <c r="A622" t="s">
        <v>219</v>
      </c>
      <c r="B622" s="25" t="str">
        <f>IFERROR(VLOOKUP($A622,class!$A$1:$B$455,2,FALSE),"")</f>
        <v>Shire District</v>
      </c>
      <c r="C622" s="25" t="str">
        <f>IFERROR(IFERROR(VLOOKUP($A622,classifications!$A$3:$C$336,3,FALSE),VLOOKUP($A622,classifications!$I$2:$K$28,3,FALSE)),"")</f>
        <v>Predominantly Rural</v>
      </c>
      <c r="E622">
        <f>VLOOKUP($A622,data2!$A$8:$M$406,data2!B$6,FALSE)</f>
        <v>71171</v>
      </c>
      <c r="F622">
        <f>VLOOKUP($A622,data2!$A$8:$M$406,data2!C$6,FALSE)</f>
        <v>71471</v>
      </c>
      <c r="G622">
        <f>VLOOKUP($A622,data2!$A$8:$M$406,data2!D$6,FALSE)</f>
        <v>71922</v>
      </c>
      <c r="H622">
        <f>VLOOKUP($A622,data2!$A$8:$M$406,data2!E$6,FALSE)</f>
        <v>72007</v>
      </c>
      <c r="I622">
        <f>VLOOKUP($A622,data2!$A$8:$M$406,data2!F$6,FALSE)</f>
        <v>71475</v>
      </c>
      <c r="J622">
        <f>VLOOKUP($A622,data2!$A$8:$M$406,data2!G$6,FALSE)</f>
        <v>71490</v>
      </c>
      <c r="K622">
        <f>VLOOKUP($A622,data2!$A$8:$M$406,data2!H$6,FALSE)</f>
        <v>71391</v>
      </c>
      <c r="L622">
        <f>VLOOKUP($A622,data2!$A$8:$M$406,data2!I$6,FALSE)</f>
        <v>71436</v>
      </c>
      <c r="M622">
        <f>VLOOKUP($A622,data2!$A$8:$M$406,data2!J$6,FALSE)</f>
        <v>71159</v>
      </c>
      <c r="N622">
        <f>VLOOKUP($A622,data2!$A$8:$M$406,data2!K$6,FALSE)</f>
        <v>71236</v>
      </c>
      <c r="O622">
        <f>VLOOKUP($A622,data2!$A$8:$M$406,data2!L$6,FALSE)</f>
        <v>71831</v>
      </c>
      <c r="P622">
        <f>VLOOKUP($A622,data2!$A$8:$M$406,data2!M$6,FALSE)</f>
        <v>72693</v>
      </c>
      <c r="Q622">
        <f>VLOOKUP($A622,data2!$A$8:N$406,data2!N$6,FALSE)</f>
        <v>73536</v>
      </c>
      <c r="R622">
        <f>VLOOKUP($A622,data2!$A$8:O$406,data2!O$6,FALSE)</f>
        <v>74986</v>
      </c>
      <c r="S622">
        <f>VLOOKUP($A622,data2!$A$8:P$406,data2!P$6,FALSE)</f>
        <v>74905</v>
      </c>
    </row>
    <row r="623" spans="1:19" x14ac:dyDescent="0.3">
      <c r="A623" t="s">
        <v>220</v>
      </c>
      <c r="B623" s="25" t="str">
        <f>IFERROR(VLOOKUP($A623,class!$A$1:$B$455,2,FALSE),"")</f>
        <v>Shire District</v>
      </c>
      <c r="C623" s="25" t="str">
        <f>IFERROR(IFERROR(VLOOKUP($A623,classifications!$A$3:$C$336,3,FALSE),VLOOKUP($A623,classifications!$I$2:$K$28,3,FALSE)),"")</f>
        <v>Predominantly Urban</v>
      </c>
      <c r="E623">
        <f>VLOOKUP($A623,data2!$A$8:$M$406,data2!B$6,FALSE)</f>
        <v>78985</v>
      </c>
      <c r="F623">
        <f>VLOOKUP($A623,data2!$A$8:$M$406,data2!C$6,FALSE)</f>
        <v>79398</v>
      </c>
      <c r="G623">
        <f>VLOOKUP($A623,data2!$A$8:$M$406,data2!D$6,FALSE)</f>
        <v>80222</v>
      </c>
      <c r="H623">
        <f>VLOOKUP($A623,data2!$A$8:$M$406,data2!E$6,FALSE)</f>
        <v>80872</v>
      </c>
      <c r="I623">
        <f>VLOOKUP($A623,data2!$A$8:$M$406,data2!F$6,FALSE)</f>
        <v>80490</v>
      </c>
      <c r="J623">
        <f>VLOOKUP($A623,data2!$A$8:$M$406,data2!G$6,FALSE)</f>
        <v>80502</v>
      </c>
      <c r="K623">
        <f>VLOOKUP($A623,data2!$A$8:$M$406,data2!H$6,FALSE)</f>
        <v>80557</v>
      </c>
      <c r="L623">
        <f>VLOOKUP($A623,data2!$A$8:$M$406,data2!I$6,FALSE)</f>
        <v>80202</v>
      </c>
      <c r="M623">
        <f>VLOOKUP($A623,data2!$A$8:$M$406,data2!J$6,FALSE)</f>
        <v>80027</v>
      </c>
      <c r="N623">
        <f>VLOOKUP($A623,data2!$A$8:$M$406,data2!K$6,FALSE)</f>
        <v>79953</v>
      </c>
      <c r="O623">
        <f>VLOOKUP($A623,data2!$A$8:$M$406,data2!L$6,FALSE)</f>
        <v>80363</v>
      </c>
      <c r="P623">
        <f>VLOOKUP($A623,data2!$A$8:$M$406,data2!M$6,FALSE)</f>
        <v>81118</v>
      </c>
      <c r="Q623">
        <f>VLOOKUP($A623,data2!$A$8:N$406,data2!N$6,FALSE)</f>
        <v>82086</v>
      </c>
      <c r="R623">
        <f>VLOOKUP($A623,data2!$A$8:O$406,data2!O$6,FALSE)</f>
        <v>83881</v>
      </c>
      <c r="S623">
        <f>VLOOKUP($A623,data2!$A$8:P$406,data2!P$6,FALSE)</f>
        <v>84916</v>
      </c>
    </row>
    <row r="624" spans="1:19" x14ac:dyDescent="0.3">
      <c r="A624" t="s">
        <v>221</v>
      </c>
      <c r="B624" s="25" t="str">
        <f>IFERROR(VLOOKUP($A624,class!$A$1:$B$455,2,FALSE),"")</f>
        <v>Shire District</v>
      </c>
      <c r="C624" s="25" t="str">
        <f>IFERROR(IFERROR(VLOOKUP($A624,classifications!$A$3:$C$336,3,FALSE),VLOOKUP($A624,classifications!$I$2:$K$28,3,FALSE)),"")</f>
        <v>Predominantly Urban</v>
      </c>
      <c r="E624">
        <f>VLOOKUP($A624,data2!$A$8:$M$406,data2!B$6,FALSE)</f>
        <v>69145</v>
      </c>
      <c r="F624">
        <f>VLOOKUP($A624,data2!$A$8:$M$406,data2!C$6,FALSE)</f>
        <v>69210</v>
      </c>
      <c r="G624">
        <f>VLOOKUP($A624,data2!$A$8:$M$406,data2!D$6,FALSE)</f>
        <v>69384</v>
      </c>
      <c r="H624">
        <f>VLOOKUP($A624,data2!$A$8:$M$406,data2!E$6,FALSE)</f>
        <v>69448</v>
      </c>
      <c r="I624">
        <f>VLOOKUP($A624,data2!$A$8:$M$406,data2!F$6,FALSE)</f>
        <v>69486</v>
      </c>
      <c r="J624">
        <f>VLOOKUP($A624,data2!$A$8:$M$406,data2!G$6,FALSE)</f>
        <v>69171</v>
      </c>
      <c r="K624">
        <f>VLOOKUP($A624,data2!$A$8:$M$406,data2!H$6,FALSE)</f>
        <v>69267</v>
      </c>
      <c r="L624">
        <f>VLOOKUP($A624,data2!$A$8:$M$406,data2!I$6,FALSE)</f>
        <v>69129</v>
      </c>
      <c r="M624">
        <f>VLOOKUP($A624,data2!$A$8:$M$406,data2!J$6,FALSE)</f>
        <v>69279</v>
      </c>
      <c r="N624">
        <f>VLOOKUP($A624,data2!$A$8:$M$406,data2!K$6,FALSE)</f>
        <v>69149</v>
      </c>
      <c r="O624">
        <f>VLOOKUP($A624,data2!$A$8:$M$406,data2!L$6,FALSE)</f>
        <v>68648</v>
      </c>
      <c r="P624">
        <f>VLOOKUP($A624,data2!$A$8:$M$406,data2!M$6,FALSE)</f>
        <v>68192</v>
      </c>
      <c r="Q624">
        <f>VLOOKUP($A624,data2!$A$8:N$406,data2!N$6,FALSE)</f>
        <v>67917</v>
      </c>
      <c r="R624">
        <f>VLOOKUP($A624,data2!$A$8:O$406,data2!O$6,FALSE)</f>
        <v>67875</v>
      </c>
      <c r="S624">
        <f>VLOOKUP($A624,data2!$A$8:P$406,data2!P$6,FALSE)</f>
        <v>67177</v>
      </c>
    </row>
    <row r="625" spans="1:19" x14ac:dyDescent="0.3">
      <c r="A625" t="s">
        <v>222</v>
      </c>
      <c r="B625" s="25" t="str">
        <f>IFERROR(VLOOKUP($A625,class!$A$1:$B$455,2,FALSE),"")</f>
        <v>Shire District</v>
      </c>
      <c r="C625" s="25" t="str">
        <f>IFERROR(IFERROR(VLOOKUP($A625,classifications!$A$3:$C$336,3,FALSE),VLOOKUP($A625,classifications!$I$2:$K$28,3,FALSE)),"")</f>
        <v>Predominantly Urban</v>
      </c>
      <c r="E625">
        <f>VLOOKUP($A625,data2!$A$8:$M$406,data2!B$6,FALSE)</f>
        <v>52412</v>
      </c>
      <c r="F625">
        <f>VLOOKUP($A625,data2!$A$8:$M$406,data2!C$6,FALSE)</f>
        <v>52485</v>
      </c>
      <c r="G625">
        <f>VLOOKUP($A625,data2!$A$8:$M$406,data2!D$6,FALSE)</f>
        <v>52288</v>
      </c>
      <c r="H625">
        <f>VLOOKUP($A625,data2!$A$8:$M$406,data2!E$6,FALSE)</f>
        <v>52290</v>
      </c>
      <c r="I625">
        <f>VLOOKUP($A625,data2!$A$8:$M$406,data2!F$6,FALSE)</f>
        <v>52190</v>
      </c>
      <c r="J625">
        <f>VLOOKUP($A625,data2!$A$8:$M$406,data2!G$6,FALSE)</f>
        <v>51855</v>
      </c>
      <c r="K625">
        <f>VLOOKUP($A625,data2!$A$8:$M$406,data2!H$6,FALSE)</f>
        <v>51911</v>
      </c>
      <c r="L625">
        <f>VLOOKUP($A625,data2!$A$8:$M$406,data2!I$6,FALSE)</f>
        <v>51987</v>
      </c>
      <c r="M625">
        <f>VLOOKUP($A625,data2!$A$8:$M$406,data2!J$6,FALSE)</f>
        <v>52333</v>
      </c>
      <c r="N625">
        <f>VLOOKUP($A625,data2!$A$8:$M$406,data2!K$6,FALSE)</f>
        <v>51890</v>
      </c>
      <c r="O625">
        <f>VLOOKUP($A625,data2!$A$8:$M$406,data2!L$6,FALSE)</f>
        <v>51400</v>
      </c>
      <c r="P625">
        <f>VLOOKUP($A625,data2!$A$8:$M$406,data2!M$6,FALSE)</f>
        <v>50682</v>
      </c>
      <c r="Q625">
        <f>VLOOKUP($A625,data2!$A$8:N$406,data2!N$6,FALSE)</f>
        <v>50270</v>
      </c>
      <c r="R625">
        <f>VLOOKUP($A625,data2!$A$8:O$406,data2!O$6,FALSE)</f>
        <v>49823</v>
      </c>
      <c r="S625">
        <f>VLOOKUP($A625,data2!$A$8:P$406,data2!P$6,FALSE)</f>
        <v>49620</v>
      </c>
    </row>
    <row r="626" spans="1:19" x14ac:dyDescent="0.3">
      <c r="A626" t="s">
        <v>223</v>
      </c>
      <c r="B626" s="25" t="str">
        <f>IFERROR(VLOOKUP($A626,class!$A$1:$B$455,2,FALSE),"")</f>
        <v>Shire District</v>
      </c>
      <c r="C626" s="25" t="str">
        <f>IFERROR(IFERROR(VLOOKUP($A626,classifications!$A$3:$C$336,3,FALSE),VLOOKUP($A626,classifications!$I$2:$K$28,3,FALSE)),"")</f>
        <v>Urban with Significant Rural</v>
      </c>
      <c r="E626">
        <f>VLOOKUP($A626,data2!$A$8:$M$406,data2!B$6,FALSE)</f>
        <v>58991</v>
      </c>
      <c r="F626">
        <f>VLOOKUP($A626,data2!$A$8:$M$406,data2!C$6,FALSE)</f>
        <v>58707</v>
      </c>
      <c r="G626">
        <f>VLOOKUP($A626,data2!$A$8:$M$406,data2!D$6,FALSE)</f>
        <v>58345</v>
      </c>
      <c r="H626">
        <f>VLOOKUP($A626,data2!$A$8:$M$406,data2!E$6,FALSE)</f>
        <v>58060</v>
      </c>
      <c r="I626">
        <f>VLOOKUP($A626,data2!$A$8:$M$406,data2!F$6,FALSE)</f>
        <v>57680</v>
      </c>
      <c r="J626">
        <f>VLOOKUP($A626,data2!$A$8:$M$406,data2!G$6,FALSE)</f>
        <v>57599</v>
      </c>
      <c r="K626">
        <f>VLOOKUP($A626,data2!$A$8:$M$406,data2!H$6,FALSE)</f>
        <v>57944</v>
      </c>
      <c r="L626">
        <f>VLOOKUP($A626,data2!$A$8:$M$406,data2!I$6,FALSE)</f>
        <v>58230</v>
      </c>
      <c r="M626">
        <f>VLOOKUP($A626,data2!$A$8:$M$406,data2!J$6,FALSE)</f>
        <v>58316</v>
      </c>
      <c r="N626">
        <f>VLOOKUP($A626,data2!$A$8:$M$406,data2!K$6,FALSE)</f>
        <v>58684</v>
      </c>
      <c r="O626">
        <f>VLOOKUP($A626,data2!$A$8:$M$406,data2!L$6,FALSE)</f>
        <v>59111</v>
      </c>
      <c r="P626">
        <f>VLOOKUP($A626,data2!$A$8:$M$406,data2!M$6,FALSE)</f>
        <v>59583</v>
      </c>
      <c r="Q626">
        <f>VLOOKUP($A626,data2!$A$8:N$406,data2!N$6,FALSE)</f>
        <v>60054</v>
      </c>
      <c r="R626">
        <f>VLOOKUP($A626,data2!$A$8:O$406,data2!O$6,FALSE)</f>
        <v>61466</v>
      </c>
      <c r="S626">
        <f>VLOOKUP($A626,data2!$A$8:P$406,data2!P$6,FALSE)</f>
        <v>61498</v>
      </c>
    </row>
    <row r="627" spans="1:19" x14ac:dyDescent="0.3">
      <c r="A627" t="s">
        <v>224</v>
      </c>
      <c r="B627" s="25" t="str">
        <f>IFERROR(VLOOKUP($A627,class!$A$1:$B$455,2,FALSE),"")</f>
        <v>Shire District</v>
      </c>
      <c r="C627" s="25" t="str">
        <f>IFERROR(IFERROR(VLOOKUP($A627,classifications!$A$3:$C$336,3,FALSE),VLOOKUP($A627,classifications!$I$2:$K$28,3,FALSE)),"")</f>
        <v>Predominantly Urban</v>
      </c>
      <c r="E627">
        <f>VLOOKUP($A627,data2!$A$8:$M$406,data2!B$6,FALSE)</f>
        <v>72944</v>
      </c>
      <c r="F627">
        <f>VLOOKUP($A627,data2!$A$8:$M$406,data2!C$6,FALSE)</f>
        <v>73020</v>
      </c>
      <c r="G627">
        <f>VLOOKUP($A627,data2!$A$8:$M$406,data2!D$6,FALSE)</f>
        <v>73177</v>
      </c>
      <c r="H627">
        <f>VLOOKUP($A627,data2!$A$8:$M$406,data2!E$6,FALSE)</f>
        <v>73274</v>
      </c>
      <c r="I627">
        <f>VLOOKUP($A627,data2!$A$8:$M$406,data2!F$6,FALSE)</f>
        <v>72720</v>
      </c>
      <c r="J627">
        <f>VLOOKUP($A627,data2!$A$8:$M$406,data2!G$6,FALSE)</f>
        <v>72470</v>
      </c>
      <c r="K627">
        <f>VLOOKUP($A627,data2!$A$8:$M$406,data2!H$6,FALSE)</f>
        <v>72309</v>
      </c>
      <c r="L627">
        <f>VLOOKUP($A627,data2!$A$8:$M$406,data2!I$6,FALSE)</f>
        <v>72709</v>
      </c>
      <c r="M627">
        <f>VLOOKUP($A627,data2!$A$8:$M$406,data2!J$6,FALSE)</f>
        <v>72983</v>
      </c>
      <c r="N627">
        <f>VLOOKUP($A627,data2!$A$8:$M$406,data2!K$6,FALSE)</f>
        <v>73292</v>
      </c>
      <c r="O627">
        <f>VLOOKUP($A627,data2!$A$8:$M$406,data2!L$6,FALSE)</f>
        <v>73217</v>
      </c>
      <c r="P627">
        <f>VLOOKUP($A627,data2!$A$8:$M$406,data2!M$6,FALSE)</f>
        <v>72800</v>
      </c>
      <c r="Q627">
        <f>VLOOKUP($A627,data2!$A$8:N$406,data2!N$6,FALSE)</f>
        <v>72521</v>
      </c>
      <c r="R627">
        <f>VLOOKUP($A627,data2!$A$8:O$406,data2!O$6,FALSE)</f>
        <v>72691</v>
      </c>
      <c r="S627">
        <f>VLOOKUP($A627,data2!$A$8:P$406,data2!P$6,FALSE)</f>
        <v>72506</v>
      </c>
    </row>
    <row r="628" spans="1:19" x14ac:dyDescent="0.3">
      <c r="A628" t="s">
        <v>62</v>
      </c>
      <c r="B628" s="25" t="str">
        <f>IFERROR(VLOOKUP($A628,class!$A$1:$B$455,2,FALSE),"")</f>
        <v>Shire District</v>
      </c>
      <c r="C628" s="25" t="str">
        <f>IFERROR(IFERROR(VLOOKUP($A628,classifications!$A$3:$C$336,3,FALSE),VLOOKUP($A628,classifications!$I$2:$K$28,3,FALSE)),"")</f>
        <v>Urban with Significant Rural</v>
      </c>
      <c r="E628">
        <f>VLOOKUP($A628,data2!$A$8:$M$406,data2!B$6,FALSE)</f>
        <v>103782</v>
      </c>
      <c r="F628">
        <f>VLOOKUP($A628,data2!$A$8:$M$406,data2!C$6,FALSE)</f>
        <v>103886</v>
      </c>
      <c r="G628">
        <f>VLOOKUP($A628,data2!$A$8:$M$406,data2!D$6,FALSE)</f>
        <v>103779</v>
      </c>
      <c r="H628">
        <f>VLOOKUP($A628,data2!$A$8:$M$406,data2!E$6,FALSE)</f>
        <v>103394</v>
      </c>
      <c r="I628">
        <f>VLOOKUP($A628,data2!$A$8:$M$406,data2!F$6,FALSE)</f>
        <v>102093</v>
      </c>
      <c r="J628">
        <f>VLOOKUP($A628,data2!$A$8:$M$406,data2!G$6,FALSE)</f>
        <v>101330</v>
      </c>
      <c r="K628">
        <f>VLOOKUP($A628,data2!$A$8:$M$406,data2!H$6,FALSE)</f>
        <v>100953</v>
      </c>
      <c r="L628">
        <f>VLOOKUP($A628,data2!$A$8:$M$406,data2!I$6,FALSE)</f>
        <v>100523</v>
      </c>
      <c r="M628">
        <f>VLOOKUP($A628,data2!$A$8:$M$406,data2!J$6,FALSE)</f>
        <v>100046</v>
      </c>
      <c r="N628">
        <f>VLOOKUP($A628,data2!$A$8:$M$406,data2!K$6,FALSE)</f>
        <v>99476</v>
      </c>
      <c r="O628">
        <f>VLOOKUP($A628,data2!$A$8:$M$406,data2!L$6,FALSE)</f>
        <v>98941</v>
      </c>
      <c r="P628">
        <f>VLOOKUP($A628,data2!$A$8:$M$406,data2!M$6,FALSE)</f>
        <v>98194</v>
      </c>
      <c r="Q628">
        <f>VLOOKUP($A628,data2!$A$8:N$406,data2!N$6,FALSE)</f>
        <v>97325</v>
      </c>
      <c r="R628">
        <f>VLOOKUP($A628,data2!$A$8:O$406,data2!O$6,FALSE)</f>
        <v>97331</v>
      </c>
      <c r="S628">
        <f>VLOOKUP($A628,data2!$A$8:P$406,data2!P$6,FALSE)</f>
        <v>96540</v>
      </c>
    </row>
    <row r="629" spans="1:19" x14ac:dyDescent="0.3">
      <c r="A629" t="s">
        <v>225</v>
      </c>
      <c r="B629" s="25" t="str">
        <f>IFERROR(VLOOKUP($A629,class!$A$1:$B$455,2,FALSE),"")</f>
        <v>Shire District</v>
      </c>
      <c r="C629" s="25" t="str">
        <f>IFERROR(IFERROR(VLOOKUP($A629,classifications!$A$3:$C$336,3,FALSE),VLOOKUP($A629,classifications!$I$2:$K$28,3,FALSE)),"")</f>
        <v>Predominantly Urban</v>
      </c>
      <c r="E629">
        <f>VLOOKUP($A629,data2!$A$8:$M$406,data2!B$6,FALSE)</f>
        <v>62789</v>
      </c>
      <c r="F629">
        <f>VLOOKUP($A629,data2!$A$8:$M$406,data2!C$6,FALSE)</f>
        <v>62810</v>
      </c>
      <c r="G629">
        <f>VLOOKUP($A629,data2!$A$8:$M$406,data2!D$6,FALSE)</f>
        <v>63229</v>
      </c>
      <c r="H629">
        <f>VLOOKUP($A629,data2!$A$8:$M$406,data2!E$6,FALSE)</f>
        <v>63842</v>
      </c>
      <c r="I629">
        <f>VLOOKUP($A629,data2!$A$8:$M$406,data2!F$6,FALSE)</f>
        <v>64333</v>
      </c>
      <c r="J629">
        <f>VLOOKUP($A629,data2!$A$8:$M$406,data2!G$6,FALSE)</f>
        <v>64645</v>
      </c>
      <c r="K629">
        <f>VLOOKUP($A629,data2!$A$8:$M$406,data2!H$6,FALSE)</f>
        <v>64955</v>
      </c>
      <c r="L629">
        <f>VLOOKUP($A629,data2!$A$8:$M$406,data2!I$6,FALSE)</f>
        <v>65147</v>
      </c>
      <c r="M629">
        <f>VLOOKUP($A629,data2!$A$8:$M$406,data2!J$6,FALSE)</f>
        <v>66412</v>
      </c>
      <c r="N629">
        <f>VLOOKUP($A629,data2!$A$8:$M$406,data2!K$6,FALSE)</f>
        <v>66365</v>
      </c>
      <c r="O629">
        <f>VLOOKUP($A629,data2!$A$8:$M$406,data2!L$6,FALSE)</f>
        <v>66001</v>
      </c>
      <c r="P629">
        <f>VLOOKUP($A629,data2!$A$8:$M$406,data2!M$6,FALSE)</f>
        <v>66036</v>
      </c>
      <c r="Q629">
        <f>VLOOKUP($A629,data2!$A$8:N$406,data2!N$6,FALSE)</f>
        <v>66152</v>
      </c>
      <c r="R629">
        <f>VLOOKUP($A629,data2!$A$8:O$406,data2!O$6,FALSE)</f>
        <v>65983</v>
      </c>
      <c r="S629">
        <f>VLOOKUP($A629,data2!$A$8:P$406,data2!P$6,FALSE)</f>
        <v>66411</v>
      </c>
    </row>
    <row r="630" spans="1:19" x14ac:dyDescent="0.3">
      <c r="A630" t="s">
        <v>226</v>
      </c>
      <c r="B630" s="25" t="str">
        <f>IFERROR(VLOOKUP($A630,class!$A$1:$B$455,2,FALSE),"")</f>
        <v>Shire District</v>
      </c>
      <c r="C630" s="25" t="str">
        <f>IFERROR(IFERROR(VLOOKUP($A630,classifications!$A$3:$C$336,3,FALSE),VLOOKUP($A630,classifications!$I$2:$K$28,3,FALSE)),"")</f>
        <v>Urban with Significant Rural</v>
      </c>
      <c r="E630">
        <f>VLOOKUP($A630,data2!$A$8:$M$406,data2!B$6,FALSE)</f>
        <v>73536</v>
      </c>
      <c r="F630">
        <f>VLOOKUP($A630,data2!$A$8:$M$406,data2!C$6,FALSE)</f>
        <v>73224</v>
      </c>
      <c r="G630">
        <f>VLOOKUP($A630,data2!$A$8:$M$406,data2!D$6,FALSE)</f>
        <v>73077</v>
      </c>
      <c r="H630">
        <f>VLOOKUP($A630,data2!$A$8:$M$406,data2!E$6,FALSE)</f>
        <v>73140</v>
      </c>
      <c r="I630">
        <f>VLOOKUP($A630,data2!$A$8:$M$406,data2!F$6,FALSE)</f>
        <v>72773</v>
      </c>
      <c r="J630">
        <f>VLOOKUP($A630,data2!$A$8:$M$406,data2!G$6,FALSE)</f>
        <v>73275</v>
      </c>
      <c r="K630">
        <f>VLOOKUP($A630,data2!$A$8:$M$406,data2!H$6,FALSE)</f>
        <v>73920</v>
      </c>
      <c r="L630">
        <f>VLOOKUP($A630,data2!$A$8:$M$406,data2!I$6,FALSE)</f>
        <v>74532</v>
      </c>
      <c r="M630">
        <f>VLOOKUP($A630,data2!$A$8:$M$406,data2!J$6,FALSE)</f>
        <v>75483</v>
      </c>
      <c r="N630">
        <f>VLOOKUP($A630,data2!$A$8:$M$406,data2!K$6,FALSE)</f>
        <v>75916</v>
      </c>
      <c r="O630">
        <f>VLOOKUP($A630,data2!$A$8:$M$406,data2!L$6,FALSE)</f>
        <v>76535</v>
      </c>
      <c r="P630">
        <f>VLOOKUP($A630,data2!$A$8:$M$406,data2!M$6,FALSE)</f>
        <v>77308</v>
      </c>
      <c r="Q630">
        <f>VLOOKUP($A630,data2!$A$8:N$406,data2!N$6,FALSE)</f>
        <v>77961</v>
      </c>
      <c r="R630">
        <f>VLOOKUP($A630,data2!$A$8:O$406,data2!O$6,FALSE)</f>
        <v>79508</v>
      </c>
      <c r="S630">
        <f>VLOOKUP($A630,data2!$A$8:P$406,data2!P$6,FALSE)</f>
        <v>79983</v>
      </c>
    </row>
    <row r="631" spans="1:19" x14ac:dyDescent="0.3">
      <c r="A631" t="s">
        <v>227</v>
      </c>
      <c r="B631" s="25" t="str">
        <f>IFERROR(VLOOKUP($A631,class!$A$1:$B$455,2,FALSE),"")</f>
        <v>Shire District</v>
      </c>
      <c r="C631" s="25" t="str">
        <f>IFERROR(IFERROR(VLOOKUP($A631,classifications!$A$3:$C$336,3,FALSE),VLOOKUP($A631,classifications!$I$2:$K$28,3,FALSE)),"")</f>
        <v>Predominantly Rural</v>
      </c>
      <c r="E631">
        <f>VLOOKUP($A631,data2!$A$8:$M$406,data2!B$6,FALSE)</f>
        <v>72161</v>
      </c>
      <c r="F631">
        <f>VLOOKUP($A631,data2!$A$8:$M$406,data2!C$6,FALSE)</f>
        <v>72679</v>
      </c>
      <c r="G631">
        <f>VLOOKUP($A631,data2!$A$8:$M$406,data2!D$6,FALSE)</f>
        <v>73163</v>
      </c>
      <c r="H631">
        <f>VLOOKUP($A631,data2!$A$8:$M$406,data2!E$6,FALSE)</f>
        <v>73321</v>
      </c>
      <c r="I631">
        <f>VLOOKUP($A631,data2!$A$8:$M$406,data2!F$6,FALSE)</f>
        <v>73160</v>
      </c>
      <c r="J631">
        <f>VLOOKUP($A631,data2!$A$8:$M$406,data2!G$6,FALSE)</f>
        <v>73414</v>
      </c>
      <c r="K631">
        <f>VLOOKUP($A631,data2!$A$8:$M$406,data2!H$6,FALSE)</f>
        <v>73983</v>
      </c>
      <c r="L631">
        <f>VLOOKUP($A631,data2!$A$8:$M$406,data2!I$6,FALSE)</f>
        <v>74790</v>
      </c>
      <c r="M631">
        <f>VLOOKUP($A631,data2!$A$8:$M$406,data2!J$6,FALSE)</f>
        <v>75371</v>
      </c>
      <c r="N631">
        <f>VLOOKUP($A631,data2!$A$8:$M$406,data2!K$6,FALSE)</f>
        <v>75669</v>
      </c>
      <c r="O631">
        <f>VLOOKUP($A631,data2!$A$8:$M$406,data2!L$6,FALSE)</f>
        <v>75494</v>
      </c>
      <c r="P631">
        <f>VLOOKUP($A631,data2!$A$8:$M$406,data2!M$6,FALSE)</f>
        <v>75886</v>
      </c>
      <c r="Q631">
        <f>VLOOKUP($A631,data2!$A$8:N$406,data2!N$6,FALSE)</f>
        <v>76939</v>
      </c>
      <c r="R631">
        <f>VLOOKUP($A631,data2!$A$8:O$406,data2!O$6,FALSE)</f>
        <v>78382</v>
      </c>
      <c r="S631">
        <f>VLOOKUP($A631,data2!$A$8:P$406,data2!P$6,FALSE)</f>
        <v>79558</v>
      </c>
    </row>
    <row r="632" spans="1:19" x14ac:dyDescent="0.3">
      <c r="A632" t="s">
        <v>21</v>
      </c>
      <c r="B632" s="25" t="str">
        <f>IFERROR(VLOOKUP($A632,class!$A$1:$B$455,2,FALSE),"")</f>
        <v>Shire District</v>
      </c>
      <c r="C632" s="25" t="str">
        <f>IFERROR(IFERROR(VLOOKUP($A632,classifications!$A$3:$C$336,3,FALSE),VLOOKUP($A632,classifications!$I$2:$K$28,3,FALSE)),"")</f>
        <v>Urban with Significant Rural</v>
      </c>
      <c r="E632">
        <f>VLOOKUP($A632,data2!$A$8:$M$406,data2!B$6,FALSE)</f>
        <v>71884</v>
      </c>
      <c r="F632">
        <f>VLOOKUP($A632,data2!$A$8:$M$406,data2!C$6,FALSE)</f>
        <v>72421</v>
      </c>
      <c r="G632">
        <f>VLOOKUP($A632,data2!$A$8:$M$406,data2!D$6,FALSE)</f>
        <v>72931</v>
      </c>
      <c r="H632">
        <f>VLOOKUP($A632,data2!$A$8:$M$406,data2!E$6,FALSE)</f>
        <v>73631</v>
      </c>
      <c r="I632">
        <f>VLOOKUP($A632,data2!$A$8:$M$406,data2!F$6,FALSE)</f>
        <v>74083</v>
      </c>
      <c r="J632">
        <f>VLOOKUP($A632,data2!$A$8:$M$406,data2!G$6,FALSE)</f>
        <v>74579</v>
      </c>
      <c r="K632">
        <f>VLOOKUP($A632,data2!$A$8:$M$406,data2!H$6,FALSE)</f>
        <v>75488</v>
      </c>
      <c r="L632">
        <f>VLOOKUP($A632,data2!$A$8:$M$406,data2!I$6,FALSE)</f>
        <v>75840</v>
      </c>
      <c r="M632">
        <f>VLOOKUP($A632,data2!$A$8:$M$406,data2!J$6,FALSE)</f>
        <v>76862</v>
      </c>
      <c r="N632">
        <f>VLOOKUP($A632,data2!$A$8:$M$406,data2!K$6,FALSE)</f>
        <v>77833</v>
      </c>
      <c r="O632">
        <f>VLOOKUP($A632,data2!$A$8:$M$406,data2!L$6,FALSE)</f>
        <v>78856</v>
      </c>
      <c r="P632">
        <f>VLOOKUP($A632,data2!$A$8:$M$406,data2!M$6,FALSE)</f>
        <v>79394</v>
      </c>
      <c r="Q632">
        <f>VLOOKUP($A632,data2!$A$8:N$406,data2!N$6,FALSE)</f>
        <v>79959</v>
      </c>
      <c r="R632">
        <f>VLOOKUP($A632,data2!$A$8:O$406,data2!O$6,FALSE)</f>
        <v>81077</v>
      </c>
      <c r="S632">
        <f>VLOOKUP($A632,data2!$A$8:P$406,data2!P$6,FALSE)</f>
        <v>82164</v>
      </c>
    </row>
    <row r="633" spans="1:19" x14ac:dyDescent="0.3">
      <c r="A633" t="s">
        <v>237</v>
      </c>
      <c r="B633" s="25" t="str">
        <f>IFERROR(VLOOKUP($A633,class!$A$1:$B$455,2,FALSE),"")</f>
        <v>Shire District</v>
      </c>
      <c r="C633" s="25" t="str">
        <f>IFERROR(IFERROR(VLOOKUP($A633,classifications!$A$3:$C$336,3,FALSE),VLOOKUP($A633,classifications!$I$2:$K$28,3,FALSE)),"")</f>
        <v>Predominantly Urban</v>
      </c>
      <c r="E633">
        <f>VLOOKUP($A633,data2!$A$8:$M$406,data2!B$6,FALSE)</f>
        <v>93968</v>
      </c>
      <c r="F633">
        <f>VLOOKUP($A633,data2!$A$8:$M$406,data2!C$6,FALSE)</f>
        <v>93927</v>
      </c>
      <c r="G633">
        <f>VLOOKUP($A633,data2!$A$8:$M$406,data2!D$6,FALSE)</f>
        <v>95636</v>
      </c>
      <c r="H633">
        <f>VLOOKUP($A633,data2!$A$8:$M$406,data2!E$6,FALSE)</f>
        <v>96717</v>
      </c>
      <c r="I633">
        <f>VLOOKUP($A633,data2!$A$8:$M$406,data2!F$6,FALSE)</f>
        <v>96707</v>
      </c>
      <c r="J633">
        <f>VLOOKUP($A633,data2!$A$8:$M$406,data2!G$6,FALSE)</f>
        <v>97841</v>
      </c>
      <c r="K633">
        <f>VLOOKUP($A633,data2!$A$8:$M$406,data2!H$6,FALSE)</f>
        <v>98709</v>
      </c>
      <c r="L633">
        <f>VLOOKUP($A633,data2!$A$8:$M$406,data2!I$6,FALSE)</f>
        <v>99335</v>
      </c>
      <c r="M633">
        <f>VLOOKUP($A633,data2!$A$8:$M$406,data2!J$6,FALSE)</f>
        <v>100044</v>
      </c>
      <c r="N633">
        <f>VLOOKUP($A633,data2!$A$8:$M$406,data2!K$6,FALSE)</f>
        <v>100171</v>
      </c>
      <c r="O633">
        <f>VLOOKUP($A633,data2!$A$8:$M$406,data2!L$6,FALSE)</f>
        <v>99233</v>
      </c>
      <c r="P633">
        <f>VLOOKUP($A633,data2!$A$8:$M$406,data2!M$6,FALSE)</f>
        <v>98779</v>
      </c>
      <c r="Q633">
        <f>VLOOKUP($A633,data2!$A$8:N$406,data2!N$6,FALSE)</f>
        <v>98526</v>
      </c>
      <c r="R633">
        <f>VLOOKUP($A633,data2!$A$8:O$406,data2!O$6,FALSE)</f>
        <v>97501</v>
      </c>
      <c r="S633">
        <f>VLOOKUP($A633,data2!$A$8:P$406,data2!P$6,FALSE)</f>
        <v>97430</v>
      </c>
    </row>
    <row r="634" spans="1:19" x14ac:dyDescent="0.3">
      <c r="A634" t="s">
        <v>238</v>
      </c>
      <c r="B634" s="25" t="str">
        <f>IFERROR(VLOOKUP($A634,class!$A$1:$B$455,2,FALSE),"")</f>
        <v>Shire District</v>
      </c>
      <c r="C634" s="25" t="str">
        <f>IFERROR(IFERROR(VLOOKUP($A634,classifications!$A$3:$C$336,3,FALSE),VLOOKUP($A634,classifications!$I$2:$K$28,3,FALSE)),"")</f>
        <v>Predominantly Urban</v>
      </c>
      <c r="E634">
        <f>VLOOKUP($A634,data2!$A$8:$M$406,data2!B$6,FALSE)</f>
        <v>61513</v>
      </c>
      <c r="F634">
        <f>VLOOKUP($A634,data2!$A$8:$M$406,data2!C$6,FALSE)</f>
        <v>62300</v>
      </c>
      <c r="G634">
        <f>VLOOKUP($A634,data2!$A$8:$M$406,data2!D$6,FALSE)</f>
        <v>62903</v>
      </c>
      <c r="H634">
        <f>VLOOKUP($A634,data2!$A$8:$M$406,data2!E$6,FALSE)</f>
        <v>63533</v>
      </c>
      <c r="I634">
        <f>VLOOKUP($A634,data2!$A$8:$M$406,data2!F$6,FALSE)</f>
        <v>64301</v>
      </c>
      <c r="J634">
        <f>VLOOKUP($A634,data2!$A$8:$M$406,data2!G$6,FALSE)</f>
        <v>65135</v>
      </c>
      <c r="K634">
        <f>VLOOKUP($A634,data2!$A$8:$M$406,data2!H$6,FALSE)</f>
        <v>66349</v>
      </c>
      <c r="L634">
        <f>VLOOKUP($A634,data2!$A$8:$M$406,data2!I$6,FALSE)</f>
        <v>67313</v>
      </c>
      <c r="M634">
        <f>VLOOKUP($A634,data2!$A$8:$M$406,data2!J$6,FALSE)</f>
        <v>68308</v>
      </c>
      <c r="N634">
        <f>VLOOKUP($A634,data2!$A$8:$M$406,data2!K$6,FALSE)</f>
        <v>69775</v>
      </c>
      <c r="O634">
        <f>VLOOKUP($A634,data2!$A$8:$M$406,data2!L$6,FALSE)</f>
        <v>71139</v>
      </c>
      <c r="P634">
        <f>VLOOKUP($A634,data2!$A$8:$M$406,data2!M$6,FALSE)</f>
        <v>72921</v>
      </c>
      <c r="Q634">
        <f>VLOOKUP($A634,data2!$A$8:N$406,data2!N$6,FALSE)</f>
        <v>73791</v>
      </c>
      <c r="R634">
        <f>VLOOKUP($A634,data2!$A$8:O$406,data2!O$6,FALSE)</f>
        <v>74684</v>
      </c>
      <c r="S634">
        <f>VLOOKUP($A634,data2!$A$8:P$406,data2!P$6,FALSE)</f>
        <v>75678</v>
      </c>
    </row>
    <row r="635" spans="1:19" x14ac:dyDescent="0.3">
      <c r="A635" t="s">
        <v>239</v>
      </c>
      <c r="B635" s="25" t="str">
        <f>IFERROR(VLOOKUP($A635,class!$A$1:$B$455,2,FALSE),"")</f>
        <v>Shire District</v>
      </c>
      <c r="C635" s="25" t="str">
        <f>IFERROR(IFERROR(VLOOKUP($A635,classifications!$A$3:$C$336,3,FALSE),VLOOKUP($A635,classifications!$I$2:$K$28,3,FALSE)),"")</f>
        <v>Urban with Significant Rural</v>
      </c>
      <c r="E635">
        <f>VLOOKUP($A635,data2!$A$8:$M$406,data2!B$6,FALSE)</f>
        <v>68443</v>
      </c>
      <c r="F635">
        <f>VLOOKUP($A635,data2!$A$8:$M$406,data2!C$6,FALSE)</f>
        <v>68324</v>
      </c>
      <c r="G635">
        <f>VLOOKUP($A635,data2!$A$8:$M$406,data2!D$6,FALSE)</f>
        <v>68768</v>
      </c>
      <c r="H635">
        <f>VLOOKUP($A635,data2!$A$8:$M$406,data2!E$6,FALSE)</f>
        <v>68803</v>
      </c>
      <c r="I635">
        <f>VLOOKUP($A635,data2!$A$8:$M$406,data2!F$6,FALSE)</f>
        <v>67848</v>
      </c>
      <c r="J635">
        <f>VLOOKUP($A635,data2!$A$8:$M$406,data2!G$6,FALSE)</f>
        <v>67478</v>
      </c>
      <c r="K635">
        <f>VLOOKUP($A635,data2!$A$8:$M$406,data2!H$6,FALSE)</f>
        <v>67469</v>
      </c>
      <c r="L635">
        <f>VLOOKUP($A635,data2!$A$8:$M$406,data2!I$6,FALSE)</f>
        <v>67113</v>
      </c>
      <c r="M635">
        <f>VLOOKUP($A635,data2!$A$8:$M$406,data2!J$6,FALSE)</f>
        <v>67299</v>
      </c>
      <c r="N635">
        <f>VLOOKUP($A635,data2!$A$8:$M$406,data2!K$6,FALSE)</f>
        <v>67785</v>
      </c>
      <c r="O635">
        <f>VLOOKUP($A635,data2!$A$8:$M$406,data2!L$6,FALSE)</f>
        <v>68093</v>
      </c>
      <c r="P635">
        <f>VLOOKUP($A635,data2!$A$8:$M$406,data2!M$6,FALSE)</f>
        <v>68286</v>
      </c>
      <c r="Q635">
        <f>VLOOKUP($A635,data2!$A$8:N$406,data2!N$6,FALSE)</f>
        <v>68193</v>
      </c>
      <c r="R635">
        <f>VLOOKUP($A635,data2!$A$8:O$406,data2!O$6,FALSE)</f>
        <v>68263</v>
      </c>
      <c r="S635">
        <f>VLOOKUP($A635,data2!$A$8:P$406,data2!P$6,FALSE)</f>
        <v>68382</v>
      </c>
    </row>
    <row r="636" spans="1:19" x14ac:dyDescent="0.3">
      <c r="A636" t="s">
        <v>240</v>
      </c>
      <c r="B636" s="25" t="str">
        <f>IFERROR(VLOOKUP($A636,class!$A$1:$B$455,2,FALSE),"")</f>
        <v>Shire District</v>
      </c>
      <c r="C636" s="25" t="str">
        <f>IFERROR(IFERROR(VLOOKUP($A636,classifications!$A$3:$C$336,3,FALSE),VLOOKUP($A636,classifications!$I$2:$K$28,3,FALSE)),"")</f>
        <v>Predominantly Urban</v>
      </c>
      <c r="E636">
        <f>VLOOKUP($A636,data2!$A$8:$M$406,data2!B$6,FALSE)</f>
        <v>63510</v>
      </c>
      <c r="F636">
        <f>VLOOKUP($A636,data2!$A$8:$M$406,data2!C$6,FALSE)</f>
        <v>63903</v>
      </c>
      <c r="G636">
        <f>VLOOKUP($A636,data2!$A$8:$M$406,data2!D$6,FALSE)</f>
        <v>64349</v>
      </c>
      <c r="H636">
        <f>VLOOKUP($A636,data2!$A$8:$M$406,data2!E$6,FALSE)</f>
        <v>64629</v>
      </c>
      <c r="I636">
        <f>VLOOKUP($A636,data2!$A$8:$M$406,data2!F$6,FALSE)</f>
        <v>64859</v>
      </c>
      <c r="J636">
        <f>VLOOKUP($A636,data2!$A$8:$M$406,data2!G$6,FALSE)</f>
        <v>65310</v>
      </c>
      <c r="K636">
        <f>VLOOKUP($A636,data2!$A$8:$M$406,data2!H$6,FALSE)</f>
        <v>66225</v>
      </c>
      <c r="L636">
        <f>VLOOKUP($A636,data2!$A$8:$M$406,data2!I$6,FALSE)</f>
        <v>66669</v>
      </c>
      <c r="M636">
        <f>VLOOKUP($A636,data2!$A$8:$M$406,data2!J$6,FALSE)</f>
        <v>66755</v>
      </c>
      <c r="N636">
        <f>VLOOKUP($A636,data2!$A$8:$M$406,data2!K$6,FALSE)</f>
        <v>66426</v>
      </c>
      <c r="O636">
        <f>VLOOKUP($A636,data2!$A$8:$M$406,data2!L$6,FALSE)</f>
        <v>66359</v>
      </c>
      <c r="P636">
        <f>VLOOKUP($A636,data2!$A$8:$M$406,data2!M$6,FALSE)</f>
        <v>66641</v>
      </c>
      <c r="Q636">
        <f>VLOOKUP($A636,data2!$A$8:N$406,data2!N$6,FALSE)</f>
        <v>66299</v>
      </c>
      <c r="R636">
        <f>VLOOKUP($A636,data2!$A$8:O$406,data2!O$6,FALSE)</f>
        <v>66145</v>
      </c>
      <c r="S636">
        <f>VLOOKUP($A636,data2!$A$8:P$406,data2!P$6,FALSE)</f>
        <v>65809</v>
      </c>
    </row>
    <row r="637" spans="1:19" x14ac:dyDescent="0.3">
      <c r="A637" t="s">
        <v>241</v>
      </c>
      <c r="B637" s="25" t="str">
        <f>IFERROR(VLOOKUP($A637,class!$A$1:$B$455,2,FALSE),"")</f>
        <v>Shire District</v>
      </c>
      <c r="C637" s="25" t="str">
        <f>IFERROR(IFERROR(VLOOKUP($A637,classifications!$A$3:$C$336,3,FALSE),VLOOKUP($A637,classifications!$I$2:$K$28,3,FALSE)),"")</f>
        <v>Urban with Significant Rural</v>
      </c>
      <c r="E637">
        <f>VLOOKUP($A637,data2!$A$8:$M$406,data2!B$6,FALSE)</f>
        <v>96563</v>
      </c>
      <c r="F637">
        <f>VLOOKUP($A637,data2!$A$8:$M$406,data2!C$6,FALSE)</f>
        <v>97449</v>
      </c>
      <c r="G637">
        <f>VLOOKUP($A637,data2!$A$8:$M$406,data2!D$6,FALSE)</f>
        <v>98585</v>
      </c>
      <c r="H637">
        <f>VLOOKUP($A637,data2!$A$8:$M$406,data2!E$6,FALSE)</f>
        <v>99101</v>
      </c>
      <c r="I637">
        <f>VLOOKUP($A637,data2!$A$8:$M$406,data2!F$6,FALSE)</f>
        <v>99180</v>
      </c>
      <c r="J637">
        <f>VLOOKUP($A637,data2!$A$8:$M$406,data2!G$6,FALSE)</f>
        <v>99726</v>
      </c>
      <c r="K637">
        <f>VLOOKUP($A637,data2!$A$8:$M$406,data2!H$6,FALSE)</f>
        <v>100928</v>
      </c>
      <c r="L637">
        <f>VLOOKUP($A637,data2!$A$8:$M$406,data2!I$6,FALSE)</f>
        <v>102287</v>
      </c>
      <c r="M637">
        <f>VLOOKUP($A637,data2!$A$8:$M$406,data2!J$6,FALSE)</f>
        <v>103240</v>
      </c>
      <c r="N637">
        <f>VLOOKUP($A637,data2!$A$8:$M$406,data2!K$6,FALSE)</f>
        <v>104388</v>
      </c>
      <c r="O637">
        <f>VLOOKUP($A637,data2!$A$8:$M$406,data2!L$6,FALSE)</f>
        <v>105072</v>
      </c>
      <c r="P637">
        <f>VLOOKUP($A637,data2!$A$8:$M$406,data2!M$6,FALSE)</f>
        <v>106269</v>
      </c>
      <c r="Q637">
        <f>VLOOKUP($A637,data2!$A$8:N$406,data2!N$6,FALSE)</f>
        <v>106934</v>
      </c>
      <c r="R637">
        <f>VLOOKUP($A637,data2!$A$8:O$406,data2!O$6,FALSE)</f>
        <v>109124</v>
      </c>
      <c r="S637">
        <f>VLOOKUP($A637,data2!$A$8:P$406,data2!P$6,FALSE)</f>
        <v>110829</v>
      </c>
    </row>
    <row r="638" spans="1:19" x14ac:dyDescent="0.3">
      <c r="A638" t="s">
        <v>242</v>
      </c>
      <c r="B638" s="25" t="str">
        <f>IFERROR(VLOOKUP($A638,class!$A$1:$B$455,2,FALSE),"")</f>
        <v>Shire District</v>
      </c>
      <c r="C638" s="25" t="str">
        <f>IFERROR(IFERROR(VLOOKUP($A638,classifications!$A$3:$C$336,3,FALSE),VLOOKUP($A638,classifications!$I$2:$K$28,3,FALSE)),"")</f>
        <v>Predominantly Rural</v>
      </c>
      <c r="E638">
        <f>VLOOKUP($A638,data2!$A$8:$M$406,data2!B$6,FALSE)</f>
        <v>70444</v>
      </c>
      <c r="F638">
        <f>VLOOKUP($A638,data2!$A$8:$M$406,data2!C$6,FALSE)</f>
        <v>70530</v>
      </c>
      <c r="G638">
        <f>VLOOKUP($A638,data2!$A$8:$M$406,data2!D$6,FALSE)</f>
        <v>70782</v>
      </c>
      <c r="H638">
        <f>VLOOKUP($A638,data2!$A$8:$M$406,data2!E$6,FALSE)</f>
        <v>70977</v>
      </c>
      <c r="I638">
        <f>VLOOKUP($A638,data2!$A$8:$M$406,data2!F$6,FALSE)</f>
        <v>70575</v>
      </c>
      <c r="J638">
        <f>VLOOKUP($A638,data2!$A$8:$M$406,data2!G$6,FALSE)</f>
        <v>70202</v>
      </c>
      <c r="K638">
        <f>VLOOKUP($A638,data2!$A$8:$M$406,data2!H$6,FALSE)</f>
        <v>70204</v>
      </c>
      <c r="L638">
        <f>VLOOKUP($A638,data2!$A$8:$M$406,data2!I$6,FALSE)</f>
        <v>69890</v>
      </c>
      <c r="M638">
        <f>VLOOKUP($A638,data2!$A$8:$M$406,data2!J$6,FALSE)</f>
        <v>69793</v>
      </c>
      <c r="N638">
        <f>VLOOKUP($A638,data2!$A$8:$M$406,data2!K$6,FALSE)</f>
        <v>69903</v>
      </c>
      <c r="O638">
        <f>VLOOKUP($A638,data2!$A$8:$M$406,data2!L$6,FALSE)</f>
        <v>69994</v>
      </c>
      <c r="P638">
        <f>VLOOKUP($A638,data2!$A$8:$M$406,data2!M$6,FALSE)</f>
        <v>69972</v>
      </c>
      <c r="Q638">
        <f>VLOOKUP($A638,data2!$A$8:N$406,data2!N$6,FALSE)</f>
        <v>70292</v>
      </c>
      <c r="R638">
        <f>VLOOKUP($A638,data2!$A$8:O$406,data2!O$6,FALSE)</f>
        <v>70882</v>
      </c>
      <c r="S638">
        <f>VLOOKUP($A638,data2!$A$8:P$406,data2!P$6,FALSE)</f>
        <v>70630</v>
      </c>
    </row>
    <row r="639" spans="1:19" x14ac:dyDescent="0.3">
      <c r="A639" t="s">
        <v>243</v>
      </c>
      <c r="B639" s="25" t="str">
        <f>IFERROR(VLOOKUP($A639,class!$A$1:$B$455,2,FALSE),"")</f>
        <v>Shire District</v>
      </c>
      <c r="C639" s="25" t="str">
        <f>IFERROR(IFERROR(VLOOKUP($A639,classifications!$A$3:$C$336,3,FALSE),VLOOKUP($A639,classifications!$I$2:$K$28,3,FALSE)),"")</f>
        <v>Urban with Significant Rural</v>
      </c>
      <c r="E639">
        <f>VLOOKUP($A639,data2!$A$8:$M$406,data2!B$6,FALSE)</f>
        <v>64704</v>
      </c>
      <c r="F639">
        <f>VLOOKUP($A639,data2!$A$8:$M$406,data2!C$6,FALSE)</f>
        <v>65073</v>
      </c>
      <c r="G639">
        <f>VLOOKUP($A639,data2!$A$8:$M$406,data2!D$6,FALSE)</f>
        <v>65884</v>
      </c>
      <c r="H639">
        <f>VLOOKUP($A639,data2!$A$8:$M$406,data2!E$6,FALSE)</f>
        <v>66303</v>
      </c>
      <c r="I639">
        <f>VLOOKUP($A639,data2!$A$8:$M$406,data2!F$6,FALSE)</f>
        <v>65474</v>
      </c>
      <c r="J639">
        <f>VLOOKUP($A639,data2!$A$8:$M$406,data2!G$6,FALSE)</f>
        <v>64615</v>
      </c>
      <c r="K639">
        <f>VLOOKUP($A639,data2!$A$8:$M$406,data2!H$6,FALSE)</f>
        <v>64385</v>
      </c>
      <c r="L639">
        <f>VLOOKUP($A639,data2!$A$8:$M$406,data2!I$6,FALSE)</f>
        <v>64277</v>
      </c>
      <c r="M639">
        <f>VLOOKUP($A639,data2!$A$8:$M$406,data2!J$6,FALSE)</f>
        <v>64609</v>
      </c>
      <c r="N639">
        <f>VLOOKUP($A639,data2!$A$8:$M$406,data2!K$6,FALSE)</f>
        <v>64243</v>
      </c>
      <c r="O639">
        <f>VLOOKUP($A639,data2!$A$8:$M$406,data2!L$6,FALSE)</f>
        <v>64392</v>
      </c>
      <c r="P639">
        <f>VLOOKUP($A639,data2!$A$8:$M$406,data2!M$6,FALSE)</f>
        <v>64026</v>
      </c>
      <c r="Q639">
        <f>VLOOKUP($A639,data2!$A$8:N$406,data2!N$6,FALSE)</f>
        <v>63893</v>
      </c>
      <c r="R639">
        <f>VLOOKUP($A639,data2!$A$8:O$406,data2!O$6,FALSE)</f>
        <v>64278</v>
      </c>
      <c r="S639">
        <f>VLOOKUP($A639,data2!$A$8:P$406,data2!P$6,FALSE)</f>
        <v>63958</v>
      </c>
    </row>
    <row r="640" spans="1:19" x14ac:dyDescent="0.3">
      <c r="A640" t="s">
        <v>244</v>
      </c>
      <c r="B640" s="25" t="str">
        <f>IFERROR(VLOOKUP($A640,class!$A$1:$B$455,2,FALSE),"")</f>
        <v>Shire District</v>
      </c>
      <c r="C640" s="25" t="str">
        <f>IFERROR(IFERROR(VLOOKUP($A640,classifications!$A$3:$C$336,3,FALSE),VLOOKUP($A640,classifications!$I$2:$K$28,3,FALSE)),"")</f>
        <v>Predominantly Rural</v>
      </c>
      <c r="E640">
        <f>VLOOKUP($A640,data2!$A$8:$M$406,data2!B$6,FALSE)</f>
        <v>84113</v>
      </c>
      <c r="F640">
        <f>VLOOKUP($A640,data2!$A$8:$M$406,data2!C$6,FALSE)</f>
        <v>84647</v>
      </c>
      <c r="G640">
        <f>VLOOKUP($A640,data2!$A$8:$M$406,data2!D$6,FALSE)</f>
        <v>85581</v>
      </c>
      <c r="H640">
        <f>VLOOKUP($A640,data2!$A$8:$M$406,data2!E$6,FALSE)</f>
        <v>86089</v>
      </c>
      <c r="I640">
        <f>VLOOKUP($A640,data2!$A$8:$M$406,data2!F$6,FALSE)</f>
        <v>85907</v>
      </c>
      <c r="J640">
        <f>VLOOKUP($A640,data2!$A$8:$M$406,data2!G$6,FALSE)</f>
        <v>86291</v>
      </c>
      <c r="K640">
        <f>VLOOKUP($A640,data2!$A$8:$M$406,data2!H$6,FALSE)</f>
        <v>87208</v>
      </c>
      <c r="L640">
        <f>VLOOKUP($A640,data2!$A$8:$M$406,data2!I$6,FALSE)</f>
        <v>88011</v>
      </c>
      <c r="M640">
        <f>VLOOKUP($A640,data2!$A$8:$M$406,data2!J$6,FALSE)</f>
        <v>89349</v>
      </c>
      <c r="N640">
        <f>VLOOKUP($A640,data2!$A$8:$M$406,data2!K$6,FALSE)</f>
        <v>90309</v>
      </c>
      <c r="O640">
        <f>VLOOKUP($A640,data2!$A$8:$M$406,data2!L$6,FALSE)</f>
        <v>91183</v>
      </c>
      <c r="P640">
        <f>VLOOKUP($A640,data2!$A$8:$M$406,data2!M$6,FALSE)</f>
        <v>91854</v>
      </c>
      <c r="Q640">
        <f>VLOOKUP($A640,data2!$A$8:N$406,data2!N$6,FALSE)</f>
        <v>92273</v>
      </c>
      <c r="R640">
        <f>VLOOKUP($A640,data2!$A$8:O$406,data2!O$6,FALSE)</f>
        <v>93382</v>
      </c>
      <c r="S640">
        <f>VLOOKUP($A640,data2!$A$8:P$406,data2!P$6,FALSE)</f>
        <v>94686</v>
      </c>
    </row>
    <row r="641" spans="1:19" x14ac:dyDescent="0.3">
      <c r="A641" t="s">
        <v>245</v>
      </c>
      <c r="B641" s="25" t="str">
        <f>IFERROR(VLOOKUP($A641,class!$A$1:$B$455,2,FALSE),"")</f>
        <v>Shire District</v>
      </c>
      <c r="C641" s="25" t="str">
        <f>IFERROR(IFERROR(VLOOKUP($A641,classifications!$A$3:$C$336,3,FALSE),VLOOKUP($A641,classifications!$I$2:$K$28,3,FALSE)),"")</f>
        <v>Predominantly Urban</v>
      </c>
      <c r="E641">
        <f>VLOOKUP($A641,data2!$A$8:$M$406,data2!B$6,FALSE)</f>
        <v>78979</v>
      </c>
      <c r="F641">
        <f>VLOOKUP($A641,data2!$A$8:$M$406,data2!C$6,FALSE)</f>
        <v>79287</v>
      </c>
      <c r="G641">
        <f>VLOOKUP($A641,data2!$A$8:$M$406,data2!D$6,FALSE)</f>
        <v>79929</v>
      </c>
      <c r="H641">
        <f>VLOOKUP($A641,data2!$A$8:$M$406,data2!E$6,FALSE)</f>
        <v>80106</v>
      </c>
      <c r="I641">
        <f>VLOOKUP($A641,data2!$A$8:$M$406,data2!F$6,FALSE)</f>
        <v>80241</v>
      </c>
      <c r="J641">
        <f>VLOOKUP($A641,data2!$A$8:$M$406,data2!G$6,FALSE)</f>
        <v>80704</v>
      </c>
      <c r="K641">
        <f>VLOOKUP($A641,data2!$A$8:$M$406,data2!H$6,FALSE)</f>
        <v>81818</v>
      </c>
      <c r="L641">
        <f>VLOOKUP($A641,data2!$A$8:$M$406,data2!I$6,FALSE)</f>
        <v>82271</v>
      </c>
      <c r="M641">
        <f>VLOOKUP($A641,data2!$A$8:$M$406,data2!J$6,FALSE)</f>
        <v>82395</v>
      </c>
      <c r="N641">
        <f>VLOOKUP($A641,data2!$A$8:$M$406,data2!K$6,FALSE)</f>
        <v>82296</v>
      </c>
      <c r="O641">
        <f>VLOOKUP($A641,data2!$A$8:$M$406,data2!L$6,FALSE)</f>
        <v>82385</v>
      </c>
      <c r="P641">
        <f>VLOOKUP($A641,data2!$A$8:$M$406,data2!M$6,FALSE)</f>
        <v>81937</v>
      </c>
      <c r="Q641">
        <f>VLOOKUP($A641,data2!$A$8:N$406,data2!N$6,FALSE)</f>
        <v>81508</v>
      </c>
      <c r="R641">
        <f>VLOOKUP($A641,data2!$A$8:O$406,data2!O$6,FALSE)</f>
        <v>82137</v>
      </c>
      <c r="S641">
        <f>VLOOKUP($A641,data2!$A$8:P$406,data2!P$6,FALSE)</f>
        <v>81759</v>
      </c>
    </row>
    <row r="642" spans="1:19" x14ac:dyDescent="0.3">
      <c r="A642" t="s">
        <v>246</v>
      </c>
      <c r="B642" s="25" t="str">
        <f>IFERROR(VLOOKUP($A642,class!$A$1:$B$455,2,FALSE),"")</f>
        <v>Shire District</v>
      </c>
      <c r="C642" s="25" t="str">
        <f>IFERROR(IFERROR(VLOOKUP($A642,classifications!$A$3:$C$336,3,FALSE),VLOOKUP($A642,classifications!$I$2:$K$28,3,FALSE)),"")</f>
        <v>Urban with Significant Rural</v>
      </c>
      <c r="E642">
        <f>VLOOKUP($A642,data2!$A$8:$M$406,data2!B$6,FALSE)</f>
        <v>73419</v>
      </c>
      <c r="F642">
        <f>VLOOKUP($A642,data2!$A$8:$M$406,data2!C$6,FALSE)</f>
        <v>74104</v>
      </c>
      <c r="G642">
        <f>VLOOKUP($A642,data2!$A$8:$M$406,data2!D$6,FALSE)</f>
        <v>75070</v>
      </c>
      <c r="H642">
        <f>VLOOKUP($A642,data2!$A$8:$M$406,data2!E$6,FALSE)</f>
        <v>75472</v>
      </c>
      <c r="I642">
        <f>VLOOKUP($A642,data2!$A$8:$M$406,data2!F$6,FALSE)</f>
        <v>75407</v>
      </c>
      <c r="J642">
        <f>VLOOKUP($A642,data2!$A$8:$M$406,data2!G$6,FALSE)</f>
        <v>75617</v>
      </c>
      <c r="K642">
        <f>VLOOKUP($A642,data2!$A$8:$M$406,data2!H$6,FALSE)</f>
        <v>76319</v>
      </c>
      <c r="L642">
        <f>VLOOKUP($A642,data2!$A$8:$M$406,data2!I$6,FALSE)</f>
        <v>76887</v>
      </c>
      <c r="M642">
        <f>VLOOKUP($A642,data2!$A$8:$M$406,data2!J$6,FALSE)</f>
        <v>77762</v>
      </c>
      <c r="N642">
        <f>VLOOKUP($A642,data2!$A$8:$M$406,data2!K$6,FALSE)</f>
        <v>78542</v>
      </c>
      <c r="O642">
        <f>VLOOKUP($A642,data2!$A$8:$M$406,data2!L$6,FALSE)</f>
        <v>79357</v>
      </c>
      <c r="P642">
        <f>VLOOKUP($A642,data2!$A$8:$M$406,data2!M$6,FALSE)</f>
        <v>80006</v>
      </c>
      <c r="Q642">
        <f>VLOOKUP($A642,data2!$A$8:N$406,data2!N$6,FALSE)</f>
        <v>79997</v>
      </c>
      <c r="R642">
        <f>VLOOKUP($A642,data2!$A$8:O$406,data2!O$6,FALSE)</f>
        <v>80371</v>
      </c>
      <c r="S642">
        <f>VLOOKUP($A642,data2!$A$8:P$406,data2!P$6,FALSE)</f>
        <v>80966</v>
      </c>
    </row>
    <row r="643" spans="1:19" x14ac:dyDescent="0.3">
      <c r="A643" t="s">
        <v>247</v>
      </c>
      <c r="B643" s="25" t="str">
        <f>IFERROR(VLOOKUP($A643,class!$A$1:$B$455,2,FALSE),"")</f>
        <v>Shire District</v>
      </c>
      <c r="C643" s="25" t="str">
        <f>IFERROR(IFERROR(VLOOKUP($A643,classifications!$A$3:$C$336,3,FALSE),VLOOKUP($A643,classifications!$I$2:$K$28,3,FALSE)),"")</f>
        <v>Urban with Significant Rural</v>
      </c>
      <c r="E643">
        <f>VLOOKUP($A643,data2!$A$8:$M$406,data2!B$6,FALSE)</f>
        <v>70432</v>
      </c>
      <c r="F643">
        <f>VLOOKUP($A643,data2!$A$8:$M$406,data2!C$6,FALSE)</f>
        <v>71308</v>
      </c>
      <c r="G643">
        <f>VLOOKUP($A643,data2!$A$8:$M$406,data2!D$6,FALSE)</f>
        <v>71972</v>
      </c>
      <c r="H643">
        <f>VLOOKUP($A643,data2!$A$8:$M$406,data2!E$6,FALSE)</f>
        <v>72453</v>
      </c>
      <c r="I643">
        <f>VLOOKUP($A643,data2!$A$8:$M$406,data2!F$6,FALSE)</f>
        <v>71812</v>
      </c>
      <c r="J643">
        <f>VLOOKUP($A643,data2!$A$8:$M$406,data2!G$6,FALSE)</f>
        <v>71248</v>
      </c>
      <c r="K643">
        <f>VLOOKUP($A643,data2!$A$8:$M$406,data2!H$6,FALSE)</f>
        <v>70978</v>
      </c>
      <c r="L643">
        <f>VLOOKUP($A643,data2!$A$8:$M$406,data2!I$6,FALSE)</f>
        <v>70377</v>
      </c>
      <c r="M643">
        <f>VLOOKUP($A643,data2!$A$8:$M$406,data2!J$6,FALSE)</f>
        <v>70563</v>
      </c>
      <c r="N643">
        <f>VLOOKUP($A643,data2!$A$8:$M$406,data2!K$6,FALSE)</f>
        <v>70800</v>
      </c>
      <c r="O643">
        <f>VLOOKUP($A643,data2!$A$8:$M$406,data2!L$6,FALSE)</f>
        <v>70172</v>
      </c>
      <c r="P643">
        <f>VLOOKUP($A643,data2!$A$8:$M$406,data2!M$6,FALSE)</f>
        <v>70182</v>
      </c>
      <c r="Q643">
        <f>VLOOKUP($A643,data2!$A$8:N$406,data2!N$6,FALSE)</f>
        <v>70203</v>
      </c>
      <c r="R643">
        <f>VLOOKUP($A643,data2!$A$8:O$406,data2!O$6,FALSE)</f>
        <v>70283</v>
      </c>
      <c r="S643">
        <f>VLOOKUP($A643,data2!$A$8:P$406,data2!P$6,FALSE)</f>
        <v>69905</v>
      </c>
    </row>
    <row r="644" spans="1:19" x14ac:dyDescent="0.3">
      <c r="A644" t="s">
        <v>280</v>
      </c>
      <c r="B644" s="25" t="str">
        <f>IFERROR(VLOOKUP($A644,class!$A$1:$B$455,2,FALSE),"")</f>
        <v>Shire District</v>
      </c>
      <c r="C644" s="25" t="str">
        <f>IFERROR(IFERROR(VLOOKUP($A644,classifications!$A$3:$C$336,3,FALSE),VLOOKUP($A644,classifications!$I$2:$K$28,3,FALSE)),"")</f>
        <v>Urban with Significant Rural</v>
      </c>
      <c r="E644">
        <f>VLOOKUP($A644,data2!$A$8:$M$406,data2!B$6,FALSE)</f>
        <v>91280</v>
      </c>
      <c r="F644">
        <f>VLOOKUP($A644,data2!$A$8:$M$406,data2!C$6,FALSE)</f>
        <v>91584</v>
      </c>
      <c r="G644">
        <f>VLOOKUP($A644,data2!$A$8:$M$406,data2!D$6,FALSE)</f>
        <v>91764</v>
      </c>
      <c r="H644">
        <f>VLOOKUP($A644,data2!$A$8:$M$406,data2!E$6,FALSE)</f>
        <v>91862</v>
      </c>
      <c r="I644">
        <f>VLOOKUP($A644,data2!$A$8:$M$406,data2!F$6,FALSE)</f>
        <v>92077</v>
      </c>
      <c r="J644">
        <f>VLOOKUP($A644,data2!$A$8:$M$406,data2!G$6,FALSE)</f>
        <v>92748</v>
      </c>
      <c r="K644">
        <f>VLOOKUP($A644,data2!$A$8:$M$406,data2!H$6,FALSE)</f>
        <v>93478</v>
      </c>
      <c r="L644">
        <f>VLOOKUP($A644,data2!$A$8:$M$406,data2!I$6,FALSE)</f>
        <v>94774</v>
      </c>
      <c r="M644">
        <f>VLOOKUP($A644,data2!$A$8:$M$406,data2!J$6,FALSE)</f>
        <v>96036</v>
      </c>
      <c r="N644">
        <f>VLOOKUP($A644,data2!$A$8:$M$406,data2!K$6,FALSE)</f>
        <v>97032</v>
      </c>
      <c r="O644">
        <f>VLOOKUP($A644,data2!$A$8:$M$406,data2!L$6,FALSE)</f>
        <v>98188</v>
      </c>
      <c r="P644">
        <f>VLOOKUP($A644,data2!$A$8:$M$406,data2!M$6,FALSE)</f>
        <v>99487</v>
      </c>
      <c r="Q644">
        <f>VLOOKUP($A644,data2!$A$8:N$406,data2!N$6,FALSE)</f>
        <v>100675</v>
      </c>
      <c r="R644">
        <f>VLOOKUP($A644,data2!$A$8:O$406,data2!O$6,FALSE)</f>
        <v>103116</v>
      </c>
      <c r="S644">
        <f>VLOOKUP($A644,data2!$A$8:P$406,data2!P$6,FALSE)</f>
        <v>103990</v>
      </c>
    </row>
    <row r="645" spans="1:19" x14ac:dyDescent="0.3">
      <c r="A645" t="s">
        <v>281</v>
      </c>
      <c r="B645" s="25" t="str">
        <f>IFERROR(VLOOKUP($A645,class!$A$1:$B$455,2,FALSE),"")</f>
        <v>Shire District</v>
      </c>
      <c r="C645" s="25" t="str">
        <f>IFERROR(IFERROR(VLOOKUP($A645,classifications!$A$3:$C$336,3,FALSE),VLOOKUP($A645,classifications!$I$2:$K$28,3,FALSE)),"")</f>
        <v>Predominantly Urban</v>
      </c>
      <c r="E645">
        <f>VLOOKUP($A645,data2!$A$8:$M$406,data2!B$6,FALSE)</f>
        <v>104632</v>
      </c>
      <c r="F645">
        <f>VLOOKUP($A645,data2!$A$8:$M$406,data2!C$6,FALSE)</f>
        <v>104883</v>
      </c>
      <c r="G645">
        <f>VLOOKUP($A645,data2!$A$8:$M$406,data2!D$6,FALSE)</f>
        <v>106729</v>
      </c>
      <c r="H645">
        <f>VLOOKUP($A645,data2!$A$8:$M$406,data2!E$6,FALSE)</f>
        <v>108446</v>
      </c>
      <c r="I645">
        <f>VLOOKUP($A645,data2!$A$8:$M$406,data2!F$6,FALSE)</f>
        <v>109587</v>
      </c>
      <c r="J645">
        <f>VLOOKUP($A645,data2!$A$8:$M$406,data2!G$6,FALSE)</f>
        <v>111366</v>
      </c>
      <c r="K645">
        <f>VLOOKUP($A645,data2!$A$8:$M$406,data2!H$6,FALSE)</f>
        <v>113374</v>
      </c>
      <c r="L645">
        <f>VLOOKUP($A645,data2!$A$8:$M$406,data2!I$6,FALSE)</f>
        <v>113659</v>
      </c>
      <c r="M645">
        <f>VLOOKUP($A645,data2!$A$8:$M$406,data2!J$6,FALSE)</f>
        <v>115206</v>
      </c>
      <c r="N645">
        <f>VLOOKUP($A645,data2!$A$8:$M$406,data2!K$6,FALSE)</f>
        <v>115809</v>
      </c>
      <c r="O645">
        <f>VLOOKUP($A645,data2!$A$8:$M$406,data2!L$6,FALSE)</f>
        <v>116397</v>
      </c>
      <c r="P645">
        <f>VLOOKUP($A645,data2!$A$8:$M$406,data2!M$6,FALSE)</f>
        <v>116017</v>
      </c>
      <c r="Q645">
        <f>VLOOKUP($A645,data2!$A$8:N$406,data2!N$6,FALSE)</f>
        <v>115819</v>
      </c>
      <c r="R645">
        <f>VLOOKUP($A645,data2!$A$8:O$406,data2!O$6,FALSE)</f>
        <v>116136</v>
      </c>
      <c r="S645">
        <f>VLOOKUP($A645,data2!$A$8:P$406,data2!P$6,FALSE)</f>
        <v>118640</v>
      </c>
    </row>
    <row r="646" spans="1:19" x14ac:dyDescent="0.3">
      <c r="A646" t="s">
        <v>91</v>
      </c>
      <c r="B646" s="25" t="str">
        <f>IFERROR(VLOOKUP($A646,class!$A$1:$B$455,2,FALSE),"")</f>
        <v>Shire District</v>
      </c>
      <c r="C646" s="25" t="str">
        <f>IFERROR(IFERROR(VLOOKUP($A646,classifications!$A$3:$C$336,3,FALSE),VLOOKUP($A646,classifications!$I$2:$K$28,3,FALSE)),"")</f>
        <v>Predominantly Rural</v>
      </c>
      <c r="E646">
        <f>VLOOKUP($A646,data2!$A$8:$M$406,data2!B$6,FALSE)</f>
        <v>84377</v>
      </c>
      <c r="F646">
        <f>VLOOKUP($A646,data2!$A$8:$M$406,data2!C$6,FALSE)</f>
        <v>84396</v>
      </c>
      <c r="G646">
        <f>VLOOKUP($A646,data2!$A$8:$M$406,data2!D$6,FALSE)</f>
        <v>84174</v>
      </c>
      <c r="H646">
        <f>VLOOKUP($A646,data2!$A$8:$M$406,data2!E$6,FALSE)</f>
        <v>84255</v>
      </c>
      <c r="I646">
        <f>VLOOKUP($A646,data2!$A$8:$M$406,data2!F$6,FALSE)</f>
        <v>84436</v>
      </c>
      <c r="J646">
        <f>VLOOKUP($A646,data2!$A$8:$M$406,data2!G$6,FALSE)</f>
        <v>84850</v>
      </c>
      <c r="K646">
        <f>VLOOKUP($A646,data2!$A$8:$M$406,data2!H$6,FALSE)</f>
        <v>85880</v>
      </c>
      <c r="L646">
        <f>VLOOKUP($A646,data2!$A$8:$M$406,data2!I$6,FALSE)</f>
        <v>86296</v>
      </c>
      <c r="M646">
        <f>VLOOKUP($A646,data2!$A$8:$M$406,data2!J$6,FALSE)</f>
        <v>86868</v>
      </c>
      <c r="N646">
        <f>VLOOKUP($A646,data2!$A$8:$M$406,data2!K$6,FALSE)</f>
        <v>87003</v>
      </c>
      <c r="O646">
        <f>VLOOKUP($A646,data2!$A$8:$M$406,data2!L$6,FALSE)</f>
        <v>87274</v>
      </c>
      <c r="P646">
        <f>VLOOKUP($A646,data2!$A$8:$M$406,data2!M$6,FALSE)</f>
        <v>88327</v>
      </c>
      <c r="Q646">
        <f>VLOOKUP($A646,data2!$A$8:N$406,data2!N$6,FALSE)</f>
        <v>89522</v>
      </c>
      <c r="R646">
        <f>VLOOKUP($A646,data2!$A$8:O$406,data2!O$6,FALSE)</f>
        <v>91602</v>
      </c>
      <c r="S646">
        <f>VLOOKUP($A646,data2!$A$8:P$406,data2!P$6,FALSE)</f>
        <v>92380</v>
      </c>
    </row>
    <row r="647" spans="1:19" x14ac:dyDescent="0.3">
      <c r="A647" t="s">
        <v>102</v>
      </c>
      <c r="B647" s="25" t="str">
        <f>IFERROR(VLOOKUP($A647,class!$A$1:$B$455,2,FALSE),"")</f>
        <v>Shire District</v>
      </c>
      <c r="C647" s="25" t="str">
        <f>IFERROR(IFERROR(VLOOKUP($A647,classifications!$A$3:$C$336,3,FALSE),VLOOKUP($A647,classifications!$I$2:$K$28,3,FALSE)),"")</f>
        <v>Predominantly Rural</v>
      </c>
      <c r="E647">
        <f>VLOOKUP($A647,data2!$A$8:$M$406,data2!B$6,FALSE)</f>
        <v>76235</v>
      </c>
      <c r="F647">
        <f>VLOOKUP($A647,data2!$A$8:$M$406,data2!C$6,FALSE)</f>
        <v>76280</v>
      </c>
      <c r="G647">
        <f>VLOOKUP($A647,data2!$A$8:$M$406,data2!D$6,FALSE)</f>
        <v>76334</v>
      </c>
      <c r="H647">
        <f>VLOOKUP($A647,data2!$A$8:$M$406,data2!E$6,FALSE)</f>
        <v>76796</v>
      </c>
      <c r="I647">
        <f>VLOOKUP($A647,data2!$A$8:$M$406,data2!F$6,FALSE)</f>
        <v>76482</v>
      </c>
      <c r="J647">
        <f>VLOOKUP($A647,data2!$A$8:$M$406,data2!G$6,FALSE)</f>
        <v>76447</v>
      </c>
      <c r="K647">
        <f>VLOOKUP($A647,data2!$A$8:$M$406,data2!H$6,FALSE)</f>
        <v>76754</v>
      </c>
      <c r="L647">
        <f>VLOOKUP($A647,data2!$A$8:$M$406,data2!I$6,FALSE)</f>
        <v>77396</v>
      </c>
      <c r="M647">
        <f>VLOOKUP($A647,data2!$A$8:$M$406,data2!J$6,FALSE)</f>
        <v>78679</v>
      </c>
      <c r="N647">
        <f>VLOOKUP($A647,data2!$A$8:$M$406,data2!K$6,FALSE)</f>
        <v>80010</v>
      </c>
      <c r="O647">
        <f>VLOOKUP($A647,data2!$A$8:$M$406,data2!L$6,FALSE)</f>
        <v>81346</v>
      </c>
      <c r="P647">
        <f>VLOOKUP($A647,data2!$A$8:$M$406,data2!M$6,FALSE)</f>
        <v>82528</v>
      </c>
      <c r="Q647">
        <f>VLOOKUP($A647,data2!$A$8:N$406,data2!N$6,FALSE)</f>
        <v>83767</v>
      </c>
      <c r="R647">
        <f>VLOOKUP($A647,data2!$A$8:O$406,data2!O$6,FALSE)</f>
        <v>85336</v>
      </c>
      <c r="S647">
        <f>VLOOKUP($A647,data2!$A$8:P$406,data2!P$6,FALSE)</f>
        <v>86277</v>
      </c>
    </row>
    <row r="648" spans="1:19" x14ac:dyDescent="0.3">
      <c r="A648" t="s">
        <v>107</v>
      </c>
      <c r="B648" s="25" t="str">
        <f>IFERROR(VLOOKUP($A648,class!$A$1:$B$455,2,FALSE),"")</f>
        <v>Shire District</v>
      </c>
      <c r="C648" s="25" t="str">
        <f>IFERROR(IFERROR(VLOOKUP($A648,classifications!$A$3:$C$336,3,FALSE),VLOOKUP($A648,classifications!$I$2:$K$28,3,FALSE)),"")</f>
        <v>Predominantly Rural</v>
      </c>
      <c r="E648">
        <f>VLOOKUP($A648,data2!$A$8:$M$406,data2!B$6,FALSE)</f>
        <v>65884</v>
      </c>
      <c r="F648">
        <f>VLOOKUP($A648,data2!$A$8:$M$406,data2!C$6,FALSE)</f>
        <v>66136</v>
      </c>
      <c r="G648">
        <f>VLOOKUP($A648,data2!$A$8:$M$406,data2!D$6,FALSE)</f>
        <v>66310</v>
      </c>
      <c r="H648">
        <f>VLOOKUP($A648,data2!$A$8:$M$406,data2!E$6,FALSE)</f>
        <v>66459</v>
      </c>
      <c r="I648">
        <f>VLOOKUP($A648,data2!$A$8:$M$406,data2!F$6,FALSE)</f>
        <v>67242</v>
      </c>
      <c r="J648">
        <f>VLOOKUP($A648,data2!$A$8:$M$406,data2!G$6,FALSE)</f>
        <v>67355</v>
      </c>
      <c r="K648">
        <f>VLOOKUP($A648,data2!$A$8:$M$406,data2!H$6,FALSE)</f>
        <v>66983</v>
      </c>
      <c r="L648">
        <f>VLOOKUP($A648,data2!$A$8:$M$406,data2!I$6,FALSE)</f>
        <v>67032</v>
      </c>
      <c r="M648">
        <f>VLOOKUP($A648,data2!$A$8:$M$406,data2!J$6,FALSE)</f>
        <v>66985</v>
      </c>
      <c r="N648">
        <f>VLOOKUP($A648,data2!$A$8:$M$406,data2!K$6,FALSE)</f>
        <v>67165</v>
      </c>
      <c r="O648">
        <f>VLOOKUP($A648,data2!$A$8:$M$406,data2!L$6,FALSE)</f>
        <v>67169</v>
      </c>
      <c r="P648">
        <f>VLOOKUP($A648,data2!$A$8:$M$406,data2!M$6,FALSE)</f>
        <v>67406</v>
      </c>
      <c r="Q648">
        <f>VLOOKUP($A648,data2!$A$8:N$406,data2!N$6,FALSE)</f>
        <v>68071</v>
      </c>
      <c r="R648">
        <f>VLOOKUP($A648,data2!$A$8:O$406,data2!O$6,FALSE)</f>
        <v>69781</v>
      </c>
      <c r="S648">
        <f>VLOOKUP($A648,data2!$A$8:P$406,data2!P$6,FALSE)</f>
        <v>70505</v>
      </c>
    </row>
    <row r="649" spans="1:19" x14ac:dyDescent="0.3">
      <c r="A649" t="s">
        <v>295</v>
      </c>
      <c r="B649" s="25" t="str">
        <f>IFERROR(VLOOKUP($A649,class!$A$1:$B$455,2,FALSE),"")</f>
        <v>Shire District</v>
      </c>
      <c r="C649" s="25" t="str">
        <f>IFERROR(IFERROR(VLOOKUP($A649,classifications!$A$3:$C$336,3,FALSE),VLOOKUP($A649,classifications!$I$2:$K$28,3,FALSE)),"")</f>
        <v>Predominantly Urban</v>
      </c>
      <c r="E649">
        <f>VLOOKUP($A649,data2!$A$8:$M$406,data2!B$6,FALSE)</f>
        <v>82210</v>
      </c>
      <c r="F649">
        <f>VLOOKUP($A649,data2!$A$8:$M$406,data2!C$6,FALSE)</f>
        <v>81770</v>
      </c>
      <c r="G649">
        <f>VLOOKUP($A649,data2!$A$8:$M$406,data2!D$6,FALSE)</f>
        <v>81948</v>
      </c>
      <c r="H649">
        <f>VLOOKUP($A649,data2!$A$8:$M$406,data2!E$6,FALSE)</f>
        <v>81610</v>
      </c>
      <c r="I649">
        <f>VLOOKUP($A649,data2!$A$8:$M$406,data2!F$6,FALSE)</f>
        <v>81909</v>
      </c>
      <c r="J649">
        <f>VLOOKUP($A649,data2!$A$8:$M$406,data2!G$6,FALSE)</f>
        <v>82519</v>
      </c>
      <c r="K649">
        <f>VLOOKUP($A649,data2!$A$8:$M$406,data2!H$6,FALSE)</f>
        <v>83092</v>
      </c>
      <c r="L649">
        <f>VLOOKUP($A649,data2!$A$8:$M$406,data2!I$6,FALSE)</f>
        <v>83070</v>
      </c>
      <c r="M649">
        <f>VLOOKUP($A649,data2!$A$8:$M$406,data2!J$6,FALSE)</f>
        <v>83185</v>
      </c>
      <c r="N649">
        <f>VLOOKUP($A649,data2!$A$8:$M$406,data2!K$6,FALSE)</f>
        <v>82803</v>
      </c>
      <c r="O649">
        <f>VLOOKUP($A649,data2!$A$8:$M$406,data2!L$6,FALSE)</f>
        <v>82439</v>
      </c>
      <c r="P649">
        <f>VLOOKUP($A649,data2!$A$8:$M$406,data2!M$6,FALSE)</f>
        <v>82479</v>
      </c>
      <c r="Q649">
        <f>VLOOKUP($A649,data2!$A$8:N$406,data2!N$6,FALSE)</f>
        <v>83359</v>
      </c>
      <c r="R649">
        <f>VLOOKUP($A649,data2!$A$8:O$406,data2!O$6,FALSE)</f>
        <v>84657</v>
      </c>
      <c r="S649">
        <f>VLOOKUP($A649,data2!$A$8:P$406,data2!P$6,FALSE)</f>
        <v>84706</v>
      </c>
    </row>
    <row r="650" spans="1:19" x14ac:dyDescent="0.3">
      <c r="A650" t="s">
        <v>296</v>
      </c>
      <c r="B650" s="25" t="str">
        <f>IFERROR(VLOOKUP($A650,class!$A$1:$B$455,2,FALSE),"")</f>
        <v>Shire District</v>
      </c>
      <c r="C650" s="25" t="str">
        <f>IFERROR(IFERROR(VLOOKUP($A650,classifications!$A$3:$C$336,3,FALSE),VLOOKUP($A650,classifications!$I$2:$K$28,3,FALSE)),"")</f>
        <v>Predominantly Urban</v>
      </c>
      <c r="E650">
        <f>VLOOKUP($A650,data2!$A$8:$M$406,data2!B$6,FALSE)</f>
        <v>46498</v>
      </c>
      <c r="F650">
        <f>VLOOKUP($A650,data2!$A$8:$M$406,data2!C$6,FALSE)</f>
        <v>46738</v>
      </c>
      <c r="G650">
        <f>VLOOKUP($A650,data2!$A$8:$M$406,data2!D$6,FALSE)</f>
        <v>47357</v>
      </c>
      <c r="H650">
        <f>VLOOKUP($A650,data2!$A$8:$M$406,data2!E$6,FALSE)</f>
        <v>47786</v>
      </c>
      <c r="I650">
        <f>VLOOKUP($A650,data2!$A$8:$M$406,data2!F$6,FALSE)</f>
        <v>48058</v>
      </c>
      <c r="J650">
        <f>VLOOKUP($A650,data2!$A$8:$M$406,data2!G$6,FALSE)</f>
        <v>48641</v>
      </c>
      <c r="K650">
        <f>VLOOKUP($A650,data2!$A$8:$M$406,data2!H$6,FALSE)</f>
        <v>49174</v>
      </c>
      <c r="L650">
        <f>VLOOKUP($A650,data2!$A$8:$M$406,data2!I$6,FALSE)</f>
        <v>49394</v>
      </c>
      <c r="M650">
        <f>VLOOKUP($A650,data2!$A$8:$M$406,data2!J$6,FALSE)</f>
        <v>49508</v>
      </c>
      <c r="N650">
        <f>VLOOKUP($A650,data2!$A$8:$M$406,data2!K$6,FALSE)</f>
        <v>49602</v>
      </c>
      <c r="O650">
        <f>VLOOKUP($A650,data2!$A$8:$M$406,data2!L$6,FALSE)</f>
        <v>49598</v>
      </c>
      <c r="P650">
        <f>VLOOKUP($A650,data2!$A$8:$M$406,data2!M$6,FALSE)</f>
        <v>49934</v>
      </c>
      <c r="Q650">
        <f>VLOOKUP($A650,data2!$A$8:N$406,data2!N$6,FALSE)</f>
        <v>50200</v>
      </c>
      <c r="R650">
        <f>VLOOKUP($A650,data2!$A$8:O$406,data2!O$6,FALSE)</f>
        <v>50066</v>
      </c>
      <c r="S650">
        <f>VLOOKUP($A650,data2!$A$8:P$406,data2!P$6,FALSE)</f>
        <v>49804</v>
      </c>
    </row>
    <row r="651" spans="1:19" x14ac:dyDescent="0.3">
      <c r="A651" t="s">
        <v>297</v>
      </c>
      <c r="B651" s="25" t="str">
        <f>IFERROR(VLOOKUP($A651,class!$A$1:$B$455,2,FALSE),"")</f>
        <v>Shire District</v>
      </c>
      <c r="C651" s="25" t="str">
        <f>IFERROR(IFERROR(VLOOKUP($A651,classifications!$A$3:$C$336,3,FALSE),VLOOKUP($A651,classifications!$I$2:$K$28,3,FALSE)),"")</f>
        <v>Predominantly Urban</v>
      </c>
      <c r="E651">
        <f>VLOOKUP($A651,data2!$A$8:$M$406,data2!B$6,FALSE)</f>
        <v>88613</v>
      </c>
      <c r="F651">
        <f>VLOOKUP($A651,data2!$A$8:$M$406,data2!C$6,FALSE)</f>
        <v>89101</v>
      </c>
      <c r="G651">
        <f>VLOOKUP($A651,data2!$A$8:$M$406,data2!D$6,FALSE)</f>
        <v>90240</v>
      </c>
      <c r="H651">
        <f>VLOOKUP($A651,data2!$A$8:$M$406,data2!E$6,FALSE)</f>
        <v>91390</v>
      </c>
      <c r="I651">
        <f>VLOOKUP($A651,data2!$A$8:$M$406,data2!F$6,FALSE)</f>
        <v>90554</v>
      </c>
      <c r="J651">
        <f>VLOOKUP($A651,data2!$A$8:$M$406,data2!G$6,FALSE)</f>
        <v>90458</v>
      </c>
      <c r="K651">
        <f>VLOOKUP($A651,data2!$A$8:$M$406,data2!H$6,FALSE)</f>
        <v>90863</v>
      </c>
      <c r="L651">
        <f>VLOOKUP($A651,data2!$A$8:$M$406,data2!I$6,FALSE)</f>
        <v>92337</v>
      </c>
      <c r="M651">
        <f>VLOOKUP($A651,data2!$A$8:$M$406,data2!J$6,FALSE)</f>
        <v>93157</v>
      </c>
      <c r="N651">
        <f>VLOOKUP($A651,data2!$A$8:$M$406,data2!K$6,FALSE)</f>
        <v>93438</v>
      </c>
      <c r="O651">
        <f>VLOOKUP($A651,data2!$A$8:$M$406,data2!L$6,FALSE)</f>
        <v>92773</v>
      </c>
      <c r="P651">
        <f>VLOOKUP($A651,data2!$A$8:$M$406,data2!M$6,FALSE)</f>
        <v>92901</v>
      </c>
      <c r="Q651">
        <f>VLOOKUP($A651,data2!$A$8:N$406,data2!N$6,FALSE)</f>
        <v>93276</v>
      </c>
      <c r="R651">
        <f>VLOOKUP($A651,data2!$A$8:O$406,data2!O$6,FALSE)</f>
        <v>94317</v>
      </c>
      <c r="S651">
        <f>VLOOKUP($A651,data2!$A$8:P$406,data2!P$6,FALSE)</f>
        <v>95152</v>
      </c>
    </row>
    <row r="652" spans="1:19" x14ac:dyDescent="0.3">
      <c r="A652" t="s">
        <v>298</v>
      </c>
      <c r="B652" s="25" t="str">
        <f>IFERROR(VLOOKUP($A652,class!$A$1:$B$455,2,FALSE),"")</f>
        <v>Shire District</v>
      </c>
      <c r="C652" s="25" t="str">
        <f>IFERROR(IFERROR(VLOOKUP($A652,classifications!$A$3:$C$336,3,FALSE),VLOOKUP($A652,classifications!$I$2:$K$28,3,FALSE)),"")</f>
        <v>Urban with Significant Rural</v>
      </c>
      <c r="E652">
        <f>VLOOKUP($A652,data2!$A$8:$M$406,data2!B$6,FALSE)</f>
        <v>51872</v>
      </c>
      <c r="F652">
        <f>VLOOKUP($A652,data2!$A$8:$M$406,data2!C$6,FALSE)</f>
        <v>51887</v>
      </c>
      <c r="G652">
        <f>VLOOKUP($A652,data2!$A$8:$M$406,data2!D$6,FALSE)</f>
        <v>52130</v>
      </c>
      <c r="H652">
        <f>VLOOKUP($A652,data2!$A$8:$M$406,data2!E$6,FALSE)</f>
        <v>51991</v>
      </c>
      <c r="I652">
        <f>VLOOKUP($A652,data2!$A$8:$M$406,data2!F$6,FALSE)</f>
        <v>52017</v>
      </c>
      <c r="J652">
        <f>VLOOKUP($A652,data2!$A$8:$M$406,data2!G$6,FALSE)</f>
        <v>52369</v>
      </c>
      <c r="K652">
        <f>VLOOKUP($A652,data2!$A$8:$M$406,data2!H$6,FALSE)</f>
        <v>52285</v>
      </c>
      <c r="L652">
        <f>VLOOKUP($A652,data2!$A$8:$M$406,data2!I$6,FALSE)</f>
        <v>52158</v>
      </c>
      <c r="M652">
        <f>VLOOKUP($A652,data2!$A$8:$M$406,data2!J$6,FALSE)</f>
        <v>52319</v>
      </c>
      <c r="N652">
        <f>VLOOKUP($A652,data2!$A$8:$M$406,data2!K$6,FALSE)</f>
        <v>51975</v>
      </c>
      <c r="O652">
        <f>VLOOKUP($A652,data2!$A$8:$M$406,data2!L$6,FALSE)</f>
        <v>51558</v>
      </c>
      <c r="P652">
        <f>VLOOKUP($A652,data2!$A$8:$M$406,data2!M$6,FALSE)</f>
        <v>51203</v>
      </c>
      <c r="Q652">
        <f>VLOOKUP($A652,data2!$A$8:N$406,data2!N$6,FALSE)</f>
        <v>51363</v>
      </c>
      <c r="R652">
        <f>VLOOKUP($A652,data2!$A$8:O$406,data2!O$6,FALSE)</f>
        <v>51718</v>
      </c>
      <c r="S652">
        <f>VLOOKUP($A652,data2!$A$8:P$406,data2!P$6,FALSE)</f>
        <v>51410</v>
      </c>
    </row>
    <row r="653" spans="1:19" x14ac:dyDescent="0.3">
      <c r="A653" t="s">
        <v>299</v>
      </c>
      <c r="B653" s="25" t="str">
        <f>IFERROR(VLOOKUP($A653,class!$A$1:$B$455,2,FALSE),"")</f>
        <v>Shire District</v>
      </c>
      <c r="C653" s="25" t="str">
        <f>IFERROR(IFERROR(VLOOKUP($A653,classifications!$A$3:$C$336,3,FALSE),VLOOKUP($A653,classifications!$I$2:$K$28,3,FALSE)),"")</f>
        <v>Predominantly Urban</v>
      </c>
      <c r="E653">
        <f>VLOOKUP($A653,data2!$A$8:$M$406,data2!B$6,FALSE)</f>
        <v>85470</v>
      </c>
      <c r="F653">
        <f>VLOOKUP($A653,data2!$A$8:$M$406,data2!C$6,FALSE)</f>
        <v>86630</v>
      </c>
      <c r="G653">
        <f>VLOOKUP($A653,data2!$A$8:$M$406,data2!D$6,FALSE)</f>
        <v>87494</v>
      </c>
      <c r="H653">
        <f>VLOOKUP($A653,data2!$A$8:$M$406,data2!E$6,FALSE)</f>
        <v>88244</v>
      </c>
      <c r="I653">
        <f>VLOOKUP($A653,data2!$A$8:$M$406,data2!F$6,FALSE)</f>
        <v>88552</v>
      </c>
      <c r="J653">
        <f>VLOOKUP($A653,data2!$A$8:$M$406,data2!G$6,FALSE)</f>
        <v>88901</v>
      </c>
      <c r="K653">
        <f>VLOOKUP($A653,data2!$A$8:$M$406,data2!H$6,FALSE)</f>
        <v>89806</v>
      </c>
      <c r="L653">
        <f>VLOOKUP($A653,data2!$A$8:$M$406,data2!I$6,FALSE)</f>
        <v>90200</v>
      </c>
      <c r="M653">
        <f>VLOOKUP($A653,data2!$A$8:$M$406,data2!J$6,FALSE)</f>
        <v>90671</v>
      </c>
      <c r="N653">
        <f>VLOOKUP($A653,data2!$A$8:$M$406,data2!K$6,FALSE)</f>
        <v>91044</v>
      </c>
      <c r="O653">
        <f>VLOOKUP($A653,data2!$A$8:$M$406,data2!L$6,FALSE)</f>
        <v>91817</v>
      </c>
      <c r="P653">
        <f>VLOOKUP($A653,data2!$A$8:$M$406,data2!M$6,FALSE)</f>
        <v>92351</v>
      </c>
      <c r="Q653">
        <f>VLOOKUP($A653,data2!$A$8:N$406,data2!N$6,FALSE)</f>
        <v>92565</v>
      </c>
      <c r="R653">
        <f>VLOOKUP($A653,data2!$A$8:O$406,data2!O$6,FALSE)</f>
        <v>93837</v>
      </c>
      <c r="S653">
        <f>VLOOKUP($A653,data2!$A$8:P$406,data2!P$6,FALSE)</f>
        <v>94848</v>
      </c>
    </row>
    <row r="654" spans="1:19" x14ac:dyDescent="0.3">
      <c r="A654" t="s">
        <v>300</v>
      </c>
      <c r="B654" s="25" t="str">
        <f>IFERROR(VLOOKUP($A654,class!$A$1:$B$455,2,FALSE),"")</f>
        <v>Shire District</v>
      </c>
      <c r="C654" s="25" t="str">
        <f>IFERROR(IFERROR(VLOOKUP($A654,classifications!$A$3:$C$336,3,FALSE),VLOOKUP($A654,classifications!$I$2:$K$28,3,FALSE)),"")</f>
        <v>Predominantly Urban</v>
      </c>
      <c r="E654">
        <f>VLOOKUP($A654,data2!$A$8:$M$406,data2!B$6,FALSE)</f>
        <v>52378</v>
      </c>
      <c r="F654">
        <f>VLOOKUP($A654,data2!$A$8:$M$406,data2!C$6,FALSE)</f>
        <v>52620</v>
      </c>
      <c r="G654">
        <f>VLOOKUP($A654,data2!$A$8:$M$406,data2!D$6,FALSE)</f>
        <v>53103</v>
      </c>
      <c r="H654">
        <f>VLOOKUP($A654,data2!$A$8:$M$406,data2!E$6,FALSE)</f>
        <v>53016</v>
      </c>
      <c r="I654">
        <f>VLOOKUP($A654,data2!$A$8:$M$406,data2!F$6,FALSE)</f>
        <v>53047</v>
      </c>
      <c r="J654">
        <f>VLOOKUP($A654,data2!$A$8:$M$406,data2!G$6,FALSE)</f>
        <v>53593</v>
      </c>
      <c r="K654">
        <f>VLOOKUP($A654,data2!$A$8:$M$406,data2!H$6,FALSE)</f>
        <v>53775</v>
      </c>
      <c r="L654">
        <f>VLOOKUP($A654,data2!$A$8:$M$406,data2!I$6,FALSE)</f>
        <v>54458</v>
      </c>
      <c r="M654">
        <f>VLOOKUP($A654,data2!$A$8:$M$406,data2!J$6,FALSE)</f>
        <v>55198</v>
      </c>
      <c r="N654">
        <f>VLOOKUP($A654,data2!$A$8:$M$406,data2!K$6,FALSE)</f>
        <v>55312</v>
      </c>
      <c r="O654">
        <f>VLOOKUP($A654,data2!$A$8:$M$406,data2!L$6,FALSE)</f>
        <v>55819</v>
      </c>
      <c r="P654">
        <f>VLOOKUP($A654,data2!$A$8:$M$406,data2!M$6,FALSE)</f>
        <v>56574</v>
      </c>
      <c r="Q654">
        <f>VLOOKUP($A654,data2!$A$8:N$406,data2!N$6,FALSE)</f>
        <v>56836</v>
      </c>
      <c r="R654">
        <f>VLOOKUP($A654,data2!$A$8:O$406,data2!O$6,FALSE)</f>
        <v>57247</v>
      </c>
      <c r="S654">
        <f>VLOOKUP($A654,data2!$A$8:P$406,data2!P$6,FALSE)</f>
        <v>57680</v>
      </c>
    </row>
    <row r="655" spans="1:19" x14ac:dyDescent="0.3">
      <c r="A655" t="s">
        <v>301</v>
      </c>
      <c r="B655" s="25" t="str">
        <f>IFERROR(VLOOKUP($A655,class!$A$1:$B$455,2,FALSE),"")</f>
        <v>Shire District</v>
      </c>
      <c r="C655" s="25" t="str">
        <f>IFERROR(IFERROR(VLOOKUP($A655,classifications!$A$3:$C$336,3,FALSE),VLOOKUP($A655,classifications!$I$2:$K$28,3,FALSE)),"")</f>
        <v>Predominantly Urban</v>
      </c>
      <c r="E655">
        <f>VLOOKUP($A655,data2!$A$8:$M$406,data2!B$6,FALSE)</f>
        <v>60191</v>
      </c>
      <c r="F655">
        <f>VLOOKUP($A655,data2!$A$8:$M$406,data2!C$6,FALSE)</f>
        <v>60604</v>
      </c>
      <c r="G655">
        <f>VLOOKUP($A655,data2!$A$8:$M$406,data2!D$6,FALSE)</f>
        <v>60981</v>
      </c>
      <c r="H655">
        <f>VLOOKUP($A655,data2!$A$8:$M$406,data2!E$6,FALSE)</f>
        <v>61497</v>
      </c>
      <c r="I655">
        <f>VLOOKUP($A655,data2!$A$8:$M$406,data2!F$6,FALSE)</f>
        <v>62028</v>
      </c>
      <c r="J655">
        <f>VLOOKUP($A655,data2!$A$8:$M$406,data2!G$6,FALSE)</f>
        <v>62588</v>
      </c>
      <c r="K655">
        <f>VLOOKUP($A655,data2!$A$8:$M$406,data2!H$6,FALSE)</f>
        <v>62927</v>
      </c>
      <c r="L655">
        <f>VLOOKUP($A655,data2!$A$8:$M$406,data2!I$6,FALSE)</f>
        <v>63194</v>
      </c>
      <c r="M655">
        <f>VLOOKUP($A655,data2!$A$8:$M$406,data2!J$6,FALSE)</f>
        <v>63469</v>
      </c>
      <c r="N655">
        <f>VLOOKUP($A655,data2!$A$8:$M$406,data2!K$6,FALSE)</f>
        <v>63529</v>
      </c>
      <c r="O655">
        <f>VLOOKUP($A655,data2!$A$8:$M$406,data2!L$6,FALSE)</f>
        <v>63541</v>
      </c>
      <c r="P655">
        <f>VLOOKUP($A655,data2!$A$8:$M$406,data2!M$6,FALSE)</f>
        <v>64218</v>
      </c>
      <c r="Q655">
        <f>VLOOKUP($A655,data2!$A$8:N$406,data2!N$6,FALSE)</f>
        <v>64257</v>
      </c>
      <c r="R655">
        <f>VLOOKUP($A655,data2!$A$8:O$406,data2!O$6,FALSE)</f>
        <v>64799</v>
      </c>
      <c r="S655">
        <f>VLOOKUP($A655,data2!$A$8:P$406,data2!P$6,FALSE)</f>
        <v>65046</v>
      </c>
    </row>
    <row r="656" spans="1:19" x14ac:dyDescent="0.3">
      <c r="A656" t="s">
        <v>302</v>
      </c>
      <c r="B656" s="25" t="str">
        <f>IFERROR(VLOOKUP($A656,class!$A$1:$B$455,2,FALSE),"")</f>
        <v>Shire District</v>
      </c>
      <c r="C656" s="25" t="str">
        <f>IFERROR(IFERROR(VLOOKUP($A656,classifications!$A$3:$C$336,3,FALSE),VLOOKUP($A656,classifications!$I$2:$K$28,3,FALSE)),"")</f>
        <v>Predominantly Urban</v>
      </c>
      <c r="E656">
        <f>VLOOKUP($A656,data2!$A$8:$M$406,data2!B$6,FALSE)</f>
        <v>54342</v>
      </c>
      <c r="F656">
        <f>VLOOKUP($A656,data2!$A$8:$M$406,data2!C$6,FALSE)</f>
        <v>54636</v>
      </c>
      <c r="G656">
        <f>VLOOKUP($A656,data2!$A$8:$M$406,data2!D$6,FALSE)</f>
        <v>54885</v>
      </c>
      <c r="H656">
        <f>VLOOKUP($A656,data2!$A$8:$M$406,data2!E$6,FALSE)</f>
        <v>55063</v>
      </c>
      <c r="I656">
        <f>VLOOKUP($A656,data2!$A$8:$M$406,data2!F$6,FALSE)</f>
        <v>54908</v>
      </c>
      <c r="J656">
        <f>VLOOKUP($A656,data2!$A$8:$M$406,data2!G$6,FALSE)</f>
        <v>55097</v>
      </c>
      <c r="K656">
        <f>VLOOKUP($A656,data2!$A$8:$M$406,data2!H$6,FALSE)</f>
        <v>55395</v>
      </c>
      <c r="L656">
        <f>VLOOKUP($A656,data2!$A$8:$M$406,data2!I$6,FALSE)</f>
        <v>55719</v>
      </c>
      <c r="M656">
        <f>VLOOKUP($A656,data2!$A$8:$M$406,data2!J$6,FALSE)</f>
        <v>55768</v>
      </c>
      <c r="N656">
        <f>VLOOKUP($A656,data2!$A$8:$M$406,data2!K$6,FALSE)</f>
        <v>55694</v>
      </c>
      <c r="O656">
        <f>VLOOKUP($A656,data2!$A$8:$M$406,data2!L$6,FALSE)</f>
        <v>55676</v>
      </c>
      <c r="P656">
        <f>VLOOKUP($A656,data2!$A$8:$M$406,data2!M$6,FALSE)</f>
        <v>56278</v>
      </c>
      <c r="Q656">
        <f>VLOOKUP($A656,data2!$A$8:N$406,data2!N$6,FALSE)</f>
        <v>56121</v>
      </c>
      <c r="R656">
        <f>VLOOKUP($A656,data2!$A$8:O$406,data2!O$6,FALSE)</f>
        <v>56065</v>
      </c>
      <c r="S656">
        <f>VLOOKUP($A656,data2!$A$8:P$406,data2!P$6,FALSE)</f>
        <v>56037</v>
      </c>
    </row>
    <row r="657" spans="1:19" x14ac:dyDescent="0.3">
      <c r="A657" t="s">
        <v>303</v>
      </c>
      <c r="B657" s="25" t="str">
        <f>IFERROR(VLOOKUP($A657,class!$A$1:$B$455,2,FALSE),"")</f>
        <v>Shire District</v>
      </c>
      <c r="C657" s="25" t="str">
        <f>IFERROR(IFERROR(VLOOKUP($A657,classifications!$A$3:$C$336,3,FALSE),VLOOKUP($A657,classifications!$I$2:$K$28,3,FALSE)),"")</f>
        <v>Urban with Significant Rural</v>
      </c>
      <c r="E657">
        <f>VLOOKUP($A657,data2!$A$8:$M$406,data2!B$6,FALSE)</f>
        <v>51208</v>
      </c>
      <c r="F657">
        <f>VLOOKUP($A657,data2!$A$8:$M$406,data2!C$6,FALSE)</f>
        <v>51285</v>
      </c>
      <c r="G657">
        <f>VLOOKUP($A657,data2!$A$8:$M$406,data2!D$6,FALSE)</f>
        <v>51554</v>
      </c>
      <c r="H657">
        <f>VLOOKUP($A657,data2!$A$8:$M$406,data2!E$6,FALSE)</f>
        <v>51607</v>
      </c>
      <c r="I657">
        <f>VLOOKUP($A657,data2!$A$8:$M$406,data2!F$6,FALSE)</f>
        <v>51409</v>
      </c>
      <c r="J657">
        <f>VLOOKUP($A657,data2!$A$8:$M$406,data2!G$6,FALSE)</f>
        <v>51737</v>
      </c>
      <c r="K657">
        <f>VLOOKUP($A657,data2!$A$8:$M$406,data2!H$6,FALSE)</f>
        <v>51867</v>
      </c>
      <c r="L657">
        <f>VLOOKUP($A657,data2!$A$8:$M$406,data2!I$6,FALSE)</f>
        <v>51954</v>
      </c>
      <c r="M657">
        <f>VLOOKUP($A657,data2!$A$8:$M$406,data2!J$6,FALSE)</f>
        <v>51880</v>
      </c>
      <c r="N657">
        <f>VLOOKUP($A657,data2!$A$8:$M$406,data2!K$6,FALSE)</f>
        <v>52040</v>
      </c>
      <c r="O657">
        <f>VLOOKUP($A657,data2!$A$8:$M$406,data2!L$6,FALSE)</f>
        <v>51810</v>
      </c>
      <c r="P657">
        <f>VLOOKUP($A657,data2!$A$8:$M$406,data2!M$6,FALSE)</f>
        <v>51786</v>
      </c>
      <c r="Q657">
        <f>VLOOKUP($A657,data2!$A$8:N$406,data2!N$6,FALSE)</f>
        <v>52087</v>
      </c>
      <c r="R657">
        <f>VLOOKUP($A657,data2!$A$8:O$406,data2!O$6,FALSE)</f>
        <v>52589</v>
      </c>
      <c r="S657">
        <f>VLOOKUP($A657,data2!$A$8:P$406,data2!P$6,FALSE)</f>
        <v>52699</v>
      </c>
    </row>
    <row r="658" spans="1:19" x14ac:dyDescent="0.3">
      <c r="A658" t="s">
        <v>304</v>
      </c>
      <c r="B658" s="25" t="str">
        <f>IFERROR(VLOOKUP($A658,class!$A$1:$B$455,2,FALSE),"")</f>
        <v>Shire District</v>
      </c>
      <c r="C658" s="25" t="str">
        <f>IFERROR(IFERROR(VLOOKUP($A658,classifications!$A$3:$C$336,3,FALSE),VLOOKUP($A658,classifications!$I$2:$K$28,3,FALSE)),"")</f>
        <v>Predominantly Rural</v>
      </c>
      <c r="E658">
        <f>VLOOKUP($A658,data2!$A$8:$M$406,data2!B$6,FALSE)</f>
        <v>73394</v>
      </c>
      <c r="F658">
        <f>VLOOKUP($A658,data2!$A$8:$M$406,data2!C$6,FALSE)</f>
        <v>73657</v>
      </c>
      <c r="G658">
        <f>VLOOKUP($A658,data2!$A$8:$M$406,data2!D$6,FALSE)</f>
        <v>73626</v>
      </c>
      <c r="H658">
        <f>VLOOKUP($A658,data2!$A$8:$M$406,data2!E$6,FALSE)</f>
        <v>73658</v>
      </c>
      <c r="I658">
        <f>VLOOKUP($A658,data2!$A$8:$M$406,data2!F$6,FALSE)</f>
        <v>73187</v>
      </c>
      <c r="J658">
        <f>VLOOKUP($A658,data2!$A$8:$M$406,data2!G$6,FALSE)</f>
        <v>73347</v>
      </c>
      <c r="K658">
        <f>VLOOKUP($A658,data2!$A$8:$M$406,data2!H$6,FALSE)</f>
        <v>73299</v>
      </c>
      <c r="L658">
        <f>VLOOKUP($A658,data2!$A$8:$M$406,data2!I$6,FALSE)</f>
        <v>73635</v>
      </c>
      <c r="M658">
        <f>VLOOKUP($A658,data2!$A$8:$M$406,data2!J$6,FALSE)</f>
        <v>73791</v>
      </c>
      <c r="N658">
        <f>VLOOKUP($A658,data2!$A$8:$M$406,data2!K$6,FALSE)</f>
        <v>73907</v>
      </c>
      <c r="O658">
        <f>VLOOKUP($A658,data2!$A$8:$M$406,data2!L$6,FALSE)</f>
        <v>73736</v>
      </c>
      <c r="P658">
        <f>VLOOKUP($A658,data2!$A$8:$M$406,data2!M$6,FALSE)</f>
        <v>73821</v>
      </c>
      <c r="Q658">
        <f>VLOOKUP($A658,data2!$A$8:N$406,data2!N$6,FALSE)</f>
        <v>74313</v>
      </c>
      <c r="R658">
        <f>VLOOKUP($A658,data2!$A$8:O$406,data2!O$6,FALSE)</f>
        <v>76150</v>
      </c>
      <c r="S658">
        <f>VLOOKUP($A658,data2!$A$8:P$406,data2!P$6,FALSE)</f>
        <v>76201</v>
      </c>
    </row>
    <row r="659" spans="1:19" x14ac:dyDescent="0.3">
      <c r="A659" t="s">
        <v>305</v>
      </c>
      <c r="B659" s="25" t="str">
        <f>IFERROR(VLOOKUP($A659,class!$A$1:$B$455,2,FALSE),"")</f>
        <v>Shire District</v>
      </c>
      <c r="C659" s="25" t="str">
        <f>IFERROR(IFERROR(VLOOKUP($A659,classifications!$A$3:$C$336,3,FALSE),VLOOKUP($A659,classifications!$I$2:$K$28,3,FALSE)),"")</f>
        <v>Predominantly Urban</v>
      </c>
      <c r="E659">
        <f>VLOOKUP($A659,data2!$A$8:$M$406,data2!B$6,FALSE)</f>
        <v>62757</v>
      </c>
      <c r="F659">
        <f>VLOOKUP($A659,data2!$A$8:$M$406,data2!C$6,FALSE)</f>
        <v>63253</v>
      </c>
      <c r="G659">
        <f>VLOOKUP($A659,data2!$A$8:$M$406,data2!D$6,FALSE)</f>
        <v>63901</v>
      </c>
      <c r="H659">
        <f>VLOOKUP($A659,data2!$A$8:$M$406,data2!E$6,FALSE)</f>
        <v>64530</v>
      </c>
      <c r="I659">
        <f>VLOOKUP($A659,data2!$A$8:$M$406,data2!F$6,FALSE)</f>
        <v>64785</v>
      </c>
      <c r="J659">
        <f>VLOOKUP($A659,data2!$A$8:$M$406,data2!G$6,FALSE)</f>
        <v>65206</v>
      </c>
      <c r="K659">
        <f>VLOOKUP($A659,data2!$A$8:$M$406,data2!H$6,FALSE)</f>
        <v>65539</v>
      </c>
      <c r="L659">
        <f>VLOOKUP($A659,data2!$A$8:$M$406,data2!I$6,FALSE)</f>
        <v>65700</v>
      </c>
      <c r="M659">
        <f>VLOOKUP($A659,data2!$A$8:$M$406,data2!J$6,FALSE)</f>
        <v>66115</v>
      </c>
      <c r="N659">
        <f>VLOOKUP($A659,data2!$A$8:$M$406,data2!K$6,FALSE)</f>
        <v>66149</v>
      </c>
      <c r="O659">
        <f>VLOOKUP($A659,data2!$A$8:$M$406,data2!L$6,FALSE)</f>
        <v>66124</v>
      </c>
      <c r="P659">
        <f>VLOOKUP($A659,data2!$A$8:$M$406,data2!M$6,FALSE)</f>
        <v>65916</v>
      </c>
      <c r="Q659">
        <f>VLOOKUP($A659,data2!$A$8:N$406,data2!N$6,FALSE)</f>
        <v>65561</v>
      </c>
      <c r="R659">
        <f>VLOOKUP($A659,data2!$A$8:O$406,data2!O$6,FALSE)</f>
        <v>65773</v>
      </c>
      <c r="S659">
        <f>VLOOKUP($A659,data2!$A$8:P$406,data2!P$6,FALSE)</f>
        <v>65783</v>
      </c>
    </row>
    <row r="660" spans="1:19" x14ac:dyDescent="0.3">
      <c r="A660" t="s">
        <v>309</v>
      </c>
      <c r="B660" s="25" t="str">
        <f>IFERROR(VLOOKUP($A660,class!$A$1:$B$455,2,FALSE),"")</f>
        <v>Shire District</v>
      </c>
      <c r="C660" s="25" t="str">
        <f>IFERROR(IFERROR(VLOOKUP($A660,classifications!$A$3:$C$336,3,FALSE),VLOOKUP($A660,classifications!$I$2:$K$28,3,FALSE)),"")</f>
        <v>Predominantly Urban</v>
      </c>
      <c r="E660">
        <f>VLOOKUP($A660,data2!$A$8:$M$406,data2!B$6,FALSE)</f>
        <v>37373</v>
      </c>
      <c r="F660">
        <f>VLOOKUP($A660,data2!$A$8:$M$406,data2!C$6,FALSE)</f>
        <v>37338</v>
      </c>
      <c r="G660">
        <f>VLOOKUP($A660,data2!$A$8:$M$406,data2!D$6,FALSE)</f>
        <v>37291</v>
      </c>
      <c r="H660">
        <f>VLOOKUP($A660,data2!$A$8:$M$406,data2!E$6,FALSE)</f>
        <v>37170</v>
      </c>
      <c r="I660">
        <f>VLOOKUP($A660,data2!$A$8:$M$406,data2!F$6,FALSE)</f>
        <v>37291</v>
      </c>
      <c r="J660">
        <f>VLOOKUP($A660,data2!$A$8:$M$406,data2!G$6,FALSE)</f>
        <v>37484</v>
      </c>
      <c r="K660">
        <f>VLOOKUP($A660,data2!$A$8:$M$406,data2!H$6,FALSE)</f>
        <v>37593</v>
      </c>
      <c r="L660">
        <f>VLOOKUP($A660,data2!$A$8:$M$406,data2!I$6,FALSE)</f>
        <v>37707</v>
      </c>
      <c r="M660">
        <f>VLOOKUP($A660,data2!$A$8:$M$406,data2!J$6,FALSE)</f>
        <v>37810</v>
      </c>
      <c r="N660">
        <f>VLOOKUP($A660,data2!$A$8:$M$406,data2!K$6,FALSE)</f>
        <v>37705</v>
      </c>
      <c r="O660">
        <f>VLOOKUP($A660,data2!$A$8:$M$406,data2!L$6,FALSE)</f>
        <v>37658</v>
      </c>
      <c r="P660">
        <f>VLOOKUP($A660,data2!$A$8:$M$406,data2!M$6,FALSE)</f>
        <v>37750</v>
      </c>
      <c r="Q660">
        <f>VLOOKUP($A660,data2!$A$8:N$406,data2!N$6,FALSE)</f>
        <v>37678</v>
      </c>
      <c r="R660">
        <f>VLOOKUP($A660,data2!$A$8:O$406,data2!O$6,FALSE)</f>
        <v>37738</v>
      </c>
      <c r="S660">
        <f>VLOOKUP($A660,data2!$A$8:P$406,data2!P$6,FALSE)</f>
        <v>37570</v>
      </c>
    </row>
    <row r="661" spans="1:19" x14ac:dyDescent="0.3">
      <c r="A661" t="s">
        <v>310</v>
      </c>
      <c r="B661" s="25" t="str">
        <f>IFERROR(VLOOKUP($A661,class!$A$1:$B$455,2,FALSE),"")</f>
        <v>Shire District</v>
      </c>
      <c r="C661" s="25" t="str">
        <f>IFERROR(IFERROR(VLOOKUP($A661,classifications!$A$3:$C$336,3,FALSE),VLOOKUP($A661,classifications!$I$2:$K$28,3,FALSE)),"")</f>
        <v>Predominantly Urban</v>
      </c>
      <c r="E661">
        <f>VLOOKUP($A661,data2!$A$8:$M$406,data2!B$6,FALSE)</f>
        <v>86948</v>
      </c>
      <c r="F661">
        <f>VLOOKUP($A661,data2!$A$8:$M$406,data2!C$6,FALSE)</f>
        <v>86902</v>
      </c>
      <c r="G661">
        <f>VLOOKUP($A661,data2!$A$8:$M$406,data2!D$6,FALSE)</f>
        <v>86988</v>
      </c>
      <c r="H661">
        <f>VLOOKUP($A661,data2!$A$8:$M$406,data2!E$6,FALSE)</f>
        <v>86788</v>
      </c>
      <c r="I661">
        <f>VLOOKUP($A661,data2!$A$8:$M$406,data2!F$6,FALSE)</f>
        <v>87130</v>
      </c>
      <c r="J661">
        <f>VLOOKUP($A661,data2!$A$8:$M$406,data2!G$6,FALSE)</f>
        <v>87549</v>
      </c>
      <c r="K661">
        <f>VLOOKUP($A661,data2!$A$8:$M$406,data2!H$6,FALSE)</f>
        <v>88169</v>
      </c>
      <c r="L661">
        <f>VLOOKUP($A661,data2!$A$8:$M$406,data2!I$6,FALSE)</f>
        <v>88796</v>
      </c>
      <c r="M661">
        <f>VLOOKUP($A661,data2!$A$8:$M$406,data2!J$6,FALSE)</f>
        <v>89677</v>
      </c>
      <c r="N661">
        <f>VLOOKUP($A661,data2!$A$8:$M$406,data2!K$6,FALSE)</f>
        <v>90809</v>
      </c>
      <c r="O661">
        <f>VLOOKUP($A661,data2!$A$8:$M$406,data2!L$6,FALSE)</f>
        <v>91407</v>
      </c>
      <c r="P661">
        <f>VLOOKUP($A661,data2!$A$8:$M$406,data2!M$6,FALSE)</f>
        <v>91672</v>
      </c>
      <c r="Q661">
        <f>VLOOKUP($A661,data2!$A$8:N$406,data2!N$6,FALSE)</f>
        <v>91738</v>
      </c>
      <c r="R661">
        <f>VLOOKUP($A661,data2!$A$8:O$406,data2!O$6,FALSE)</f>
        <v>92760</v>
      </c>
      <c r="S661">
        <f>VLOOKUP($A661,data2!$A$8:P$406,data2!P$6,FALSE)</f>
        <v>93001</v>
      </c>
    </row>
    <row r="662" spans="1:19" x14ac:dyDescent="0.3">
      <c r="A662" t="s">
        <v>27</v>
      </c>
      <c r="B662" s="25" t="str">
        <f>IFERROR(VLOOKUP($A662,class!$A$1:$B$455,2,FALSE),"")</f>
        <v>Shire District</v>
      </c>
      <c r="C662" s="25" t="str">
        <f>IFERROR(IFERROR(VLOOKUP($A662,classifications!$A$3:$C$336,3,FALSE),VLOOKUP($A662,classifications!$I$2:$K$28,3,FALSE)),"")</f>
        <v>Predominantly Rural</v>
      </c>
      <c r="E662">
        <f>VLOOKUP($A662,data2!$A$8:$M$406,data2!B$6,FALSE)</f>
        <v>66776</v>
      </c>
      <c r="F662">
        <f>VLOOKUP($A662,data2!$A$8:$M$406,data2!C$6,FALSE)</f>
        <v>67015</v>
      </c>
      <c r="G662">
        <f>VLOOKUP($A662,data2!$A$8:$M$406,data2!D$6,FALSE)</f>
        <v>67250</v>
      </c>
      <c r="H662">
        <f>VLOOKUP($A662,data2!$A$8:$M$406,data2!E$6,FALSE)</f>
        <v>67308</v>
      </c>
      <c r="I662">
        <f>VLOOKUP($A662,data2!$A$8:$M$406,data2!F$6,FALSE)</f>
        <v>67238</v>
      </c>
      <c r="J662">
        <f>VLOOKUP($A662,data2!$A$8:$M$406,data2!G$6,FALSE)</f>
        <v>67613</v>
      </c>
      <c r="K662">
        <f>VLOOKUP($A662,data2!$A$8:$M$406,data2!H$6,FALSE)</f>
        <v>67619</v>
      </c>
      <c r="L662">
        <f>VLOOKUP($A662,data2!$A$8:$M$406,data2!I$6,FALSE)</f>
        <v>68447</v>
      </c>
      <c r="M662">
        <f>VLOOKUP($A662,data2!$A$8:$M$406,data2!J$6,FALSE)</f>
        <v>69112</v>
      </c>
      <c r="N662">
        <f>VLOOKUP($A662,data2!$A$8:$M$406,data2!K$6,FALSE)</f>
        <v>70027</v>
      </c>
      <c r="O662">
        <f>VLOOKUP($A662,data2!$A$8:$M$406,data2!L$6,FALSE)</f>
        <v>70314</v>
      </c>
      <c r="P662">
        <f>VLOOKUP($A662,data2!$A$8:$M$406,data2!M$6,FALSE)</f>
        <v>70199</v>
      </c>
      <c r="Q662">
        <f>VLOOKUP($A662,data2!$A$8:N$406,data2!N$6,FALSE)</f>
        <v>70275</v>
      </c>
      <c r="R662">
        <f>VLOOKUP($A662,data2!$A$8:O$406,data2!O$6,FALSE)</f>
        <v>71278</v>
      </c>
      <c r="S662">
        <f>VLOOKUP($A662,data2!$A$8:P$406,data2!P$6,FALSE)</f>
        <v>72051</v>
      </c>
    </row>
    <row r="663" spans="1:19" x14ac:dyDescent="0.3">
      <c r="A663" t="s">
        <v>311</v>
      </c>
      <c r="B663" s="25" t="str">
        <f>IFERROR(VLOOKUP($A663,class!$A$1:$B$455,2,FALSE),"")</f>
        <v>Shire District</v>
      </c>
      <c r="C663" s="25" t="str">
        <f>IFERROR(IFERROR(VLOOKUP($A663,classifications!$A$3:$C$336,3,FALSE),VLOOKUP($A663,classifications!$I$2:$K$28,3,FALSE)),"")</f>
        <v>Predominantly Urban</v>
      </c>
      <c r="E663">
        <f>VLOOKUP($A663,data2!$A$8:$M$406,data2!B$6,FALSE)</f>
        <v>68587</v>
      </c>
      <c r="F663">
        <f>VLOOKUP($A663,data2!$A$8:$M$406,data2!C$6,FALSE)</f>
        <v>69347</v>
      </c>
      <c r="G663">
        <f>VLOOKUP($A663,data2!$A$8:$M$406,data2!D$6,FALSE)</f>
        <v>70448</v>
      </c>
      <c r="H663">
        <f>VLOOKUP($A663,data2!$A$8:$M$406,data2!E$6,FALSE)</f>
        <v>71302</v>
      </c>
      <c r="I663">
        <f>VLOOKUP($A663,data2!$A$8:$M$406,data2!F$6,FALSE)</f>
        <v>72301</v>
      </c>
      <c r="J663">
        <f>VLOOKUP($A663,data2!$A$8:$M$406,data2!G$6,FALSE)</f>
        <v>72955</v>
      </c>
      <c r="K663">
        <f>VLOOKUP($A663,data2!$A$8:$M$406,data2!H$6,FALSE)</f>
        <v>73671</v>
      </c>
      <c r="L663">
        <f>VLOOKUP($A663,data2!$A$8:$M$406,data2!I$6,FALSE)</f>
        <v>74460</v>
      </c>
      <c r="M663">
        <f>VLOOKUP($A663,data2!$A$8:$M$406,data2!J$6,FALSE)</f>
        <v>75261</v>
      </c>
      <c r="N663">
        <f>VLOOKUP($A663,data2!$A$8:$M$406,data2!K$6,FALSE)</f>
        <v>75711</v>
      </c>
      <c r="O663">
        <f>VLOOKUP($A663,data2!$A$8:$M$406,data2!L$6,FALSE)</f>
        <v>76677</v>
      </c>
      <c r="P663">
        <f>VLOOKUP($A663,data2!$A$8:$M$406,data2!M$6,FALSE)</f>
        <v>77102</v>
      </c>
      <c r="Q663">
        <f>VLOOKUP($A663,data2!$A$8:N$406,data2!N$6,FALSE)</f>
        <v>77423</v>
      </c>
      <c r="R663">
        <f>VLOOKUP($A663,data2!$A$8:O$406,data2!O$6,FALSE)</f>
        <v>77835</v>
      </c>
      <c r="S663">
        <f>VLOOKUP($A663,data2!$A$8:P$406,data2!P$6,FALSE)</f>
        <v>78001</v>
      </c>
    </row>
    <row r="664" spans="1:19" x14ac:dyDescent="0.3">
      <c r="A664" t="s">
        <v>312</v>
      </c>
      <c r="B664" s="25" t="str">
        <f>IFERROR(VLOOKUP($A664,class!$A$1:$B$455,2,FALSE),"")</f>
        <v>Shire District</v>
      </c>
      <c r="C664" s="25" t="str">
        <f>IFERROR(IFERROR(VLOOKUP($A664,classifications!$A$3:$C$336,3,FALSE),VLOOKUP($A664,classifications!$I$2:$K$28,3,FALSE)),"")</f>
        <v>Predominantly Rural</v>
      </c>
      <c r="E664">
        <f>VLOOKUP($A664,data2!$A$8:$M$406,data2!B$6,FALSE)</f>
        <v>80540</v>
      </c>
      <c r="F664">
        <f>VLOOKUP($A664,data2!$A$8:$M$406,data2!C$6,FALSE)</f>
        <v>80919</v>
      </c>
      <c r="G664">
        <f>VLOOKUP($A664,data2!$A$8:$M$406,data2!D$6,FALSE)</f>
        <v>81350</v>
      </c>
      <c r="H664">
        <f>VLOOKUP($A664,data2!$A$8:$M$406,data2!E$6,FALSE)</f>
        <v>81105</v>
      </c>
      <c r="I664">
        <f>VLOOKUP($A664,data2!$A$8:$M$406,data2!F$6,FALSE)</f>
        <v>80393</v>
      </c>
      <c r="J664">
        <f>VLOOKUP($A664,data2!$A$8:$M$406,data2!G$6,FALSE)</f>
        <v>80076</v>
      </c>
      <c r="K664">
        <f>VLOOKUP($A664,data2!$A$8:$M$406,data2!H$6,FALSE)</f>
        <v>80479</v>
      </c>
      <c r="L664">
        <f>VLOOKUP($A664,data2!$A$8:$M$406,data2!I$6,FALSE)</f>
        <v>81272</v>
      </c>
      <c r="M664">
        <f>VLOOKUP($A664,data2!$A$8:$M$406,data2!J$6,FALSE)</f>
        <v>82697</v>
      </c>
      <c r="N664">
        <f>VLOOKUP($A664,data2!$A$8:$M$406,data2!K$6,FALSE)</f>
        <v>83607</v>
      </c>
      <c r="O664">
        <f>VLOOKUP($A664,data2!$A$8:$M$406,data2!L$6,FALSE)</f>
        <v>84242</v>
      </c>
      <c r="P664">
        <f>VLOOKUP($A664,data2!$A$8:$M$406,data2!M$6,FALSE)</f>
        <v>84841</v>
      </c>
      <c r="Q664">
        <f>VLOOKUP($A664,data2!$A$8:N$406,data2!N$6,FALSE)</f>
        <v>85811</v>
      </c>
      <c r="R664">
        <f>VLOOKUP($A664,data2!$A$8:O$406,data2!O$6,FALSE)</f>
        <v>87697</v>
      </c>
      <c r="S664">
        <f>VLOOKUP($A664,data2!$A$8:P$406,data2!P$6,FALSE)</f>
        <v>87649</v>
      </c>
    </row>
    <row r="665" spans="1:19" x14ac:dyDescent="0.3">
      <c r="A665" t="s">
        <v>61</v>
      </c>
      <c r="B665" s="25" t="str">
        <f>IFERROR(VLOOKUP($A665,class!$A$1:$B$455,2,FALSE),"")</f>
        <v>Shire District</v>
      </c>
      <c r="C665" s="25" t="str">
        <f>IFERROR(IFERROR(VLOOKUP($A665,classifications!$A$3:$C$336,3,FALSE),VLOOKUP($A665,classifications!$I$2:$K$28,3,FALSE)),"")</f>
        <v>Predominantly Urban</v>
      </c>
      <c r="E665">
        <f>VLOOKUP($A665,data2!$A$8:$M$406,data2!B$6,FALSE)</f>
        <v>85825</v>
      </c>
      <c r="F665">
        <f>VLOOKUP($A665,data2!$A$8:$M$406,data2!C$6,FALSE)</f>
        <v>86376</v>
      </c>
      <c r="G665">
        <f>VLOOKUP($A665,data2!$A$8:$M$406,data2!D$6,FALSE)</f>
        <v>87150</v>
      </c>
      <c r="H665">
        <f>VLOOKUP($A665,data2!$A$8:$M$406,data2!E$6,FALSE)</f>
        <v>87515</v>
      </c>
      <c r="I665">
        <f>VLOOKUP($A665,data2!$A$8:$M$406,data2!F$6,FALSE)</f>
        <v>87270</v>
      </c>
      <c r="J665">
        <f>VLOOKUP($A665,data2!$A$8:$M$406,data2!G$6,FALSE)</f>
        <v>87677</v>
      </c>
      <c r="K665">
        <f>VLOOKUP($A665,data2!$A$8:$M$406,data2!H$6,FALSE)</f>
        <v>88186</v>
      </c>
      <c r="L665">
        <f>VLOOKUP($A665,data2!$A$8:$M$406,data2!I$6,FALSE)</f>
        <v>88692</v>
      </c>
      <c r="M665">
        <f>VLOOKUP($A665,data2!$A$8:$M$406,data2!J$6,FALSE)</f>
        <v>89180</v>
      </c>
      <c r="N665">
        <f>VLOOKUP($A665,data2!$A$8:$M$406,data2!K$6,FALSE)</f>
        <v>89249</v>
      </c>
      <c r="O665">
        <f>VLOOKUP($A665,data2!$A$8:$M$406,data2!L$6,FALSE)</f>
        <v>89769</v>
      </c>
      <c r="P665">
        <f>VLOOKUP($A665,data2!$A$8:$M$406,data2!M$6,FALSE)</f>
        <v>90252</v>
      </c>
      <c r="Q665">
        <f>VLOOKUP($A665,data2!$A$8:N$406,data2!N$6,FALSE)</f>
        <v>90834</v>
      </c>
      <c r="R665">
        <f>VLOOKUP($A665,data2!$A$8:O$406,data2!O$6,FALSE)</f>
        <v>92046</v>
      </c>
      <c r="S665">
        <f>VLOOKUP($A665,data2!$A$8:P$406,data2!P$6,FALSE)</f>
        <v>92761</v>
      </c>
    </row>
    <row r="666" spans="1:19" x14ac:dyDescent="0.3">
      <c r="A666" t="s">
        <v>313</v>
      </c>
      <c r="B666" s="25" t="str">
        <f>IFERROR(VLOOKUP($A666,class!$A$1:$B$455,2,FALSE),"")</f>
        <v>Shire District</v>
      </c>
      <c r="C666" s="25" t="str">
        <f>IFERROR(IFERROR(VLOOKUP($A666,classifications!$A$3:$C$336,3,FALSE),VLOOKUP($A666,classifications!$I$2:$K$28,3,FALSE)),"")</f>
        <v>Predominantly Urban</v>
      </c>
      <c r="E666">
        <f>VLOOKUP($A666,data2!$A$8:$M$406,data2!B$6,FALSE)</f>
        <v>63001</v>
      </c>
      <c r="F666">
        <f>VLOOKUP($A666,data2!$A$8:$M$406,data2!C$6,FALSE)</f>
        <v>63395</v>
      </c>
      <c r="G666">
        <f>VLOOKUP($A666,data2!$A$8:$M$406,data2!D$6,FALSE)</f>
        <v>63838</v>
      </c>
      <c r="H666">
        <f>VLOOKUP($A666,data2!$A$8:$M$406,data2!E$6,FALSE)</f>
        <v>64462</v>
      </c>
      <c r="I666">
        <f>VLOOKUP($A666,data2!$A$8:$M$406,data2!F$6,FALSE)</f>
        <v>64523</v>
      </c>
      <c r="J666">
        <f>VLOOKUP($A666,data2!$A$8:$M$406,data2!G$6,FALSE)</f>
        <v>64379</v>
      </c>
      <c r="K666">
        <f>VLOOKUP($A666,data2!$A$8:$M$406,data2!H$6,FALSE)</f>
        <v>64809</v>
      </c>
      <c r="L666">
        <f>VLOOKUP($A666,data2!$A$8:$M$406,data2!I$6,FALSE)</f>
        <v>65475</v>
      </c>
      <c r="M666">
        <f>VLOOKUP($A666,data2!$A$8:$M$406,data2!J$6,FALSE)</f>
        <v>66053</v>
      </c>
      <c r="N666">
        <f>VLOOKUP($A666,data2!$A$8:$M$406,data2!K$6,FALSE)</f>
        <v>66520</v>
      </c>
      <c r="O666">
        <f>VLOOKUP($A666,data2!$A$8:$M$406,data2!L$6,FALSE)</f>
        <v>66667</v>
      </c>
      <c r="P666">
        <f>VLOOKUP($A666,data2!$A$8:$M$406,data2!M$6,FALSE)</f>
        <v>66903</v>
      </c>
      <c r="Q666">
        <f>VLOOKUP($A666,data2!$A$8:N$406,data2!N$6,FALSE)</f>
        <v>67127</v>
      </c>
      <c r="R666">
        <f>VLOOKUP($A666,data2!$A$8:O$406,data2!O$6,FALSE)</f>
        <v>67556</v>
      </c>
      <c r="S666">
        <f>VLOOKUP($A666,data2!$A$8:P$406,data2!P$6,FALSE)</f>
        <v>67852</v>
      </c>
    </row>
    <row r="667" spans="1:19" x14ac:dyDescent="0.3">
      <c r="A667" t="s">
        <v>37</v>
      </c>
      <c r="B667" s="25" t="str">
        <f>IFERROR(VLOOKUP($A667,class!$A$1:$B$455,2,FALSE),"")</f>
        <v>Shire District</v>
      </c>
      <c r="C667" s="25" t="str">
        <f>IFERROR(IFERROR(VLOOKUP($A667,classifications!$A$3:$C$336,3,FALSE),VLOOKUP($A667,classifications!$I$2:$K$28,3,FALSE)),"")</f>
        <v>Predominantly Rural</v>
      </c>
      <c r="E667">
        <f>VLOOKUP($A667,data2!$A$8:$M$406,data2!B$6,FALSE)</f>
        <v>75954</v>
      </c>
      <c r="F667">
        <f>VLOOKUP($A667,data2!$A$8:$M$406,data2!C$6,FALSE)</f>
        <v>75386</v>
      </c>
      <c r="G667">
        <f>VLOOKUP($A667,data2!$A$8:$M$406,data2!D$6,FALSE)</f>
        <v>75336</v>
      </c>
      <c r="H667">
        <f>VLOOKUP($A667,data2!$A$8:$M$406,data2!E$6,FALSE)</f>
        <v>75129</v>
      </c>
      <c r="I667">
        <f>VLOOKUP($A667,data2!$A$8:$M$406,data2!F$6,FALSE)</f>
        <v>74678</v>
      </c>
      <c r="J667">
        <f>VLOOKUP($A667,data2!$A$8:$M$406,data2!G$6,FALSE)</f>
        <v>74281</v>
      </c>
      <c r="K667">
        <f>VLOOKUP($A667,data2!$A$8:$M$406,data2!H$6,FALSE)</f>
        <v>74852</v>
      </c>
      <c r="L667">
        <f>VLOOKUP($A667,data2!$A$8:$M$406,data2!I$6,FALSE)</f>
        <v>75665</v>
      </c>
      <c r="M667">
        <f>VLOOKUP($A667,data2!$A$8:$M$406,data2!J$6,FALSE)</f>
        <v>76753</v>
      </c>
      <c r="N667">
        <f>VLOOKUP($A667,data2!$A$8:$M$406,data2!K$6,FALSE)</f>
        <v>77812</v>
      </c>
      <c r="O667">
        <f>VLOOKUP($A667,data2!$A$8:$M$406,data2!L$6,FALSE)</f>
        <v>78861</v>
      </c>
      <c r="P667">
        <f>VLOOKUP($A667,data2!$A$8:$M$406,data2!M$6,FALSE)</f>
        <v>79918</v>
      </c>
      <c r="Q667">
        <f>VLOOKUP($A667,data2!$A$8:N$406,data2!N$6,FALSE)</f>
        <v>80863</v>
      </c>
      <c r="R667">
        <f>VLOOKUP($A667,data2!$A$8:O$406,data2!O$6,FALSE)</f>
        <v>82963</v>
      </c>
      <c r="S667">
        <f>VLOOKUP($A667,data2!$A$8:P$406,data2!P$6,FALSE)</f>
        <v>84140</v>
      </c>
    </row>
    <row r="668" spans="1:19" x14ac:dyDescent="0.3">
      <c r="A668" t="s">
        <v>197</v>
      </c>
      <c r="B668" s="25" t="str">
        <f>IFERROR(VLOOKUP($A668,class!$A$1:$B$455,2,FALSE),"")</f>
        <v>Shire District</v>
      </c>
      <c r="C668" s="25" t="str">
        <f>IFERROR(IFERROR(VLOOKUP($A668,classifications!$A$3:$C$336,3,FALSE),VLOOKUP($A668,classifications!$I$2:$K$28,3,FALSE)),"")</f>
        <v>Predominantly Urban</v>
      </c>
      <c r="E668">
        <f>VLOOKUP($A668,data2!$A$8:$M$406,data2!B$6,FALSE)</f>
        <v>78068</v>
      </c>
      <c r="F668">
        <f>VLOOKUP($A668,data2!$A$8:$M$406,data2!C$6,FALSE)</f>
        <v>78242</v>
      </c>
      <c r="G668">
        <f>VLOOKUP($A668,data2!$A$8:$M$406,data2!D$6,FALSE)</f>
        <v>79023</v>
      </c>
      <c r="H668">
        <f>VLOOKUP($A668,data2!$A$8:$M$406,data2!E$6,FALSE)</f>
        <v>80034</v>
      </c>
      <c r="I668">
        <f>VLOOKUP($A668,data2!$A$8:$M$406,data2!F$6,FALSE)</f>
        <v>80143</v>
      </c>
      <c r="J668">
        <f>VLOOKUP($A668,data2!$A$8:$M$406,data2!G$6,FALSE)</f>
        <v>80732</v>
      </c>
      <c r="K668">
        <f>VLOOKUP($A668,data2!$A$8:$M$406,data2!H$6,FALSE)</f>
        <v>81211</v>
      </c>
      <c r="L668">
        <f>VLOOKUP($A668,data2!$A$8:$M$406,data2!I$6,FALSE)</f>
        <v>82703</v>
      </c>
      <c r="M668">
        <f>VLOOKUP($A668,data2!$A$8:$M$406,data2!J$6,FALSE)</f>
        <v>83902</v>
      </c>
      <c r="N668">
        <f>VLOOKUP($A668,data2!$A$8:$M$406,data2!K$6,FALSE)</f>
        <v>84788</v>
      </c>
      <c r="O668">
        <f>VLOOKUP($A668,data2!$A$8:$M$406,data2!L$6,FALSE)</f>
        <v>85446</v>
      </c>
      <c r="P668">
        <f>VLOOKUP($A668,data2!$A$8:$M$406,data2!M$6,FALSE)</f>
        <v>85681</v>
      </c>
      <c r="Q668">
        <f>VLOOKUP($A668,data2!$A$8:N$406,data2!N$6,FALSE)</f>
        <v>86524</v>
      </c>
      <c r="R668">
        <f>VLOOKUP($A668,data2!$A$8:O$406,data2!O$6,FALSE)</f>
        <v>88291</v>
      </c>
      <c r="S668">
        <f>VLOOKUP($A668,data2!$A$8:P$406,data2!P$6,FALSE)</f>
        <v>93255</v>
      </c>
    </row>
    <row r="669" spans="1:19" x14ac:dyDescent="0.3">
      <c r="A669" t="s">
        <v>59</v>
      </c>
      <c r="B669" s="25" t="str">
        <f>IFERROR(VLOOKUP($A669,class!$A$1:$B$455,2,FALSE),"")</f>
        <v>Shire District</v>
      </c>
      <c r="C669" s="25" t="str">
        <f>IFERROR(IFERROR(VLOOKUP($A669,classifications!$A$3:$C$336,3,FALSE),VLOOKUP($A669,classifications!$I$2:$K$28,3,FALSE)),"")</f>
        <v>Predominantly Rural</v>
      </c>
      <c r="E669">
        <f>VLOOKUP($A669,data2!$A$8:$M$406,data2!B$6,FALSE)</f>
        <v>47154</v>
      </c>
      <c r="F669">
        <f>VLOOKUP($A669,data2!$A$8:$M$406,data2!C$6,FALSE)</f>
        <v>47269</v>
      </c>
      <c r="G669">
        <f>VLOOKUP($A669,data2!$A$8:$M$406,data2!D$6,FALSE)</f>
        <v>47237</v>
      </c>
      <c r="H669">
        <f>VLOOKUP($A669,data2!$A$8:$M$406,data2!E$6,FALSE)</f>
        <v>47378</v>
      </c>
      <c r="I669">
        <f>VLOOKUP($A669,data2!$A$8:$M$406,data2!F$6,FALSE)</f>
        <v>47089</v>
      </c>
      <c r="J669">
        <f>VLOOKUP($A669,data2!$A$8:$M$406,data2!G$6,FALSE)</f>
        <v>46835</v>
      </c>
      <c r="K669">
        <f>VLOOKUP($A669,data2!$A$8:$M$406,data2!H$6,FALSE)</f>
        <v>46824</v>
      </c>
      <c r="L669">
        <f>VLOOKUP($A669,data2!$A$8:$M$406,data2!I$6,FALSE)</f>
        <v>46762</v>
      </c>
      <c r="M669">
        <f>VLOOKUP($A669,data2!$A$8:$M$406,data2!J$6,FALSE)</f>
        <v>46787</v>
      </c>
      <c r="N669">
        <f>VLOOKUP($A669,data2!$A$8:$M$406,data2!K$6,FALSE)</f>
        <v>47012</v>
      </c>
      <c r="O669">
        <f>VLOOKUP($A669,data2!$A$8:$M$406,data2!L$6,FALSE)</f>
        <v>47283</v>
      </c>
      <c r="P669">
        <f>VLOOKUP($A669,data2!$A$8:$M$406,data2!M$6,FALSE)</f>
        <v>47552</v>
      </c>
      <c r="Q669">
        <f>VLOOKUP($A669,data2!$A$8:N$406,data2!N$6,FALSE)</f>
        <v>47813</v>
      </c>
      <c r="R669">
        <f>VLOOKUP($A669,data2!$A$8:O$406,data2!O$6,FALSE)</f>
        <v>48483</v>
      </c>
      <c r="S669">
        <f>VLOOKUP($A669,data2!$A$8:P$406,data2!P$6,FALSE)</f>
        <v>48701</v>
      </c>
    </row>
    <row r="670" spans="1:19" x14ac:dyDescent="0.3">
      <c r="A670" t="s">
        <v>65</v>
      </c>
      <c r="B670" s="25" t="str">
        <f>IFERROR(VLOOKUP($A670,class!$A$1:$B$455,2,FALSE),"")</f>
        <v>Shire District</v>
      </c>
      <c r="C670" s="25" t="str">
        <f>IFERROR(IFERROR(VLOOKUP($A670,classifications!$A$3:$C$336,3,FALSE),VLOOKUP($A670,classifications!$I$2:$K$28,3,FALSE)),"")</f>
        <v>Predominantly Rural</v>
      </c>
      <c r="E670">
        <f>VLOOKUP($A670,data2!$A$8:$M$406,data2!B$6,FALSE)</f>
        <v>56895</v>
      </c>
      <c r="F670">
        <f>VLOOKUP($A670,data2!$A$8:$M$406,data2!C$6,FALSE)</f>
        <v>56659</v>
      </c>
      <c r="G670">
        <f>VLOOKUP($A670,data2!$A$8:$M$406,data2!D$6,FALSE)</f>
        <v>56606</v>
      </c>
      <c r="H670">
        <f>VLOOKUP($A670,data2!$A$8:$M$406,data2!E$6,FALSE)</f>
        <v>56807</v>
      </c>
      <c r="I670">
        <f>VLOOKUP($A670,data2!$A$8:$M$406,data2!F$6,FALSE)</f>
        <v>55815</v>
      </c>
      <c r="J670">
        <f>VLOOKUP($A670,data2!$A$8:$M$406,data2!G$6,FALSE)</f>
        <v>55134</v>
      </c>
      <c r="K670">
        <f>VLOOKUP($A670,data2!$A$8:$M$406,data2!H$6,FALSE)</f>
        <v>54867</v>
      </c>
      <c r="L670">
        <f>VLOOKUP($A670,data2!$A$8:$M$406,data2!I$6,FALSE)</f>
        <v>54779</v>
      </c>
      <c r="M670">
        <f>VLOOKUP($A670,data2!$A$8:$M$406,data2!J$6,FALSE)</f>
        <v>54808</v>
      </c>
      <c r="N670">
        <f>VLOOKUP($A670,data2!$A$8:$M$406,data2!K$6,FALSE)</f>
        <v>55139</v>
      </c>
      <c r="O670">
        <f>VLOOKUP($A670,data2!$A$8:$M$406,data2!L$6,FALSE)</f>
        <v>55380</v>
      </c>
      <c r="P670">
        <f>VLOOKUP($A670,data2!$A$8:$M$406,data2!M$6,FALSE)</f>
        <v>56011</v>
      </c>
      <c r="Q670">
        <f>VLOOKUP($A670,data2!$A$8:N$406,data2!N$6,FALSE)</f>
        <v>56153</v>
      </c>
      <c r="R670">
        <f>VLOOKUP($A670,data2!$A$8:O$406,data2!O$6,FALSE)</f>
        <v>57304</v>
      </c>
      <c r="S670">
        <f>VLOOKUP($A670,data2!$A$8:P$406,data2!P$6,FALSE)</f>
        <v>57698</v>
      </c>
    </row>
    <row r="671" spans="1:19" x14ac:dyDescent="0.3">
      <c r="A671" t="s">
        <v>86</v>
      </c>
      <c r="B671" s="25" t="str">
        <f>IFERROR(VLOOKUP($A671,class!$A$1:$B$455,2,FALSE),"")</f>
        <v>Shire District</v>
      </c>
      <c r="C671" s="25" t="str">
        <f>IFERROR(IFERROR(VLOOKUP($A671,classifications!$A$3:$C$336,3,FALSE),VLOOKUP($A671,classifications!$I$2:$K$28,3,FALSE)),"")</f>
        <v>Predominantly Rural</v>
      </c>
      <c r="E671">
        <f>VLOOKUP($A671,data2!$A$8:$M$406,data2!B$6,FALSE)</f>
        <v>51569</v>
      </c>
      <c r="F671">
        <f>VLOOKUP($A671,data2!$A$8:$M$406,data2!C$6,FALSE)</f>
        <v>51107</v>
      </c>
      <c r="G671">
        <f>VLOOKUP($A671,data2!$A$8:$M$406,data2!D$6,FALSE)</f>
        <v>50850</v>
      </c>
      <c r="H671">
        <f>VLOOKUP($A671,data2!$A$8:$M$406,data2!E$6,FALSE)</f>
        <v>50266</v>
      </c>
      <c r="I671">
        <f>VLOOKUP($A671,data2!$A$8:$M$406,data2!F$6,FALSE)</f>
        <v>49321</v>
      </c>
      <c r="J671">
        <f>VLOOKUP($A671,data2!$A$8:$M$406,data2!G$6,FALSE)</f>
        <v>48955</v>
      </c>
      <c r="K671">
        <f>VLOOKUP($A671,data2!$A$8:$M$406,data2!H$6,FALSE)</f>
        <v>48688</v>
      </c>
      <c r="L671">
        <f>VLOOKUP($A671,data2!$A$8:$M$406,data2!I$6,FALSE)</f>
        <v>48734</v>
      </c>
      <c r="M671">
        <f>VLOOKUP($A671,data2!$A$8:$M$406,data2!J$6,FALSE)</f>
        <v>48351</v>
      </c>
      <c r="N671">
        <f>VLOOKUP($A671,data2!$A$8:$M$406,data2!K$6,FALSE)</f>
        <v>48427</v>
      </c>
      <c r="O671">
        <f>VLOOKUP($A671,data2!$A$8:$M$406,data2!L$6,FALSE)</f>
        <v>48604</v>
      </c>
      <c r="P671">
        <f>VLOOKUP($A671,data2!$A$8:$M$406,data2!M$6,FALSE)</f>
        <v>48787</v>
      </c>
      <c r="Q671">
        <f>VLOOKUP($A671,data2!$A$8:N$406,data2!N$6,FALSE)</f>
        <v>49200</v>
      </c>
      <c r="R671">
        <f>VLOOKUP($A671,data2!$A$8:O$406,data2!O$6,FALSE)</f>
        <v>50250</v>
      </c>
      <c r="S671">
        <f>VLOOKUP($A671,data2!$A$8:P$406,data2!P$6,FALSE)</f>
        <v>50164</v>
      </c>
    </row>
    <row r="672" spans="1:19" x14ac:dyDescent="0.3">
      <c r="A672" t="s">
        <v>98</v>
      </c>
      <c r="B672" s="25" t="str">
        <f>IFERROR(VLOOKUP($A672,class!$A$1:$B$455,2,FALSE),"")</f>
        <v>Shire District</v>
      </c>
      <c r="C672" s="25" t="str">
        <f>IFERROR(IFERROR(VLOOKUP($A672,classifications!$A$3:$C$336,3,FALSE),VLOOKUP($A672,classifications!$I$2:$K$28,3,FALSE)),"")</f>
        <v>Predominantly Rural</v>
      </c>
      <c r="E672">
        <f>VLOOKUP($A672,data2!$A$8:$M$406,data2!B$6,FALSE)</f>
        <v>75458</v>
      </c>
      <c r="F672">
        <f>VLOOKUP($A672,data2!$A$8:$M$406,data2!C$6,FALSE)</f>
        <v>75256</v>
      </c>
      <c r="G672">
        <f>VLOOKUP($A672,data2!$A$8:$M$406,data2!D$6,FALSE)</f>
        <v>74962</v>
      </c>
      <c r="H672">
        <f>VLOOKUP($A672,data2!$A$8:$M$406,data2!E$6,FALSE)</f>
        <v>74555</v>
      </c>
      <c r="I672">
        <f>VLOOKUP($A672,data2!$A$8:$M$406,data2!F$6,FALSE)</f>
        <v>73895</v>
      </c>
      <c r="J672">
        <f>VLOOKUP($A672,data2!$A$8:$M$406,data2!G$6,FALSE)</f>
        <v>73811</v>
      </c>
      <c r="K672">
        <f>VLOOKUP($A672,data2!$A$8:$M$406,data2!H$6,FALSE)</f>
        <v>74247</v>
      </c>
      <c r="L672">
        <f>VLOOKUP($A672,data2!$A$8:$M$406,data2!I$6,FALSE)</f>
        <v>74712</v>
      </c>
      <c r="M672">
        <f>VLOOKUP($A672,data2!$A$8:$M$406,data2!J$6,FALSE)</f>
        <v>74981</v>
      </c>
      <c r="N672">
        <f>VLOOKUP($A672,data2!$A$8:$M$406,data2!K$6,FALSE)</f>
        <v>75932</v>
      </c>
      <c r="O672">
        <f>VLOOKUP($A672,data2!$A$8:$M$406,data2!L$6,FALSE)</f>
        <v>76235</v>
      </c>
      <c r="P672">
        <f>VLOOKUP($A672,data2!$A$8:$M$406,data2!M$6,FALSE)</f>
        <v>76685</v>
      </c>
      <c r="Q672">
        <f>VLOOKUP($A672,data2!$A$8:N$406,data2!N$6,FALSE)</f>
        <v>76347</v>
      </c>
      <c r="R672">
        <f>VLOOKUP($A672,data2!$A$8:O$406,data2!O$6,FALSE)</f>
        <v>77239</v>
      </c>
      <c r="S672">
        <f>VLOOKUP($A672,data2!$A$8:P$406,data2!P$6,FALSE)</f>
        <v>77253</v>
      </c>
    </row>
    <row r="673" spans="1:19" x14ac:dyDescent="0.3">
      <c r="A673" t="s">
        <v>100</v>
      </c>
      <c r="B673" s="25" t="str">
        <f>IFERROR(VLOOKUP($A673,class!$A$1:$B$455,2,FALSE),"")</f>
        <v>Shire District</v>
      </c>
      <c r="C673" s="25" t="str">
        <f>IFERROR(IFERROR(VLOOKUP($A673,classifications!$A$3:$C$336,3,FALSE),VLOOKUP($A673,classifications!$I$2:$K$28,3,FALSE)),"")</f>
        <v>Predominantly Rural</v>
      </c>
      <c r="E673">
        <f>VLOOKUP($A673,data2!$A$8:$M$406,data2!B$6,FALSE)</f>
        <v>38720</v>
      </c>
      <c r="F673">
        <f>VLOOKUP($A673,data2!$A$8:$M$406,data2!C$6,FALSE)</f>
        <v>38434</v>
      </c>
      <c r="G673">
        <f>VLOOKUP($A673,data2!$A$8:$M$406,data2!D$6,FALSE)</f>
        <v>38375</v>
      </c>
      <c r="H673">
        <f>VLOOKUP($A673,data2!$A$8:$M$406,data2!E$6,FALSE)</f>
        <v>38362</v>
      </c>
      <c r="I673">
        <f>VLOOKUP($A673,data2!$A$8:$M$406,data2!F$6,FALSE)</f>
        <v>38295</v>
      </c>
      <c r="J673">
        <f>VLOOKUP($A673,data2!$A$8:$M$406,data2!G$6,FALSE)</f>
        <v>37934</v>
      </c>
      <c r="K673">
        <f>VLOOKUP($A673,data2!$A$8:$M$406,data2!H$6,FALSE)</f>
        <v>37863</v>
      </c>
      <c r="L673">
        <f>VLOOKUP($A673,data2!$A$8:$M$406,data2!I$6,FALSE)</f>
        <v>37795</v>
      </c>
      <c r="M673">
        <f>VLOOKUP($A673,data2!$A$8:$M$406,data2!J$6,FALSE)</f>
        <v>37992</v>
      </c>
      <c r="N673">
        <f>VLOOKUP($A673,data2!$A$8:$M$406,data2!K$6,FALSE)</f>
        <v>38339</v>
      </c>
      <c r="O673">
        <f>VLOOKUP($A673,data2!$A$8:$M$406,data2!L$6,FALSE)</f>
        <v>38344</v>
      </c>
      <c r="P673">
        <f>VLOOKUP($A673,data2!$A$8:$M$406,data2!M$6,FALSE)</f>
        <v>38202</v>
      </c>
      <c r="Q673">
        <f>VLOOKUP($A673,data2!$A$8:N$406,data2!N$6,FALSE)</f>
        <v>37937</v>
      </c>
      <c r="R673">
        <f>VLOOKUP($A673,data2!$A$8:O$406,data2!O$6,FALSE)</f>
        <v>38426</v>
      </c>
      <c r="S673">
        <f>VLOOKUP($A673,data2!$A$8:P$406,data2!P$6,FALSE)</f>
        <v>38217</v>
      </c>
    </row>
    <row r="674" spans="1:19" x14ac:dyDescent="0.3">
      <c r="A674" t="s">
        <v>104</v>
      </c>
      <c r="B674" s="25" t="str">
        <f>IFERROR(VLOOKUP($A674,class!$A$1:$B$455,2,FALSE),"")</f>
        <v>Shire District</v>
      </c>
      <c r="C674" s="25" t="str">
        <f>IFERROR(IFERROR(VLOOKUP($A674,classifications!$A$3:$C$336,3,FALSE),VLOOKUP($A674,classifications!$I$2:$K$28,3,FALSE)),"")</f>
        <v>Predominantly Rural</v>
      </c>
      <c r="E674">
        <f>VLOOKUP($A674,data2!$A$8:$M$406,data2!B$6,FALSE)</f>
        <v>32292</v>
      </c>
      <c r="F674">
        <f>VLOOKUP($A674,data2!$A$8:$M$406,data2!C$6,FALSE)</f>
        <v>32267</v>
      </c>
      <c r="G674">
        <f>VLOOKUP($A674,data2!$A$8:$M$406,data2!D$6,FALSE)</f>
        <v>32313</v>
      </c>
      <c r="H674">
        <f>VLOOKUP($A674,data2!$A$8:$M$406,data2!E$6,FALSE)</f>
        <v>32260</v>
      </c>
      <c r="I674">
        <f>VLOOKUP($A674,data2!$A$8:$M$406,data2!F$6,FALSE)</f>
        <v>31972</v>
      </c>
      <c r="J674">
        <f>VLOOKUP($A674,data2!$A$8:$M$406,data2!G$6,FALSE)</f>
        <v>31683</v>
      </c>
      <c r="K674">
        <f>VLOOKUP($A674,data2!$A$8:$M$406,data2!H$6,FALSE)</f>
        <v>31588</v>
      </c>
      <c r="L674">
        <f>VLOOKUP($A674,data2!$A$8:$M$406,data2!I$6,FALSE)</f>
        <v>31391</v>
      </c>
      <c r="M674">
        <f>VLOOKUP($A674,data2!$A$8:$M$406,data2!J$6,FALSE)</f>
        <v>31378</v>
      </c>
      <c r="N674">
        <f>VLOOKUP($A674,data2!$A$8:$M$406,data2!K$6,FALSE)</f>
        <v>31571</v>
      </c>
      <c r="O674">
        <f>VLOOKUP($A674,data2!$A$8:$M$406,data2!L$6,FALSE)</f>
        <v>31534</v>
      </c>
      <c r="P674">
        <f>VLOOKUP($A674,data2!$A$8:$M$406,data2!M$6,FALSE)</f>
        <v>31366</v>
      </c>
      <c r="Q674">
        <f>VLOOKUP($A674,data2!$A$8:N$406,data2!N$6,FALSE)</f>
        <v>31575</v>
      </c>
      <c r="R674">
        <f>VLOOKUP($A674,data2!$A$8:O$406,data2!O$6,FALSE)</f>
        <v>32341</v>
      </c>
      <c r="S674">
        <f>VLOOKUP($A674,data2!$A$8:P$406,data2!P$6,FALSE)</f>
        <v>32633</v>
      </c>
    </row>
    <row r="675" spans="1:19" x14ac:dyDescent="0.3">
      <c r="A675" t="s">
        <v>216</v>
      </c>
      <c r="B675" s="25" t="str">
        <f>IFERROR(VLOOKUP($A675,class!$A$1:$B$455,2,FALSE),"")</f>
        <v>Shire District</v>
      </c>
      <c r="C675" s="25" t="str">
        <f>IFERROR(IFERROR(VLOOKUP($A675,classifications!$A$3:$C$336,3,FALSE),VLOOKUP($A675,classifications!$I$2:$K$28,3,FALSE)),"")</f>
        <v>Predominantly Urban</v>
      </c>
      <c r="E675">
        <f>VLOOKUP($A675,data2!$A$8:$M$406,data2!B$6,FALSE)</f>
        <v>74644</v>
      </c>
      <c r="F675">
        <f>VLOOKUP($A675,data2!$A$8:$M$406,data2!C$6,FALSE)</f>
        <v>75305</v>
      </c>
      <c r="G675">
        <f>VLOOKUP($A675,data2!$A$8:$M$406,data2!D$6,FALSE)</f>
        <v>76074</v>
      </c>
      <c r="H675">
        <f>VLOOKUP($A675,data2!$A$8:$M$406,data2!E$6,FALSE)</f>
        <v>76557</v>
      </c>
      <c r="I675">
        <f>VLOOKUP($A675,data2!$A$8:$M$406,data2!F$6,FALSE)</f>
        <v>76180</v>
      </c>
      <c r="J675">
        <f>VLOOKUP($A675,data2!$A$8:$M$406,data2!G$6,FALSE)</f>
        <v>75939</v>
      </c>
      <c r="K675">
        <f>VLOOKUP($A675,data2!$A$8:$M$406,data2!H$6,FALSE)</f>
        <v>76050</v>
      </c>
      <c r="L675">
        <f>VLOOKUP($A675,data2!$A$8:$M$406,data2!I$6,FALSE)</f>
        <v>76106</v>
      </c>
      <c r="M675">
        <f>VLOOKUP($A675,data2!$A$8:$M$406,data2!J$6,FALSE)</f>
        <v>76737</v>
      </c>
      <c r="N675">
        <f>VLOOKUP($A675,data2!$A$8:$M$406,data2!K$6,FALSE)</f>
        <v>76622</v>
      </c>
      <c r="O675">
        <f>VLOOKUP($A675,data2!$A$8:$M$406,data2!L$6,FALSE)</f>
        <v>76795</v>
      </c>
      <c r="P675">
        <f>VLOOKUP($A675,data2!$A$8:$M$406,data2!M$6,FALSE)</f>
        <v>76365</v>
      </c>
      <c r="Q675">
        <f>VLOOKUP($A675,data2!$A$8:N$406,data2!N$6,FALSE)</f>
        <v>75789</v>
      </c>
      <c r="R675">
        <f>VLOOKUP($A675,data2!$A$8:O$406,data2!O$6,FALSE)</f>
        <v>75435</v>
      </c>
      <c r="S675">
        <f>VLOOKUP($A675,data2!$A$8:P$406,data2!P$6,FALSE)</f>
        <v>75182</v>
      </c>
    </row>
    <row r="676" spans="1:19" x14ac:dyDescent="0.3">
      <c r="A676" t="s">
        <v>30</v>
      </c>
      <c r="B676" s="25" t="str">
        <f>IFERROR(VLOOKUP($A676,class!$A$1:$B$455,2,FALSE),"")</f>
        <v>Shire District</v>
      </c>
      <c r="C676" s="25" t="str">
        <f>IFERROR(IFERROR(VLOOKUP($A676,classifications!$A$3:$C$336,3,FALSE),VLOOKUP($A676,classifications!$I$2:$K$28,3,FALSE)),"")</f>
        <v>Predominantly Rural</v>
      </c>
      <c r="E676">
        <f>VLOOKUP($A676,data2!$A$8:$M$406,data2!B$6,FALSE)</f>
        <v>51280</v>
      </c>
      <c r="F676">
        <f>VLOOKUP($A676,data2!$A$8:$M$406,data2!C$6,FALSE)</f>
        <v>50882</v>
      </c>
      <c r="G676">
        <f>VLOOKUP($A676,data2!$A$8:$M$406,data2!D$6,FALSE)</f>
        <v>50555</v>
      </c>
      <c r="H676">
        <f>VLOOKUP($A676,data2!$A$8:$M$406,data2!E$6,FALSE)</f>
        <v>50690</v>
      </c>
      <c r="I676">
        <f>VLOOKUP($A676,data2!$A$8:$M$406,data2!F$6,FALSE)</f>
        <v>50178</v>
      </c>
      <c r="J676">
        <f>VLOOKUP($A676,data2!$A$8:$M$406,data2!G$6,FALSE)</f>
        <v>50200</v>
      </c>
      <c r="K676">
        <f>VLOOKUP($A676,data2!$A$8:$M$406,data2!H$6,FALSE)</f>
        <v>50296</v>
      </c>
      <c r="L676">
        <f>VLOOKUP($A676,data2!$A$8:$M$406,data2!I$6,FALSE)</f>
        <v>50580</v>
      </c>
      <c r="M676">
        <f>VLOOKUP($A676,data2!$A$8:$M$406,data2!J$6,FALSE)</f>
        <v>50769</v>
      </c>
      <c r="N676">
        <f>VLOOKUP($A676,data2!$A$8:$M$406,data2!K$6,FALSE)</f>
        <v>51524</v>
      </c>
      <c r="O676">
        <f>VLOOKUP($A676,data2!$A$8:$M$406,data2!L$6,FALSE)</f>
        <v>51878</v>
      </c>
      <c r="P676">
        <f>VLOOKUP($A676,data2!$A$8:$M$406,data2!M$6,FALSE)</f>
        <v>52085</v>
      </c>
      <c r="Q676">
        <f>VLOOKUP($A676,data2!$A$8:N$406,data2!N$6,FALSE)</f>
        <v>52068</v>
      </c>
      <c r="R676">
        <f>VLOOKUP($A676,data2!$A$8:O$406,data2!O$6,FALSE)</f>
        <v>52784</v>
      </c>
      <c r="S676">
        <f>VLOOKUP($A676,data2!$A$8:P$406,data2!P$6,FALSE)</f>
        <v>52465</v>
      </c>
    </row>
    <row r="677" spans="1:19" x14ac:dyDescent="0.3">
      <c r="A677" t="s">
        <v>44</v>
      </c>
      <c r="B677" s="25" t="str">
        <f>IFERROR(VLOOKUP($A677,class!$A$1:$B$455,2,FALSE),"")</f>
        <v>Shire District</v>
      </c>
      <c r="C677" s="25" t="str">
        <f>IFERROR(IFERROR(VLOOKUP($A677,classifications!$A$3:$C$336,3,FALSE),VLOOKUP($A677,classifications!$I$2:$K$28,3,FALSE)),"")</f>
        <v>Predominantly Rural</v>
      </c>
      <c r="E677">
        <f>VLOOKUP($A677,data2!$A$8:$M$406,data2!B$6,FALSE)</f>
        <v>51816</v>
      </c>
      <c r="F677">
        <f>VLOOKUP($A677,data2!$A$8:$M$406,data2!C$6,FALSE)</f>
        <v>51247</v>
      </c>
      <c r="G677">
        <f>VLOOKUP($A677,data2!$A$8:$M$406,data2!D$6,FALSE)</f>
        <v>51068</v>
      </c>
      <c r="H677">
        <f>VLOOKUP($A677,data2!$A$8:$M$406,data2!E$6,FALSE)</f>
        <v>51000</v>
      </c>
      <c r="I677">
        <f>VLOOKUP($A677,data2!$A$8:$M$406,data2!F$6,FALSE)</f>
        <v>50492</v>
      </c>
      <c r="J677">
        <f>VLOOKUP($A677,data2!$A$8:$M$406,data2!G$6,FALSE)</f>
        <v>50450</v>
      </c>
      <c r="K677">
        <f>VLOOKUP($A677,data2!$A$8:$M$406,data2!H$6,FALSE)</f>
        <v>50381</v>
      </c>
      <c r="L677">
        <f>VLOOKUP($A677,data2!$A$8:$M$406,data2!I$6,FALSE)</f>
        <v>50779</v>
      </c>
      <c r="M677">
        <f>VLOOKUP($A677,data2!$A$8:$M$406,data2!J$6,FALSE)</f>
        <v>50984</v>
      </c>
      <c r="N677">
        <f>VLOOKUP($A677,data2!$A$8:$M$406,data2!K$6,FALSE)</f>
        <v>50867</v>
      </c>
      <c r="O677">
        <f>VLOOKUP($A677,data2!$A$8:$M$406,data2!L$6,FALSE)</f>
        <v>50805</v>
      </c>
      <c r="P677">
        <f>VLOOKUP($A677,data2!$A$8:$M$406,data2!M$6,FALSE)</f>
        <v>50689</v>
      </c>
      <c r="Q677">
        <f>VLOOKUP($A677,data2!$A$8:N$406,data2!N$6,FALSE)</f>
        <v>50906</v>
      </c>
      <c r="R677">
        <f>VLOOKUP($A677,data2!$A$8:O$406,data2!O$6,FALSE)</f>
        <v>51272</v>
      </c>
      <c r="S677">
        <f>VLOOKUP($A677,data2!$A$8:P$406,data2!P$6,FALSE)</f>
        <v>51579</v>
      </c>
    </row>
    <row r="678" spans="1:19" x14ac:dyDescent="0.3">
      <c r="A678" t="s">
        <v>217</v>
      </c>
      <c r="B678" s="25" t="str">
        <f>IFERROR(VLOOKUP($A678,class!$A$1:$B$455,2,FALSE),"")</f>
        <v>Shire District</v>
      </c>
      <c r="C678" s="25" t="str">
        <f>IFERROR(IFERROR(VLOOKUP($A678,classifications!$A$3:$C$336,3,FALSE),VLOOKUP($A678,classifications!$I$2:$K$28,3,FALSE)),"")</f>
        <v>Predominantly Urban</v>
      </c>
      <c r="E678">
        <f>VLOOKUP($A678,data2!$A$8:$M$406,data2!B$6,FALSE)</f>
        <v>77459</v>
      </c>
      <c r="F678">
        <f>VLOOKUP($A678,data2!$A$8:$M$406,data2!C$6,FALSE)</f>
        <v>78034</v>
      </c>
      <c r="G678">
        <f>VLOOKUP($A678,data2!$A$8:$M$406,data2!D$6,FALSE)</f>
        <v>78858</v>
      </c>
      <c r="H678">
        <f>VLOOKUP($A678,data2!$A$8:$M$406,data2!E$6,FALSE)</f>
        <v>79502</v>
      </c>
      <c r="I678">
        <f>VLOOKUP($A678,data2!$A$8:$M$406,data2!F$6,FALSE)</f>
        <v>80056</v>
      </c>
      <c r="J678">
        <f>VLOOKUP($A678,data2!$A$8:$M$406,data2!G$6,FALSE)</f>
        <v>80604</v>
      </c>
      <c r="K678">
        <f>VLOOKUP($A678,data2!$A$8:$M$406,data2!H$6,FALSE)</f>
        <v>81159</v>
      </c>
      <c r="L678">
        <f>VLOOKUP($A678,data2!$A$8:$M$406,data2!I$6,FALSE)</f>
        <v>82240</v>
      </c>
      <c r="M678">
        <f>VLOOKUP($A678,data2!$A$8:$M$406,data2!J$6,FALSE)</f>
        <v>82983</v>
      </c>
      <c r="N678">
        <f>VLOOKUP($A678,data2!$A$8:$M$406,data2!K$6,FALSE)</f>
        <v>83857</v>
      </c>
      <c r="O678">
        <f>VLOOKUP($A678,data2!$A$8:$M$406,data2!L$6,FALSE)</f>
        <v>83921</v>
      </c>
      <c r="P678">
        <f>VLOOKUP($A678,data2!$A$8:$M$406,data2!M$6,FALSE)</f>
        <v>84249</v>
      </c>
      <c r="Q678">
        <f>VLOOKUP($A678,data2!$A$8:N$406,data2!N$6,FALSE)</f>
        <v>84510</v>
      </c>
      <c r="R678">
        <f>VLOOKUP($A678,data2!$A$8:O$406,data2!O$6,FALSE)</f>
        <v>84804</v>
      </c>
      <c r="S678">
        <f>VLOOKUP($A678,data2!$A$8:P$406,data2!P$6,FALSE)</f>
        <v>85255</v>
      </c>
    </row>
    <row r="679" spans="1:19" x14ac:dyDescent="0.3">
      <c r="A679" t="s">
        <v>96</v>
      </c>
      <c r="B679" s="25" t="str">
        <f>IFERROR(VLOOKUP($A679,class!$A$1:$B$455,2,FALSE),"")</f>
        <v>Shire District</v>
      </c>
      <c r="C679" s="25" t="str">
        <f>IFERROR(IFERROR(VLOOKUP($A679,classifications!$A$3:$C$336,3,FALSE),VLOOKUP($A679,classifications!$I$2:$K$28,3,FALSE)),"")</f>
        <v>Urban with Significant Rural</v>
      </c>
      <c r="E679">
        <f>VLOOKUP($A679,data2!$A$8:$M$406,data2!B$6,FALSE)</f>
        <v>69858</v>
      </c>
      <c r="F679">
        <f>VLOOKUP($A679,data2!$A$8:$M$406,data2!C$6,FALSE)</f>
        <v>69963</v>
      </c>
      <c r="G679">
        <f>VLOOKUP($A679,data2!$A$8:$M$406,data2!D$6,FALSE)</f>
        <v>70245</v>
      </c>
      <c r="H679">
        <f>VLOOKUP($A679,data2!$A$8:$M$406,data2!E$6,FALSE)</f>
        <v>70358</v>
      </c>
      <c r="I679">
        <f>VLOOKUP($A679,data2!$A$8:$M$406,data2!F$6,FALSE)</f>
        <v>69740</v>
      </c>
      <c r="J679">
        <f>VLOOKUP($A679,data2!$A$8:$M$406,data2!G$6,FALSE)</f>
        <v>69498</v>
      </c>
      <c r="K679">
        <f>VLOOKUP($A679,data2!$A$8:$M$406,data2!H$6,FALSE)</f>
        <v>69941</v>
      </c>
      <c r="L679">
        <f>VLOOKUP($A679,data2!$A$8:$M$406,data2!I$6,FALSE)</f>
        <v>70566</v>
      </c>
      <c r="M679">
        <f>VLOOKUP($A679,data2!$A$8:$M$406,data2!J$6,FALSE)</f>
        <v>70376</v>
      </c>
      <c r="N679">
        <f>VLOOKUP($A679,data2!$A$8:$M$406,data2!K$6,FALSE)</f>
        <v>70374</v>
      </c>
      <c r="O679">
        <f>VLOOKUP($A679,data2!$A$8:$M$406,data2!L$6,FALSE)</f>
        <v>70407</v>
      </c>
      <c r="P679">
        <f>VLOOKUP($A679,data2!$A$8:$M$406,data2!M$6,FALSE)</f>
        <v>70565</v>
      </c>
      <c r="Q679">
        <f>VLOOKUP($A679,data2!$A$8:N$406,data2!N$6,FALSE)</f>
        <v>70963</v>
      </c>
      <c r="R679">
        <f>VLOOKUP($A679,data2!$A$8:O$406,data2!O$6,FALSE)</f>
        <v>72234</v>
      </c>
      <c r="S679">
        <f>VLOOKUP($A679,data2!$A$8:P$406,data2!P$6,FALSE)</f>
        <v>73044</v>
      </c>
    </row>
    <row r="680" spans="1:19" x14ac:dyDescent="0.3">
      <c r="A680" t="s">
        <v>99</v>
      </c>
      <c r="B680" s="25" t="str">
        <f>IFERROR(VLOOKUP($A680,class!$A$1:$B$455,2,FALSE),"")</f>
        <v>Shire District</v>
      </c>
      <c r="C680" s="25" t="str">
        <f>IFERROR(IFERROR(VLOOKUP($A680,classifications!$A$3:$C$336,3,FALSE),VLOOKUP($A680,classifications!$I$2:$K$28,3,FALSE)),"")</f>
        <v>Predominantly Rural</v>
      </c>
      <c r="E680">
        <f>VLOOKUP($A680,data2!$A$8:$M$406,data2!B$6,FALSE)</f>
        <v>50015</v>
      </c>
      <c r="F680">
        <f>VLOOKUP($A680,data2!$A$8:$M$406,data2!C$6,FALSE)</f>
        <v>50277</v>
      </c>
      <c r="G680">
        <f>VLOOKUP($A680,data2!$A$8:$M$406,data2!D$6,FALSE)</f>
        <v>50688</v>
      </c>
      <c r="H680">
        <f>VLOOKUP($A680,data2!$A$8:$M$406,data2!E$6,FALSE)</f>
        <v>50971</v>
      </c>
      <c r="I680">
        <f>VLOOKUP($A680,data2!$A$8:$M$406,data2!F$6,FALSE)</f>
        <v>50472</v>
      </c>
      <c r="J680">
        <f>VLOOKUP($A680,data2!$A$8:$M$406,data2!G$6,FALSE)</f>
        <v>50657</v>
      </c>
      <c r="K680">
        <f>VLOOKUP($A680,data2!$A$8:$M$406,data2!H$6,FALSE)</f>
        <v>51148</v>
      </c>
      <c r="L680">
        <f>VLOOKUP($A680,data2!$A$8:$M$406,data2!I$6,FALSE)</f>
        <v>51266</v>
      </c>
      <c r="M680">
        <f>VLOOKUP($A680,data2!$A$8:$M$406,data2!J$6,FALSE)</f>
        <v>51926</v>
      </c>
      <c r="N680">
        <f>VLOOKUP($A680,data2!$A$8:$M$406,data2!K$6,FALSE)</f>
        <v>52907</v>
      </c>
      <c r="O680">
        <f>VLOOKUP($A680,data2!$A$8:$M$406,data2!L$6,FALSE)</f>
        <v>53742</v>
      </c>
      <c r="P680">
        <f>VLOOKUP($A680,data2!$A$8:$M$406,data2!M$6,FALSE)</f>
        <v>54851</v>
      </c>
      <c r="Q680">
        <f>VLOOKUP($A680,data2!$A$8:N$406,data2!N$6,FALSE)</f>
        <v>55566</v>
      </c>
      <c r="R680">
        <f>VLOOKUP($A680,data2!$A$8:O$406,data2!O$6,FALSE)</f>
        <v>56570</v>
      </c>
      <c r="S680">
        <f>VLOOKUP($A680,data2!$A$8:P$406,data2!P$6,FALSE)</f>
        <v>57360</v>
      </c>
    </row>
    <row r="681" spans="1:19" x14ac:dyDescent="0.3">
      <c r="A681" t="s">
        <v>58</v>
      </c>
      <c r="B681" s="25" t="str">
        <f>IFERROR(VLOOKUP($A681,class!$A$1:$B$455,2,FALSE),"")</f>
        <v>Shire District</v>
      </c>
      <c r="C681" s="25" t="str">
        <f>IFERROR(IFERROR(VLOOKUP($A681,classifications!$A$3:$C$336,3,FALSE),VLOOKUP($A681,classifications!$I$2:$K$28,3,FALSE)),"")</f>
        <v>Predominantly Rural</v>
      </c>
      <c r="E681">
        <f>VLOOKUP($A681,data2!$A$8:$M$406,data2!B$6,FALSE)</f>
        <v>67886</v>
      </c>
      <c r="F681">
        <f>VLOOKUP($A681,data2!$A$8:$M$406,data2!C$6,FALSE)</f>
        <v>67507</v>
      </c>
      <c r="G681">
        <f>VLOOKUP($A681,data2!$A$8:$M$406,data2!D$6,FALSE)</f>
        <v>67573</v>
      </c>
      <c r="H681">
        <f>VLOOKUP($A681,data2!$A$8:$M$406,data2!E$6,FALSE)</f>
        <v>67588</v>
      </c>
      <c r="I681">
        <f>VLOOKUP($A681,data2!$A$8:$M$406,data2!F$6,FALSE)</f>
        <v>67320</v>
      </c>
      <c r="J681">
        <f>VLOOKUP($A681,data2!$A$8:$M$406,data2!G$6,FALSE)</f>
        <v>67005</v>
      </c>
      <c r="K681">
        <f>VLOOKUP($A681,data2!$A$8:$M$406,data2!H$6,FALSE)</f>
        <v>67223</v>
      </c>
      <c r="L681">
        <f>VLOOKUP($A681,data2!$A$8:$M$406,data2!I$6,FALSE)</f>
        <v>67483</v>
      </c>
      <c r="M681">
        <f>VLOOKUP($A681,data2!$A$8:$M$406,data2!J$6,FALSE)</f>
        <v>67894</v>
      </c>
      <c r="N681">
        <f>VLOOKUP($A681,data2!$A$8:$M$406,data2!K$6,FALSE)</f>
        <v>67671</v>
      </c>
      <c r="O681">
        <f>VLOOKUP($A681,data2!$A$8:$M$406,data2!L$6,FALSE)</f>
        <v>67811</v>
      </c>
      <c r="P681">
        <f>VLOOKUP($A681,data2!$A$8:$M$406,data2!M$6,FALSE)</f>
        <v>67755</v>
      </c>
      <c r="Q681">
        <f>VLOOKUP($A681,data2!$A$8:N$406,data2!N$6,FALSE)</f>
        <v>67792</v>
      </c>
      <c r="R681">
        <f>VLOOKUP($A681,data2!$A$8:O$406,data2!O$6,FALSE)</f>
        <v>68470</v>
      </c>
      <c r="S681">
        <f>VLOOKUP($A681,data2!$A$8:P$406,data2!P$6,FALSE)</f>
        <v>68194</v>
      </c>
    </row>
    <row r="682" spans="1:19" x14ac:dyDescent="0.3">
      <c r="A682" t="s">
        <v>81</v>
      </c>
      <c r="B682" s="25" t="str">
        <f>IFERROR(VLOOKUP($A682,class!$A$1:$B$455,2,FALSE),"")</f>
        <v>Shire District</v>
      </c>
      <c r="C682" s="25" t="str">
        <f>IFERROR(IFERROR(VLOOKUP($A682,classifications!$A$3:$C$336,3,FALSE),VLOOKUP($A682,classifications!$I$2:$K$28,3,FALSE)),"")</f>
        <v>Predominantly Rural</v>
      </c>
      <c r="E682">
        <f>VLOOKUP($A682,data2!$A$8:$M$406,data2!B$6,FALSE)</f>
        <v>70080</v>
      </c>
      <c r="F682">
        <f>VLOOKUP($A682,data2!$A$8:$M$406,data2!C$6,FALSE)</f>
        <v>69898</v>
      </c>
      <c r="G682">
        <f>VLOOKUP($A682,data2!$A$8:$M$406,data2!D$6,FALSE)</f>
        <v>70106</v>
      </c>
      <c r="H682">
        <f>VLOOKUP($A682,data2!$A$8:$M$406,data2!E$6,FALSE)</f>
        <v>70560</v>
      </c>
      <c r="I682">
        <f>VLOOKUP($A682,data2!$A$8:$M$406,data2!F$6,FALSE)</f>
        <v>70691</v>
      </c>
      <c r="J682">
        <f>VLOOKUP($A682,data2!$A$8:$M$406,data2!G$6,FALSE)</f>
        <v>71135</v>
      </c>
      <c r="K682">
        <f>VLOOKUP($A682,data2!$A$8:$M$406,data2!H$6,FALSE)</f>
        <v>71936</v>
      </c>
      <c r="L682">
        <f>VLOOKUP($A682,data2!$A$8:$M$406,data2!I$6,FALSE)</f>
        <v>72301</v>
      </c>
      <c r="M682">
        <f>VLOOKUP($A682,data2!$A$8:$M$406,data2!J$6,FALSE)</f>
        <v>72850</v>
      </c>
      <c r="N682">
        <f>VLOOKUP($A682,data2!$A$8:$M$406,data2!K$6,FALSE)</f>
        <v>72847</v>
      </c>
      <c r="O682">
        <f>VLOOKUP($A682,data2!$A$8:$M$406,data2!L$6,FALSE)</f>
        <v>72891</v>
      </c>
      <c r="P682">
        <f>VLOOKUP($A682,data2!$A$8:$M$406,data2!M$6,FALSE)</f>
        <v>72960</v>
      </c>
      <c r="Q682">
        <f>VLOOKUP($A682,data2!$A$8:N$406,data2!N$6,FALSE)</f>
        <v>73103</v>
      </c>
      <c r="R682">
        <f>VLOOKUP($A682,data2!$A$8:O$406,data2!O$6,FALSE)</f>
        <v>74168</v>
      </c>
      <c r="S682">
        <f>VLOOKUP($A682,data2!$A$8:P$406,data2!P$6,FALSE)</f>
        <v>74200</v>
      </c>
    </row>
    <row r="683" spans="1:19" x14ac:dyDescent="0.3">
      <c r="A683" t="s">
        <v>92</v>
      </c>
      <c r="B683" s="25" t="str">
        <f>IFERROR(VLOOKUP($A683,class!$A$1:$B$455,2,FALSE),"")</f>
        <v>Shire District</v>
      </c>
      <c r="C683" s="25" t="str">
        <f>IFERROR(IFERROR(VLOOKUP($A683,classifications!$A$3:$C$336,3,FALSE),VLOOKUP($A683,classifications!$I$2:$K$28,3,FALSE)),"")</f>
        <v>Predominantly Rural</v>
      </c>
      <c r="E683">
        <f>VLOOKUP($A683,data2!$A$8:$M$406,data2!B$6,FALSE)</f>
        <v>98646</v>
      </c>
      <c r="F683">
        <f>VLOOKUP($A683,data2!$A$8:$M$406,data2!C$6,FALSE)</f>
        <v>98436</v>
      </c>
      <c r="G683">
        <f>VLOOKUP($A683,data2!$A$8:$M$406,data2!D$6,FALSE)</f>
        <v>97934</v>
      </c>
      <c r="H683">
        <f>VLOOKUP($A683,data2!$A$8:$M$406,data2!E$6,FALSE)</f>
        <v>98189</v>
      </c>
      <c r="I683">
        <f>VLOOKUP($A683,data2!$A$8:$M$406,data2!F$6,FALSE)</f>
        <v>97732</v>
      </c>
      <c r="J683">
        <f>VLOOKUP($A683,data2!$A$8:$M$406,data2!G$6,FALSE)</f>
        <v>97552</v>
      </c>
      <c r="K683">
        <f>VLOOKUP($A683,data2!$A$8:$M$406,data2!H$6,FALSE)</f>
        <v>97619</v>
      </c>
      <c r="L683">
        <f>VLOOKUP($A683,data2!$A$8:$M$406,data2!I$6,FALSE)</f>
        <v>97618</v>
      </c>
      <c r="M683">
        <f>VLOOKUP($A683,data2!$A$8:$M$406,data2!J$6,FALSE)</f>
        <v>98154</v>
      </c>
      <c r="N683">
        <f>VLOOKUP($A683,data2!$A$8:$M$406,data2!K$6,FALSE)</f>
        <v>98513</v>
      </c>
      <c r="O683">
        <f>VLOOKUP($A683,data2!$A$8:$M$406,data2!L$6,FALSE)</f>
        <v>98162</v>
      </c>
      <c r="P683">
        <f>VLOOKUP($A683,data2!$A$8:$M$406,data2!M$6,FALSE)</f>
        <v>98213</v>
      </c>
      <c r="Q683">
        <f>VLOOKUP($A683,data2!$A$8:N$406,data2!N$6,FALSE)</f>
        <v>98401</v>
      </c>
      <c r="R683">
        <f>VLOOKUP($A683,data2!$A$8:O$406,data2!O$6,FALSE)</f>
        <v>100109</v>
      </c>
      <c r="S683">
        <f>VLOOKUP($A683,data2!$A$8:P$406,data2!P$6,FALSE)</f>
        <v>100462</v>
      </c>
    </row>
    <row r="684" spans="1:19" x14ac:dyDescent="0.3">
      <c r="A684" t="s">
        <v>84</v>
      </c>
      <c r="B684" s="25" t="str">
        <f>IFERROR(VLOOKUP($A684,class!$A$1:$B$455,2,FALSE),"")</f>
        <v>Shire District</v>
      </c>
      <c r="C684" s="25" t="str">
        <f>IFERROR(IFERROR(VLOOKUP($A684,classifications!$A$3:$C$336,3,FALSE),VLOOKUP($A684,classifications!$I$2:$K$28,3,FALSE)),"")</f>
        <v>Predominantly Rural</v>
      </c>
      <c r="E684">
        <f>VLOOKUP($A684,data2!$A$8:$M$406,data2!B$6,FALSE)</f>
        <v>88230</v>
      </c>
      <c r="F684">
        <f>VLOOKUP($A684,data2!$A$8:$M$406,data2!C$6,FALSE)</f>
        <v>88151</v>
      </c>
      <c r="G684">
        <f>VLOOKUP($A684,data2!$A$8:$M$406,data2!D$6,FALSE)</f>
        <v>88261</v>
      </c>
      <c r="H684">
        <f>VLOOKUP($A684,data2!$A$8:$M$406,data2!E$6,FALSE)</f>
        <v>88063</v>
      </c>
      <c r="I684">
        <f>VLOOKUP($A684,data2!$A$8:$M$406,data2!F$6,FALSE)</f>
        <v>87767</v>
      </c>
      <c r="J684">
        <f>VLOOKUP($A684,data2!$A$8:$M$406,data2!G$6,FALSE)</f>
        <v>87655</v>
      </c>
      <c r="K684">
        <f>VLOOKUP($A684,data2!$A$8:$M$406,data2!H$6,FALSE)</f>
        <v>87319</v>
      </c>
      <c r="L684">
        <f>VLOOKUP($A684,data2!$A$8:$M$406,data2!I$6,FALSE)</f>
        <v>87818</v>
      </c>
      <c r="M684">
        <f>VLOOKUP($A684,data2!$A$8:$M$406,data2!J$6,FALSE)</f>
        <v>88717</v>
      </c>
      <c r="N684">
        <f>VLOOKUP($A684,data2!$A$8:$M$406,data2!K$6,FALSE)</f>
        <v>89418</v>
      </c>
      <c r="O684">
        <f>VLOOKUP($A684,data2!$A$8:$M$406,data2!L$6,FALSE)</f>
        <v>89857</v>
      </c>
      <c r="P684">
        <f>VLOOKUP($A684,data2!$A$8:$M$406,data2!M$6,FALSE)</f>
        <v>90233</v>
      </c>
      <c r="Q684">
        <f>VLOOKUP($A684,data2!$A$8:N$406,data2!N$6,FALSE)</f>
        <v>90108</v>
      </c>
      <c r="R684">
        <f>VLOOKUP($A684,data2!$A$8:O$406,data2!O$6,FALSE)</f>
        <v>91100</v>
      </c>
      <c r="S684">
        <f>VLOOKUP($A684,data2!$A$8:P$406,data2!P$6,FALSE)</f>
        <v>91399</v>
      </c>
    </row>
    <row r="692" spans="1:19" x14ac:dyDescent="0.3">
      <c r="E692">
        <v>5</v>
      </c>
      <c r="F692">
        <v>6</v>
      </c>
      <c r="G692">
        <v>7</v>
      </c>
      <c r="H692">
        <v>8</v>
      </c>
      <c r="I692">
        <v>9</v>
      </c>
      <c r="J692">
        <v>10</v>
      </c>
      <c r="K692">
        <v>11</v>
      </c>
      <c r="L692">
        <v>12</v>
      </c>
      <c r="M692">
        <v>13</v>
      </c>
      <c r="N692">
        <v>14</v>
      </c>
      <c r="O692">
        <v>15</v>
      </c>
      <c r="P692">
        <v>16</v>
      </c>
      <c r="Q692">
        <v>17</v>
      </c>
      <c r="R692">
        <v>18</v>
      </c>
      <c r="S692">
        <v>19</v>
      </c>
    </row>
    <row r="693" spans="1:19" ht="26.4" x14ac:dyDescent="0.3">
      <c r="A693" t="s">
        <v>406</v>
      </c>
      <c r="B693" s="24" t="s">
        <v>480</v>
      </c>
      <c r="C693" s="24" t="s">
        <v>481</v>
      </c>
      <c r="E693">
        <v>2008</v>
      </c>
      <c r="F693">
        <v>2009</v>
      </c>
      <c r="G693">
        <v>2010</v>
      </c>
      <c r="H693">
        <v>2011</v>
      </c>
      <c r="I693">
        <v>2012</v>
      </c>
      <c r="J693">
        <v>2013</v>
      </c>
      <c r="K693">
        <v>2014</v>
      </c>
      <c r="L693">
        <v>2015</v>
      </c>
      <c r="M693">
        <v>2016</v>
      </c>
      <c r="N693">
        <v>2017</v>
      </c>
      <c r="O693">
        <v>2018</v>
      </c>
      <c r="P693">
        <v>2019</v>
      </c>
      <c r="Q693">
        <v>2020</v>
      </c>
      <c r="R693">
        <v>2021</v>
      </c>
      <c r="S693">
        <v>2022</v>
      </c>
    </row>
    <row r="694" spans="1:19" x14ac:dyDescent="0.3">
      <c r="A694" t="s">
        <v>0</v>
      </c>
      <c r="E694" s="26">
        <f>VLOOKUP($A694,data1!$A$609:$M$1008,data1!B$5,FALSE)</f>
        <v>0.79</v>
      </c>
      <c r="F694" s="26">
        <f>VLOOKUP($A694,data1!$A$609:$M$1008,data1!C$5,FALSE)</f>
        <v>0.77</v>
      </c>
      <c r="G694" s="26">
        <f>VLOOKUP($A694,data1!$A$609:$M$1008,data1!D$5,FALSE)</f>
        <v>0.77</v>
      </c>
      <c r="H694" s="26">
        <f>VLOOKUP($A694,data1!$A$609:$M$1008,data1!E$5,FALSE)</f>
        <v>0.78</v>
      </c>
      <c r="I694" s="26">
        <f>VLOOKUP($A694,data1!$A$609:$M$1008,data1!F$5,FALSE)</f>
        <v>0.79</v>
      </c>
      <c r="J694" s="26">
        <f>VLOOKUP($A694,data1!$A$609:$M$1008,data1!G$5,FALSE)</f>
        <v>0.8</v>
      </c>
      <c r="K694" s="26">
        <f>VLOOKUP($A694,data1!$A$609:$M$1008,data1!H$5,FALSE)</f>
        <v>0.82</v>
      </c>
      <c r="L694" s="26">
        <f>VLOOKUP($A694,data1!$A$609:$M$1008,data1!I$5,FALSE)</f>
        <v>0.84</v>
      </c>
      <c r="M694" s="26">
        <f>VLOOKUP($A694,data1!$A$609:$M$1008,data1!J$5,FALSE)</f>
        <v>0.86</v>
      </c>
      <c r="N694" s="26">
        <f>VLOOKUP($A694,data1!$A$609:$M$1008,data1!K$5,FALSE)</f>
        <v>0.87</v>
      </c>
      <c r="O694" s="26">
        <f>VLOOKUP($A694,data1!$A$609:$M$1008,data1!L$5,FALSE)</f>
        <v>0.87</v>
      </c>
      <c r="P694" s="26">
        <f>VLOOKUP($A694,data1!$A$609:M$1008,data1!M$5,FALSE)</f>
        <v>0.88</v>
      </c>
      <c r="Q694" s="26">
        <f>VLOOKUP($A694,data1!$A$609:N$1008,data1!N$5,FALSE)</f>
        <v>0.85</v>
      </c>
      <c r="R694" s="26">
        <f>VLOOKUP($A694,data1!$A$609:O$1008,data1!O$5,FALSE)</f>
        <v>0.86</v>
      </c>
      <c r="S694" s="26">
        <f>VLOOKUP($A694,data1!$A$609:P$1008,data1!P$5,FALSE)</f>
        <v>0.88</v>
      </c>
    </row>
    <row r="695" spans="1:19" x14ac:dyDescent="0.3">
      <c r="A695" t="s">
        <v>124</v>
      </c>
      <c r="B695" s="25" t="str">
        <f>IFERROR(VLOOKUP($A695,class!$A$1:$B$455,2,FALSE),"")</f>
        <v>Unitary Authority</v>
      </c>
      <c r="C695" s="25" t="str">
        <f>IFERROR(IFERROR(VLOOKUP($A695,classifications!$A$3:$C$336,3,FALSE),VLOOKUP($A695,classifications!$I$2:$K$28,3,FALSE)),"")</f>
        <v>Predominantly Urban</v>
      </c>
      <c r="E695" s="26">
        <f>VLOOKUP($A695,data1!$A$609:$M$1008,data1!B$5,FALSE)</f>
        <v>0.83</v>
      </c>
      <c r="F695" s="26">
        <f>VLOOKUP($A695,data1!$A$609:$M$1008,data1!C$5,FALSE)</f>
        <v>0.79</v>
      </c>
      <c r="G695" s="26">
        <f>VLOOKUP($A695,data1!$A$609:$M$1008,data1!D$5,FALSE)</f>
        <v>0.87</v>
      </c>
      <c r="H695" s="26">
        <f>VLOOKUP($A695,data1!$A$609:$M$1008,data1!E$5,FALSE)</f>
        <v>0.79</v>
      </c>
      <c r="I695" s="26">
        <f>VLOOKUP($A695,data1!$A$609:$M$1008,data1!F$5,FALSE)</f>
        <v>0.83</v>
      </c>
      <c r="J695" s="26">
        <f>VLOOKUP($A695,data1!$A$609:$M$1008,data1!G$5,FALSE)</f>
        <v>0.82</v>
      </c>
      <c r="K695" s="26">
        <f>VLOOKUP($A695,data1!$A$609:$M$1008,data1!H$5,FALSE)</f>
        <v>0.85</v>
      </c>
      <c r="L695" s="26">
        <f>VLOOKUP($A695,data1!$A$609:$M$1008,data1!I$5,FALSE)</f>
        <v>0.87</v>
      </c>
      <c r="M695" s="26">
        <f>VLOOKUP($A695,data1!$A$609:$M$1008,data1!J$5,FALSE)</f>
        <v>0.85</v>
      </c>
      <c r="N695" s="26">
        <f>VLOOKUP($A695,data1!$A$609:$M$1008,data1!K$5,FALSE)</f>
        <v>0.83</v>
      </c>
      <c r="O695" s="26">
        <f>VLOOKUP($A695,data1!$A$609:$M$1008,data1!L$5,FALSE)</f>
        <v>0.83</v>
      </c>
      <c r="P695" s="26">
        <f>VLOOKUP($A695,data1!$A$609:$M$1008,data1!M$5,FALSE)</f>
        <v>0.84</v>
      </c>
      <c r="Q695" s="26">
        <f>VLOOKUP($A695,data1!$A$609:N$1008,data1!N$5,FALSE)</f>
        <v>0.87</v>
      </c>
      <c r="R695" s="26">
        <f>VLOOKUP($A695,data1!$A$609:O$1008,data1!O$5,FALSE)</f>
        <v>0.88</v>
      </c>
      <c r="S695" s="26">
        <f>VLOOKUP($A695,data1!$A$609:P$1008,data1!P$5,FALSE)</f>
        <v>0.87</v>
      </c>
    </row>
    <row r="696" spans="1:19" x14ac:dyDescent="0.3">
      <c r="A696" t="s">
        <v>35</v>
      </c>
      <c r="B696" s="25" t="str">
        <f>IFERROR(VLOOKUP($A696,class!$A$1:$B$455,2,FALSE),"")</f>
        <v>Unitary Authority</v>
      </c>
      <c r="C696" s="25" t="str">
        <f>IFERROR(IFERROR(VLOOKUP($A696,classifications!$A$3:$C$336,3,FALSE),VLOOKUP($A696,classifications!$I$2:$K$28,3,FALSE)),"")</f>
        <v>Predominantly Rural</v>
      </c>
      <c r="E696" s="26">
        <f>VLOOKUP($A696,data1!$A$609:$M$1008,data1!B$5,FALSE)</f>
        <v>0.59</v>
      </c>
      <c r="F696" s="26">
        <f>VLOOKUP($A696,data1!$A$609:$M$1008,data1!C$5,FALSE)</f>
        <v>0.55000000000000004</v>
      </c>
      <c r="G696" s="26">
        <f>VLOOKUP($A696,data1!$A$609:$M$1008,data1!D$5,FALSE)</f>
        <v>0.53</v>
      </c>
      <c r="H696" s="26">
        <f>VLOOKUP($A696,data1!$A$609:$M$1008,data1!E$5,FALSE)</f>
        <v>0.56000000000000005</v>
      </c>
      <c r="I696" s="26">
        <f>VLOOKUP($A696,data1!$A$609:$M$1008,data1!F$5,FALSE)</f>
        <v>0.55000000000000004</v>
      </c>
      <c r="J696" s="26">
        <f>VLOOKUP($A696,data1!$A$609:$M$1008,data1!G$5,FALSE)</f>
        <v>0.56999999999999995</v>
      </c>
      <c r="K696" s="26">
        <f>VLOOKUP($A696,data1!$A$609:$M$1008,data1!H$5,FALSE)</f>
        <v>0.57999999999999996</v>
      </c>
      <c r="L696" s="26">
        <f>VLOOKUP($A696,data1!$A$609:$M$1008,data1!I$5,FALSE)</f>
        <v>0.61</v>
      </c>
      <c r="M696" s="26">
        <f>VLOOKUP($A696,data1!$A$609:$M$1008,data1!J$5,FALSE)</f>
        <v>0.57999999999999996</v>
      </c>
      <c r="N696" s="26">
        <f>VLOOKUP($A696,data1!$A$609:$M$1008,data1!K$5,FALSE)</f>
        <v>0.61</v>
      </c>
      <c r="O696" s="26">
        <f>VLOOKUP($A696,data1!$A$609:$M$1008,data1!L$5,FALSE)</f>
        <v>0.62</v>
      </c>
      <c r="P696" s="26">
        <f>VLOOKUP($A696,data1!$A$609:$M$1008,data1!M$5,FALSE)</f>
        <v>0.63</v>
      </c>
      <c r="Q696" s="26">
        <f>VLOOKUP($A696,data1!$A$609:N$1008,data1!N$5,FALSE)</f>
        <v>0.61</v>
      </c>
      <c r="R696" s="26">
        <f>VLOOKUP($A696,data1!$A$609:O$1008,data1!O$5,FALSE)</f>
        <v>0.65</v>
      </c>
      <c r="S696" s="26">
        <f>VLOOKUP($A696,data1!$A$609:P$1008,data1!P$5,FALSE)</f>
        <v>0.64</v>
      </c>
    </row>
    <row r="697" spans="1:19" x14ac:dyDescent="0.3">
      <c r="A697" t="s">
        <v>116</v>
      </c>
      <c r="B697" s="25" t="str">
        <f>IFERROR(VLOOKUP($A697,class!$A$1:$B$455,2,FALSE),"")</f>
        <v>Unitary Authority</v>
      </c>
      <c r="C697" s="25" t="str">
        <f>IFERROR(IFERROR(VLOOKUP($A697,classifications!$A$3:$C$336,3,FALSE),VLOOKUP($A697,classifications!$I$2:$K$28,3,FALSE)),"")</f>
        <v>Predominantly Urban</v>
      </c>
      <c r="E697" s="26">
        <f>VLOOKUP($A697,data1!$A$609:$M$1008,data1!B$5,FALSE)</f>
        <v>0.59</v>
      </c>
      <c r="F697" s="26">
        <f>VLOOKUP($A697,data1!$A$609:$M$1008,data1!C$5,FALSE)</f>
        <v>0.57999999999999996</v>
      </c>
      <c r="G697" s="26">
        <f>VLOOKUP($A697,data1!$A$609:$M$1008,data1!D$5,FALSE)</f>
        <v>0.56000000000000005</v>
      </c>
      <c r="H697" s="26">
        <f>VLOOKUP($A697,data1!$A$609:$M$1008,data1!E$5,FALSE)</f>
        <v>0.54</v>
      </c>
      <c r="I697" s="26">
        <f>VLOOKUP($A697,data1!$A$609:$M$1008,data1!F$5,FALSE)</f>
        <v>0.52</v>
      </c>
      <c r="J697" s="26">
        <f>VLOOKUP($A697,data1!$A$609:$M$1008,data1!G$5,FALSE)</f>
        <v>0.55000000000000004</v>
      </c>
      <c r="K697" s="26">
        <f>VLOOKUP($A697,data1!$A$609:$M$1008,data1!H$5,FALSE)</f>
        <v>0.57999999999999996</v>
      </c>
      <c r="L697" s="26">
        <f>VLOOKUP($A697,data1!$A$609:$M$1008,data1!I$5,FALSE)</f>
        <v>0.59</v>
      </c>
      <c r="M697" s="26">
        <f>VLOOKUP($A697,data1!$A$609:$M$1008,data1!J$5,FALSE)</f>
        <v>0.59</v>
      </c>
      <c r="N697" s="26">
        <f>VLOOKUP($A697,data1!$A$609:$M$1008,data1!K$5,FALSE)</f>
        <v>0.57999999999999996</v>
      </c>
      <c r="O697" s="26">
        <f>VLOOKUP($A697,data1!$A$609:$M$1008,data1!L$5,FALSE)</f>
        <v>0.56999999999999995</v>
      </c>
      <c r="P697" s="26">
        <f>VLOOKUP($A697,data1!$A$609:$M$1008,data1!M$5,FALSE)</f>
        <v>0.6</v>
      </c>
      <c r="Q697" s="26">
        <f>VLOOKUP($A697,data1!$A$609:N$1008,data1!N$5,FALSE)</f>
        <v>0.57999999999999996</v>
      </c>
      <c r="R697" s="26">
        <f>VLOOKUP($A697,data1!$A$609:O$1008,data1!O$5,FALSE)</f>
        <v>0.64</v>
      </c>
      <c r="S697" s="26">
        <f>VLOOKUP($A697,data1!$A$609:P$1008,data1!P$5,FALSE)</f>
        <v>0.6</v>
      </c>
    </row>
    <row r="698" spans="1:19" x14ac:dyDescent="0.3">
      <c r="A698" t="s">
        <v>120</v>
      </c>
      <c r="B698" s="25" t="str">
        <f>IFERROR(VLOOKUP($A698,class!$A$1:$B$455,2,FALSE),"")</f>
        <v>Unitary Authority</v>
      </c>
      <c r="C698" s="25" t="str">
        <f>IFERROR(IFERROR(VLOOKUP($A698,classifications!$A$3:$C$336,3,FALSE),VLOOKUP($A698,classifications!$I$2:$K$28,3,FALSE)),"")</f>
        <v>Predominantly Urban</v>
      </c>
      <c r="E698" s="26">
        <f>VLOOKUP($A698,data1!$A$609:$M$1008,data1!B$5,FALSE)</f>
        <v>0.77</v>
      </c>
      <c r="F698" s="26">
        <f>VLOOKUP($A698,data1!$A$609:$M$1008,data1!C$5,FALSE)</f>
        <v>0.77</v>
      </c>
      <c r="G698" s="26">
        <f>VLOOKUP($A698,data1!$A$609:$M$1008,data1!D$5,FALSE)</f>
        <v>0.74</v>
      </c>
      <c r="H698" s="26">
        <f>VLOOKUP($A698,data1!$A$609:$M$1008,data1!E$5,FALSE)</f>
        <v>0.72</v>
      </c>
      <c r="I698" s="26">
        <f>VLOOKUP($A698,data1!$A$609:$M$1008,data1!F$5,FALSE)</f>
        <v>0.74</v>
      </c>
      <c r="J698" s="26">
        <f>VLOOKUP($A698,data1!$A$609:$M$1008,data1!G$5,FALSE)</f>
        <v>0.73</v>
      </c>
      <c r="K698" s="26">
        <f>VLOOKUP($A698,data1!$A$609:$M$1008,data1!H$5,FALSE)</f>
        <v>0.74</v>
      </c>
      <c r="L698" s="26">
        <f>VLOOKUP($A698,data1!$A$609:$M$1008,data1!I$5,FALSE)</f>
        <v>0.76</v>
      </c>
      <c r="M698" s="26">
        <f>VLOOKUP($A698,data1!$A$609:$M$1008,data1!J$5,FALSE)</f>
        <v>0.74</v>
      </c>
      <c r="N698" s="26">
        <f>VLOOKUP($A698,data1!$A$609:$M$1008,data1!K$5,FALSE)</f>
        <v>0.77</v>
      </c>
      <c r="O698" s="26">
        <f>VLOOKUP($A698,data1!$A$609:$M$1008,data1!L$5,FALSE)</f>
        <v>0.76</v>
      </c>
      <c r="P698" s="26">
        <f>VLOOKUP($A698,data1!$A$609:$M$1008,data1!M$5,FALSE)</f>
        <v>0.8</v>
      </c>
      <c r="Q698" s="26">
        <f>VLOOKUP($A698,data1!$A$609:N$1008,data1!N$5,FALSE)</f>
        <v>0.75</v>
      </c>
      <c r="R698" s="26">
        <f>VLOOKUP($A698,data1!$A$609:O$1008,data1!O$5,FALSE)</f>
        <v>0.81</v>
      </c>
      <c r="S698" s="26">
        <f>VLOOKUP($A698,data1!$A$609:P$1008,data1!P$5,FALSE)</f>
        <v>0.79</v>
      </c>
    </row>
    <row r="699" spans="1:19" x14ac:dyDescent="0.3">
      <c r="A699" t="s">
        <v>72</v>
      </c>
      <c r="B699" s="25" t="str">
        <f>IFERROR(VLOOKUP($A699,class!$A$1:$B$455,2,FALSE),"")</f>
        <v>Unitary Authority</v>
      </c>
      <c r="C699" s="25" t="str">
        <f>IFERROR(IFERROR(VLOOKUP($A699,classifications!$A$3:$C$336,3,FALSE),VLOOKUP($A699,classifications!$I$2:$K$28,3,FALSE)),"")</f>
        <v>Predominantly Rural</v>
      </c>
      <c r="E699" s="26">
        <f>VLOOKUP($A699,data1!$A$609:$M$1008,data1!B$5,FALSE)</f>
        <v>0.64</v>
      </c>
      <c r="F699" s="26">
        <f>VLOOKUP($A699,data1!$A$609:$M$1008,data1!C$5,FALSE)</f>
        <v>0.63</v>
      </c>
      <c r="G699" s="26">
        <f>VLOOKUP($A699,data1!$A$609:$M$1008,data1!D$5,FALSE)</f>
        <v>0.62</v>
      </c>
      <c r="H699" s="26">
        <f>VLOOKUP($A699,data1!$A$609:$M$1008,data1!E$5,FALSE)</f>
        <v>0.61</v>
      </c>
      <c r="I699" s="26">
        <f>VLOOKUP($A699,data1!$A$609:$M$1008,data1!F$5,FALSE)</f>
        <v>0.6</v>
      </c>
      <c r="J699" s="26">
        <f>VLOOKUP($A699,data1!$A$609:$M$1008,data1!G$5,FALSE)</f>
        <v>0.62</v>
      </c>
      <c r="K699" s="26">
        <f>VLOOKUP($A699,data1!$A$609:$M$1008,data1!H$5,FALSE)</f>
        <v>0.62</v>
      </c>
      <c r="L699" s="26">
        <f>VLOOKUP($A699,data1!$A$609:$M$1008,data1!I$5,FALSE)</f>
        <v>0.65</v>
      </c>
      <c r="M699" s="26">
        <f>VLOOKUP($A699,data1!$A$609:$M$1008,data1!J$5,FALSE)</f>
        <v>0.64</v>
      </c>
      <c r="N699" s="26">
        <f>VLOOKUP($A699,data1!$A$609:$M$1008,data1!K$5,FALSE)</f>
        <v>0.68</v>
      </c>
      <c r="O699" s="26">
        <f>VLOOKUP($A699,data1!$A$609:$M$1008,data1!L$5,FALSE)</f>
        <v>0.67</v>
      </c>
      <c r="P699" s="26">
        <f>VLOOKUP($A699,data1!$A$609:$M$1008,data1!M$5,FALSE)</f>
        <v>0.69</v>
      </c>
      <c r="Q699" s="26">
        <f>VLOOKUP($A699,data1!$A$609:N$1008,data1!N$5,FALSE)</f>
        <v>0.64</v>
      </c>
      <c r="R699" s="26">
        <f>VLOOKUP($A699,data1!$A$609:O$1008,data1!O$5,FALSE)</f>
        <v>0.67</v>
      </c>
      <c r="S699" s="26">
        <f>VLOOKUP($A699,data1!$A$609:P$1008,data1!P$5,FALSE)</f>
        <v>0.67</v>
      </c>
    </row>
    <row r="700" spans="1:19" x14ac:dyDescent="0.3">
      <c r="A700" t="s">
        <v>121</v>
      </c>
      <c r="B700" s="25" t="str">
        <f>IFERROR(VLOOKUP($A700,class!$A$1:$B$455,2,FALSE),"")</f>
        <v>Unitary Authority</v>
      </c>
      <c r="C700" s="25" t="str">
        <f>IFERROR(IFERROR(VLOOKUP($A700,classifications!$A$3:$C$336,3,FALSE),VLOOKUP($A700,classifications!$I$2:$K$28,3,FALSE)),"")</f>
        <v>Urban with Significant Rural</v>
      </c>
      <c r="E700" s="26">
        <f>VLOOKUP($A700,data1!$A$609:$M$1008,data1!B$5,FALSE)</f>
        <v>0.51</v>
      </c>
      <c r="F700" s="26">
        <f>VLOOKUP($A700,data1!$A$609:$M$1008,data1!C$5,FALSE)</f>
        <v>0.49</v>
      </c>
      <c r="G700" s="26">
        <f>VLOOKUP($A700,data1!$A$609:$M$1008,data1!D$5,FALSE)</f>
        <v>0.51</v>
      </c>
      <c r="H700" s="26">
        <f>VLOOKUP($A700,data1!$A$609:$M$1008,data1!E$5,FALSE)</f>
        <v>0.5</v>
      </c>
      <c r="I700" s="26">
        <f>VLOOKUP($A700,data1!$A$609:$M$1008,data1!F$5,FALSE)</f>
        <v>0.54</v>
      </c>
      <c r="J700" s="26">
        <f>VLOOKUP($A700,data1!$A$609:$M$1008,data1!G$5,FALSE)</f>
        <v>0.56000000000000005</v>
      </c>
      <c r="K700" s="26">
        <f>VLOOKUP($A700,data1!$A$609:$M$1008,data1!H$5,FALSE)</f>
        <v>0.57999999999999996</v>
      </c>
      <c r="L700" s="26">
        <f>VLOOKUP($A700,data1!$A$609:$M$1008,data1!I$5,FALSE)</f>
        <v>0.57999999999999996</v>
      </c>
      <c r="M700" s="26">
        <f>VLOOKUP($A700,data1!$A$609:$M$1008,data1!J$5,FALSE)</f>
        <v>0.56000000000000005</v>
      </c>
      <c r="N700" s="26">
        <f>VLOOKUP($A700,data1!$A$609:$M$1008,data1!K$5,FALSE)</f>
        <v>0.54</v>
      </c>
      <c r="O700" s="26">
        <f>VLOOKUP($A700,data1!$A$609:$M$1008,data1!L$5,FALSE)</f>
        <v>0.56000000000000005</v>
      </c>
      <c r="P700" s="26">
        <f>VLOOKUP($A700,data1!$A$609:$M$1008,data1!M$5,FALSE)</f>
        <v>0.54</v>
      </c>
      <c r="Q700" s="26">
        <f>VLOOKUP($A700,data1!$A$609:N$1008,data1!N$5,FALSE)</f>
        <v>0.52</v>
      </c>
      <c r="R700" s="26">
        <f>VLOOKUP($A700,data1!$A$609:O$1008,data1!O$5,FALSE)</f>
        <v>0.56000000000000005</v>
      </c>
      <c r="S700" s="26">
        <f>VLOOKUP($A700,data1!$A$609:P$1008,data1!P$5,FALSE)</f>
        <v>0.55000000000000004</v>
      </c>
    </row>
    <row r="701" spans="1:19" x14ac:dyDescent="0.3">
      <c r="A701" t="s">
        <v>123</v>
      </c>
      <c r="B701" s="25" t="str">
        <f>IFERROR(VLOOKUP($A701,class!$A$1:$B$455,2,FALSE),"")</f>
        <v>Unitary Authority</v>
      </c>
      <c r="C701" s="25" t="str">
        <f>IFERROR(IFERROR(VLOOKUP($A701,classifications!$A$3:$C$336,3,FALSE),VLOOKUP($A701,classifications!$I$2:$K$28,3,FALSE)),"")</f>
        <v>Predominantly Urban</v>
      </c>
      <c r="E701" s="26">
        <f>VLOOKUP($A701,data1!$A$609:$M$1008,data1!B$5,FALSE)</f>
        <v>0.7</v>
      </c>
      <c r="F701" s="26">
        <f>VLOOKUP($A701,data1!$A$609:$M$1008,data1!C$5,FALSE)</f>
        <v>0.69</v>
      </c>
      <c r="G701" s="26">
        <f>VLOOKUP($A701,data1!$A$609:$M$1008,data1!D$5,FALSE)</f>
        <v>0.67</v>
      </c>
      <c r="H701" s="26">
        <f>VLOOKUP($A701,data1!$A$609:$M$1008,data1!E$5,FALSE)</f>
        <v>0.71</v>
      </c>
      <c r="I701" s="26">
        <f>VLOOKUP($A701,data1!$A$609:$M$1008,data1!F$5,FALSE)</f>
        <v>0.69</v>
      </c>
      <c r="J701" s="26">
        <f>VLOOKUP($A701,data1!$A$609:$M$1008,data1!G$5,FALSE)</f>
        <v>0.71</v>
      </c>
      <c r="K701" s="26">
        <f>VLOOKUP($A701,data1!$A$609:$M$1008,data1!H$5,FALSE)</f>
        <v>0.73</v>
      </c>
      <c r="L701" s="26">
        <f>VLOOKUP($A701,data1!$A$609:$M$1008,data1!I$5,FALSE)</f>
        <v>0.76</v>
      </c>
      <c r="M701" s="26">
        <f>VLOOKUP($A701,data1!$A$609:$M$1008,data1!J$5,FALSE)</f>
        <v>0.73</v>
      </c>
      <c r="N701" s="26">
        <f>VLOOKUP($A701,data1!$A$609:$M$1008,data1!K$5,FALSE)</f>
        <v>0.76</v>
      </c>
      <c r="O701" s="26">
        <f>VLOOKUP($A701,data1!$A$609:$M$1008,data1!L$5,FALSE)</f>
        <v>0.75</v>
      </c>
      <c r="P701" s="26">
        <f>VLOOKUP($A701,data1!$A$609:$M$1008,data1!M$5,FALSE)</f>
        <v>0.78</v>
      </c>
      <c r="Q701" s="26">
        <f>VLOOKUP($A701,data1!$A$609:N$1008,data1!N$5,FALSE)</f>
        <v>0.8</v>
      </c>
      <c r="R701" s="26">
        <f>VLOOKUP($A701,data1!$A$609:O$1008,data1!O$5,FALSE)</f>
        <v>0.77</v>
      </c>
      <c r="S701" s="26">
        <f>VLOOKUP($A701,data1!$A$609:P$1008,data1!P$5,FALSE)</f>
        <v>0.78</v>
      </c>
    </row>
    <row r="702" spans="1:19" x14ac:dyDescent="0.3">
      <c r="A702" t="s">
        <v>337</v>
      </c>
      <c r="B702" s="25" t="str">
        <f>IFERROR(VLOOKUP($A702,class!$A$1:$B$455,2,FALSE),"")</f>
        <v>Metropolitan District</v>
      </c>
      <c r="C702" s="25" t="str">
        <f>IFERROR(IFERROR(VLOOKUP($A702,classifications!$A$3:$C$336,3,FALSE),VLOOKUP($A702,classifications!$I$2:$K$28,3,FALSE)),"")</f>
        <v>Predominantly Urban</v>
      </c>
      <c r="E702" s="26">
        <f>VLOOKUP($A702,data1!$A$609:$M$1008,data1!B$5,FALSE)</f>
        <v>0.79</v>
      </c>
      <c r="F702" s="26">
        <f>VLOOKUP($A702,data1!$A$609:$M$1008,data1!C$5,FALSE)</f>
        <v>0.77</v>
      </c>
      <c r="G702" s="26">
        <f>VLOOKUP($A702,data1!$A$609:$M$1008,data1!D$5,FALSE)</f>
        <v>0.75</v>
      </c>
      <c r="H702" s="26">
        <f>VLOOKUP($A702,data1!$A$609:$M$1008,data1!E$5,FALSE)</f>
        <v>0.78</v>
      </c>
      <c r="I702" s="26">
        <f>VLOOKUP($A702,data1!$A$609:$M$1008,data1!F$5,FALSE)</f>
        <v>0.76</v>
      </c>
      <c r="J702" s="26">
        <f>VLOOKUP($A702,data1!$A$609:$M$1008,data1!G$5,FALSE)</f>
        <v>0.75</v>
      </c>
      <c r="K702" s="26">
        <f>VLOOKUP($A702,data1!$A$609:$M$1008,data1!H$5,FALSE)</f>
        <v>0.79</v>
      </c>
      <c r="L702" s="26">
        <f>VLOOKUP($A702,data1!$A$609:$M$1008,data1!I$5,FALSE)</f>
        <v>0.83</v>
      </c>
      <c r="M702" s="26">
        <f>VLOOKUP($A702,data1!$A$609:$M$1008,data1!J$5,FALSE)</f>
        <v>0.82</v>
      </c>
      <c r="N702" s="26">
        <f>VLOOKUP($A702,data1!$A$609:$M$1008,data1!K$5,FALSE)</f>
        <v>0.81</v>
      </c>
      <c r="O702" s="26">
        <f>VLOOKUP($A702,data1!$A$609:$M$1008,data1!L$5,FALSE)</f>
        <v>0.81</v>
      </c>
      <c r="P702" s="26">
        <f>VLOOKUP($A702,data1!$A$609:$M$1008,data1!M$5,FALSE)</f>
        <v>0.81</v>
      </c>
      <c r="Q702" s="26">
        <f>VLOOKUP($A702,data1!$A$609:N$1008,data1!N$5,FALSE)</f>
        <v>0.77</v>
      </c>
      <c r="R702" s="26">
        <f>VLOOKUP($A702,data1!$A$609:O$1008,data1!O$5,FALSE)</f>
        <v>0.85</v>
      </c>
      <c r="S702" s="26">
        <f>VLOOKUP($A702,data1!$A$609:P$1008,data1!P$5,FALSE)</f>
        <v>0.83</v>
      </c>
    </row>
    <row r="703" spans="1:19" x14ac:dyDescent="0.3">
      <c r="A703" t="s">
        <v>338</v>
      </c>
      <c r="B703" s="25" t="str">
        <f>IFERROR(VLOOKUP($A703,class!$A$1:$B$455,2,FALSE),"")</f>
        <v>Metropolitan District</v>
      </c>
      <c r="C703" s="25" t="str">
        <f>IFERROR(IFERROR(VLOOKUP($A703,classifications!$A$3:$C$336,3,FALSE),VLOOKUP($A703,classifications!$I$2:$K$28,3,FALSE)),"")</f>
        <v>Predominantly Urban</v>
      </c>
      <c r="E703" s="26">
        <f>VLOOKUP($A703,data1!$A$609:$M$1008,data1!B$5,FALSE)</f>
        <v>1.04</v>
      </c>
      <c r="F703" s="26">
        <f>VLOOKUP($A703,data1!$A$609:$M$1008,data1!C$5,FALSE)</f>
        <v>0.98</v>
      </c>
      <c r="G703" s="26">
        <f>VLOOKUP($A703,data1!$A$609:$M$1008,data1!D$5,FALSE)</f>
        <v>0.98</v>
      </c>
      <c r="H703" s="26">
        <f>VLOOKUP($A703,data1!$A$609:$M$1008,data1!E$5,FALSE)</f>
        <v>0.99</v>
      </c>
      <c r="I703" s="26">
        <f>VLOOKUP($A703,data1!$A$609:$M$1008,data1!F$5,FALSE)</f>
        <v>0.99</v>
      </c>
      <c r="J703" s="26">
        <f>VLOOKUP($A703,data1!$A$609:$M$1008,data1!G$5,FALSE)</f>
        <v>0.97</v>
      </c>
      <c r="K703" s="26">
        <f>VLOOKUP($A703,data1!$A$609:$M$1008,data1!H$5,FALSE)</f>
        <v>0.99</v>
      </c>
      <c r="L703" s="26">
        <f>VLOOKUP($A703,data1!$A$609:$M$1008,data1!I$5,FALSE)</f>
        <v>1</v>
      </c>
      <c r="M703" s="26">
        <f>VLOOKUP($A703,data1!$A$609:$M$1008,data1!J$5,FALSE)</f>
        <v>1</v>
      </c>
      <c r="N703" s="26">
        <f>VLOOKUP($A703,data1!$A$609:$M$1008,data1!K$5,FALSE)</f>
        <v>1.02</v>
      </c>
      <c r="O703" s="26">
        <f>VLOOKUP($A703,data1!$A$609:$M$1008,data1!L$5,FALSE)</f>
        <v>1.01</v>
      </c>
      <c r="P703" s="26">
        <f>VLOOKUP($A703,data1!$A$609:$M$1008,data1!M$5,FALSE)</f>
        <v>1.02</v>
      </c>
      <c r="Q703" s="26">
        <f>VLOOKUP($A703,data1!$A$609:N$1008,data1!N$5,FALSE)</f>
        <v>0.95</v>
      </c>
      <c r="R703" s="26">
        <f>VLOOKUP($A703,data1!$A$609:O$1008,data1!O$5,FALSE)</f>
        <v>1.02</v>
      </c>
      <c r="S703" s="26">
        <f>VLOOKUP($A703,data1!$A$609:P$1008,data1!P$5,FALSE)</f>
        <v>1.03</v>
      </c>
    </row>
    <row r="704" spans="1:19" x14ac:dyDescent="0.3">
      <c r="A704" t="s">
        <v>339</v>
      </c>
      <c r="B704" s="25" t="str">
        <f>IFERROR(VLOOKUP($A704,class!$A$1:$B$455,2,FALSE),"")</f>
        <v>Metropolitan District</v>
      </c>
      <c r="C704" s="25" t="str">
        <f>IFERROR(IFERROR(VLOOKUP($A704,classifications!$A$3:$C$336,3,FALSE),VLOOKUP($A704,classifications!$I$2:$K$28,3,FALSE)),"")</f>
        <v>Predominantly Urban</v>
      </c>
      <c r="E704" s="26">
        <f>VLOOKUP($A704,data1!$A$609:$M$1008,data1!B$5,FALSE)</f>
        <v>0.59</v>
      </c>
      <c r="F704" s="26">
        <f>VLOOKUP($A704,data1!$A$609:$M$1008,data1!C$5,FALSE)</f>
        <v>0.56000000000000005</v>
      </c>
      <c r="G704" s="26">
        <f>VLOOKUP($A704,data1!$A$609:$M$1008,data1!D$5,FALSE)</f>
        <v>0.6</v>
      </c>
      <c r="H704" s="26">
        <f>VLOOKUP($A704,data1!$A$609:$M$1008,data1!E$5,FALSE)</f>
        <v>0.59</v>
      </c>
      <c r="I704" s="26">
        <f>VLOOKUP($A704,data1!$A$609:$M$1008,data1!F$5,FALSE)</f>
        <v>0.61</v>
      </c>
      <c r="J704" s="26">
        <f>VLOOKUP($A704,data1!$A$609:$M$1008,data1!G$5,FALSE)</f>
        <v>0.6</v>
      </c>
      <c r="K704" s="26">
        <f>VLOOKUP($A704,data1!$A$609:$M$1008,data1!H$5,FALSE)</f>
        <v>0.65</v>
      </c>
      <c r="L704" s="26">
        <f>VLOOKUP($A704,data1!$A$609:$M$1008,data1!I$5,FALSE)</f>
        <v>0.7</v>
      </c>
      <c r="M704" s="26">
        <f>VLOOKUP($A704,data1!$A$609:$M$1008,data1!J$5,FALSE)</f>
        <v>0.7</v>
      </c>
      <c r="N704" s="26">
        <f>VLOOKUP($A704,data1!$A$609:$M$1008,data1!K$5,FALSE)</f>
        <v>0.73</v>
      </c>
      <c r="O704" s="26">
        <f>VLOOKUP($A704,data1!$A$609:$M$1008,data1!L$5,FALSE)</f>
        <v>0.74</v>
      </c>
      <c r="P704" s="26">
        <f>VLOOKUP($A704,data1!$A$609:$M$1008,data1!M$5,FALSE)</f>
        <v>0.73</v>
      </c>
      <c r="Q704" s="26">
        <f>VLOOKUP($A704,data1!$A$609:N$1008,data1!N$5,FALSE)</f>
        <v>0.69</v>
      </c>
      <c r="R704" s="26">
        <f>VLOOKUP($A704,data1!$A$609:O$1008,data1!O$5,FALSE)</f>
        <v>0.72</v>
      </c>
      <c r="S704" s="26">
        <f>VLOOKUP($A704,data1!$A$609:P$1008,data1!P$5,FALSE)</f>
        <v>0.73</v>
      </c>
    </row>
    <row r="705" spans="1:19" x14ac:dyDescent="0.3">
      <c r="A705" t="s">
        <v>340</v>
      </c>
      <c r="B705" s="25" t="str">
        <f>IFERROR(VLOOKUP($A705,class!$A$1:$B$455,2,FALSE),"")</f>
        <v>Metropolitan District</v>
      </c>
      <c r="C705" s="25" t="str">
        <f>IFERROR(IFERROR(VLOOKUP($A705,classifications!$A$3:$C$336,3,FALSE),VLOOKUP($A705,classifications!$I$2:$K$28,3,FALSE)),"")</f>
        <v>Predominantly Urban</v>
      </c>
      <c r="E705" s="26">
        <f>VLOOKUP($A705,data1!$A$609:$M$1008,data1!B$5,FALSE)</f>
        <v>0.5</v>
      </c>
      <c r="F705" s="26">
        <f>VLOOKUP($A705,data1!$A$609:$M$1008,data1!C$5,FALSE)</f>
        <v>0.5</v>
      </c>
      <c r="G705" s="26">
        <f>VLOOKUP($A705,data1!$A$609:$M$1008,data1!D$5,FALSE)</f>
        <v>0.5</v>
      </c>
      <c r="H705" s="26">
        <f>VLOOKUP($A705,data1!$A$609:$M$1008,data1!E$5,FALSE)</f>
        <v>0.5</v>
      </c>
      <c r="I705" s="26">
        <f>VLOOKUP($A705,data1!$A$609:$M$1008,data1!F$5,FALSE)</f>
        <v>0.52</v>
      </c>
      <c r="J705" s="26">
        <f>VLOOKUP($A705,data1!$A$609:$M$1008,data1!G$5,FALSE)</f>
        <v>0.53</v>
      </c>
      <c r="K705" s="26">
        <f>VLOOKUP($A705,data1!$A$609:$M$1008,data1!H$5,FALSE)</f>
        <v>0.53</v>
      </c>
      <c r="L705" s="26">
        <f>VLOOKUP($A705,data1!$A$609:$M$1008,data1!I$5,FALSE)</f>
        <v>0.55000000000000004</v>
      </c>
      <c r="M705" s="26">
        <f>VLOOKUP($A705,data1!$A$609:$M$1008,data1!J$5,FALSE)</f>
        <v>0.51</v>
      </c>
      <c r="N705" s="26">
        <f>VLOOKUP($A705,data1!$A$609:$M$1008,data1!K$5,FALSE)</f>
        <v>0.52</v>
      </c>
      <c r="O705" s="26">
        <f>VLOOKUP($A705,data1!$A$609:$M$1008,data1!L$5,FALSE)</f>
        <v>0.51</v>
      </c>
      <c r="P705" s="26">
        <f>VLOOKUP($A705,data1!$A$609:$M$1008,data1!M$5,FALSE)</f>
        <v>0.52</v>
      </c>
      <c r="Q705" s="26">
        <f>VLOOKUP($A705,data1!$A$609:N$1008,data1!N$5,FALSE)</f>
        <v>0.5</v>
      </c>
      <c r="R705" s="26">
        <f>VLOOKUP($A705,data1!$A$609:O$1008,data1!O$5,FALSE)</f>
        <v>0.54</v>
      </c>
      <c r="S705" s="26">
        <f>VLOOKUP($A705,data1!$A$609:P$1008,data1!P$5,FALSE)</f>
        <v>0.52</v>
      </c>
    </row>
    <row r="706" spans="1:19" x14ac:dyDescent="0.3">
      <c r="A706" t="s">
        <v>341</v>
      </c>
      <c r="B706" s="25" t="str">
        <f>IFERROR(VLOOKUP($A706,class!$A$1:$B$455,2,FALSE),"")</f>
        <v>Metropolitan District</v>
      </c>
      <c r="C706" s="25" t="str">
        <f>IFERROR(IFERROR(VLOOKUP($A706,classifications!$A$3:$C$336,3,FALSE),VLOOKUP($A706,classifications!$I$2:$K$28,3,FALSE)),"")</f>
        <v>Predominantly Urban</v>
      </c>
      <c r="E706" s="26">
        <f>VLOOKUP($A706,data1!$A$609:$M$1008,data1!B$5,FALSE)</f>
        <v>0.71</v>
      </c>
      <c r="F706" s="26">
        <f>VLOOKUP($A706,data1!$A$609:$M$1008,data1!C$5,FALSE)</f>
        <v>0.68</v>
      </c>
      <c r="G706" s="26">
        <f>VLOOKUP($A706,data1!$A$609:$M$1008,data1!D$5,FALSE)</f>
        <v>0.66</v>
      </c>
      <c r="H706" s="26">
        <f>VLOOKUP($A706,data1!$A$609:$M$1008,data1!E$5,FALSE)</f>
        <v>0.7</v>
      </c>
      <c r="I706" s="26">
        <f>VLOOKUP($A706,data1!$A$609:$M$1008,data1!F$5,FALSE)</f>
        <v>0.71</v>
      </c>
      <c r="J706" s="26">
        <f>VLOOKUP($A706,data1!$A$609:$M$1008,data1!G$5,FALSE)</f>
        <v>0.69</v>
      </c>
      <c r="K706" s="26">
        <f>VLOOKUP($A706,data1!$A$609:$M$1008,data1!H$5,FALSE)</f>
        <v>0.73</v>
      </c>
      <c r="L706" s="26">
        <f>VLOOKUP($A706,data1!$A$609:$M$1008,data1!I$5,FALSE)</f>
        <v>0.73</v>
      </c>
      <c r="M706" s="26">
        <f>VLOOKUP($A706,data1!$A$609:$M$1008,data1!J$5,FALSE)</f>
        <v>0.72</v>
      </c>
      <c r="N706" s="26">
        <f>VLOOKUP($A706,data1!$A$609:$M$1008,data1!K$5,FALSE)</f>
        <v>0.76</v>
      </c>
      <c r="O706" s="26">
        <f>VLOOKUP($A706,data1!$A$609:$M$1008,data1!L$5,FALSE)</f>
        <v>0.75</v>
      </c>
      <c r="P706" s="26">
        <f>VLOOKUP($A706,data1!$A$609:$M$1008,data1!M$5,FALSE)</f>
        <v>0.75</v>
      </c>
      <c r="Q706" s="26">
        <f>VLOOKUP($A706,data1!$A$609:N$1008,data1!N$5,FALSE)</f>
        <v>0.75</v>
      </c>
      <c r="R706" s="26">
        <f>VLOOKUP($A706,data1!$A$609:O$1008,data1!O$5,FALSE)</f>
        <v>0.79</v>
      </c>
      <c r="S706" s="26">
        <f>VLOOKUP($A706,data1!$A$609:P$1008,data1!P$5,FALSE)</f>
        <v>0.74</v>
      </c>
    </row>
    <row r="707" spans="1:19" x14ac:dyDescent="0.3">
      <c r="A707" t="s">
        <v>129</v>
      </c>
      <c r="B707" s="25" t="str">
        <f>IFERROR(VLOOKUP($A707,class!$A$1:$B$455,2,FALSE),"")</f>
        <v>Unitary Authority</v>
      </c>
      <c r="C707" s="25" t="str">
        <f>IFERROR(IFERROR(VLOOKUP($A707,classifications!$A$3:$C$336,3,FALSE),VLOOKUP($A707,classifications!$I$2:$K$28,3,FALSE)),"")</f>
        <v>Predominantly Urban</v>
      </c>
      <c r="E707" s="26">
        <f>VLOOKUP($A707,data1!$A$609:$M$1008,data1!B$5,FALSE)</f>
        <v>0.78</v>
      </c>
      <c r="F707" s="26">
        <f>VLOOKUP($A707,data1!$A$609:$M$1008,data1!C$5,FALSE)</f>
        <v>0.73</v>
      </c>
      <c r="G707" s="26">
        <f>VLOOKUP($A707,data1!$A$609:$M$1008,data1!D$5,FALSE)</f>
        <v>0.7</v>
      </c>
      <c r="H707" s="26">
        <f>VLOOKUP($A707,data1!$A$609:$M$1008,data1!E$5,FALSE)</f>
        <v>0.68</v>
      </c>
      <c r="I707" s="26">
        <f>VLOOKUP($A707,data1!$A$609:$M$1008,data1!F$5,FALSE)</f>
        <v>0.72</v>
      </c>
      <c r="J707" s="26">
        <f>VLOOKUP($A707,data1!$A$609:$M$1008,data1!G$5,FALSE)</f>
        <v>0.76</v>
      </c>
      <c r="K707" s="26">
        <f>VLOOKUP($A707,data1!$A$609:$M$1008,data1!H$5,FALSE)</f>
        <v>0.78</v>
      </c>
      <c r="L707" s="26">
        <f>VLOOKUP($A707,data1!$A$609:$M$1008,data1!I$5,FALSE)</f>
        <v>0.78</v>
      </c>
      <c r="M707" s="26">
        <f>VLOOKUP($A707,data1!$A$609:$M$1008,data1!J$5,FALSE)</f>
        <v>0.82</v>
      </c>
      <c r="N707" s="26">
        <f>VLOOKUP($A707,data1!$A$609:$M$1008,data1!K$5,FALSE)</f>
        <v>0.8</v>
      </c>
      <c r="O707" s="26">
        <f>VLOOKUP($A707,data1!$A$609:$M$1008,data1!L$5,FALSE)</f>
        <v>0.85</v>
      </c>
      <c r="P707" s="26">
        <f>VLOOKUP($A707,data1!$A$609:$M$1008,data1!M$5,FALSE)</f>
        <v>0.79</v>
      </c>
      <c r="Q707" s="26">
        <f>VLOOKUP($A707,data1!$A$609:N$1008,data1!N$5,FALSE)</f>
        <v>0.81</v>
      </c>
      <c r="R707" s="26">
        <f>VLOOKUP($A707,data1!$A$609:O$1008,data1!O$5,FALSE)</f>
        <v>0.79</v>
      </c>
      <c r="S707" s="26">
        <f>VLOOKUP($A707,data1!$A$609:P$1008,data1!P$5,FALSE)</f>
        <v>0.81</v>
      </c>
    </row>
    <row r="708" spans="1:19" x14ac:dyDescent="0.3">
      <c r="A708" t="s">
        <v>131</v>
      </c>
      <c r="B708" s="25" t="str">
        <f>IFERROR(VLOOKUP($A708,class!$A$1:$B$455,2,FALSE),"")</f>
        <v>Unitary Authority</v>
      </c>
      <c r="C708" s="25" t="str">
        <f>IFERROR(IFERROR(VLOOKUP($A708,classifications!$A$3:$C$336,3,FALSE),VLOOKUP($A708,classifications!$I$2:$K$28,3,FALSE)),"")</f>
        <v>Predominantly Urban</v>
      </c>
      <c r="E708" s="26">
        <f>VLOOKUP($A708,data1!$A$609:$M$1008,data1!B$5,FALSE)</f>
        <v>0.72</v>
      </c>
      <c r="F708" s="26">
        <f>VLOOKUP($A708,data1!$A$609:$M$1008,data1!C$5,FALSE)</f>
        <v>0.75</v>
      </c>
      <c r="G708" s="26">
        <f>VLOOKUP($A708,data1!$A$609:$M$1008,data1!D$5,FALSE)</f>
        <v>0.71</v>
      </c>
      <c r="H708" s="26">
        <f>VLOOKUP($A708,data1!$A$609:$M$1008,data1!E$5,FALSE)</f>
        <v>0.71</v>
      </c>
      <c r="I708" s="26">
        <f>VLOOKUP($A708,data1!$A$609:$M$1008,data1!F$5,FALSE)</f>
        <v>0.72</v>
      </c>
      <c r="J708" s="26">
        <f>VLOOKUP($A708,data1!$A$609:$M$1008,data1!G$5,FALSE)</f>
        <v>0.72</v>
      </c>
      <c r="K708" s="26">
        <f>VLOOKUP($A708,data1!$A$609:$M$1008,data1!H$5,FALSE)</f>
        <v>0.77</v>
      </c>
      <c r="L708" s="26">
        <f>VLOOKUP($A708,data1!$A$609:$M$1008,data1!I$5,FALSE)</f>
        <v>0.78</v>
      </c>
      <c r="M708" s="26">
        <f>VLOOKUP($A708,data1!$A$609:$M$1008,data1!J$5,FALSE)</f>
        <v>0.79</v>
      </c>
      <c r="N708" s="26">
        <f>VLOOKUP($A708,data1!$A$609:$M$1008,data1!K$5,FALSE)</f>
        <v>0.8</v>
      </c>
      <c r="O708" s="26">
        <f>VLOOKUP($A708,data1!$A$609:$M$1008,data1!L$5,FALSE)</f>
        <v>0.85</v>
      </c>
      <c r="P708" s="26">
        <f>VLOOKUP($A708,data1!$A$609:$M$1008,data1!M$5,FALSE)</f>
        <v>0.87</v>
      </c>
      <c r="Q708" s="26">
        <f>VLOOKUP($A708,data1!$A$609:N$1008,data1!N$5,FALSE)</f>
        <v>0.87</v>
      </c>
      <c r="R708" s="26">
        <f>VLOOKUP($A708,data1!$A$609:O$1008,data1!O$5,FALSE)</f>
        <v>0.86</v>
      </c>
      <c r="S708" s="26">
        <f>VLOOKUP($A708,data1!$A$609:P$1008,data1!P$5,FALSE)</f>
        <v>0.83</v>
      </c>
    </row>
    <row r="709" spans="1:19" x14ac:dyDescent="0.3">
      <c r="A709" t="s">
        <v>26</v>
      </c>
      <c r="B709" s="25" t="str">
        <f>IFERROR(VLOOKUP($A709,class!$A$1:$B$455,2,FALSE),"")</f>
        <v>Unitary Authority</v>
      </c>
      <c r="C709" s="25" t="str">
        <f>IFERROR(IFERROR(VLOOKUP($A709,classifications!$A$3:$C$336,3,FALSE),VLOOKUP($A709,classifications!$I$2:$K$28,3,FALSE)),"")</f>
        <v>Urban with Significant Rural</v>
      </c>
      <c r="E709" s="26">
        <f>VLOOKUP($A709,data1!$A$609:$M$1008,data1!B$5,FALSE)</f>
        <v>0.82</v>
      </c>
      <c r="F709" s="26">
        <f>VLOOKUP($A709,data1!$A$609:$M$1008,data1!C$5,FALSE)</f>
        <v>0.82</v>
      </c>
      <c r="G709" s="26">
        <f>VLOOKUP($A709,data1!$A$609:$M$1008,data1!D$5,FALSE)</f>
        <v>0.81</v>
      </c>
      <c r="H709" s="26">
        <f>VLOOKUP($A709,data1!$A$609:$M$1008,data1!E$5,FALSE)</f>
        <v>0.82</v>
      </c>
      <c r="I709" s="26">
        <f>VLOOKUP($A709,data1!$A$609:$M$1008,data1!F$5,FALSE)</f>
        <v>0.85</v>
      </c>
      <c r="J709" s="26">
        <f>VLOOKUP($A709,data1!$A$609:$M$1008,data1!G$5,FALSE)</f>
        <v>0.88</v>
      </c>
      <c r="K709" s="26">
        <f>VLOOKUP($A709,data1!$A$609:$M$1008,data1!H$5,FALSE)</f>
        <v>0.91</v>
      </c>
      <c r="L709" s="26">
        <f>VLOOKUP($A709,data1!$A$609:$M$1008,data1!I$5,FALSE)</f>
        <v>0.96</v>
      </c>
      <c r="M709" s="26">
        <f>VLOOKUP($A709,data1!$A$609:$M$1008,data1!J$5,FALSE)</f>
        <v>0.93</v>
      </c>
      <c r="N709" s="26">
        <f>VLOOKUP($A709,data1!$A$609:$M$1008,data1!K$5,FALSE)</f>
        <v>0.95</v>
      </c>
      <c r="O709" s="26">
        <f>VLOOKUP($A709,data1!$A$609:$M$1008,data1!L$5,FALSE)</f>
        <v>0.96</v>
      </c>
      <c r="P709" s="26">
        <f>VLOOKUP($A709,data1!$A$609:$M$1008,data1!M$5,FALSE)</f>
        <v>0.98</v>
      </c>
      <c r="Q709" s="26">
        <f>VLOOKUP($A709,data1!$A$609:N$1008,data1!N$5,FALSE)</f>
        <v>0.96</v>
      </c>
      <c r="R709" s="26">
        <f>VLOOKUP($A709,data1!$A$609:O$1008,data1!O$5,FALSE)</f>
        <v>0.92</v>
      </c>
      <c r="S709" s="26">
        <f>VLOOKUP($A709,data1!$A$609:P$1008,data1!P$5,FALSE)</f>
        <v>0.91</v>
      </c>
    </row>
    <row r="710" spans="1:19" x14ac:dyDescent="0.3">
      <c r="A710" t="s">
        <v>176</v>
      </c>
      <c r="B710" s="25" t="str">
        <f>IFERROR(VLOOKUP($A710,class!$A$1:$B$455,2,FALSE),"")</f>
        <v>Unitary Authority</v>
      </c>
      <c r="C710" s="25" t="str">
        <f>IFERROR(IFERROR(VLOOKUP($A710,classifications!$A$3:$C$336,3,FALSE),VLOOKUP($A710,classifications!$I$2:$K$28,3,FALSE)),"")</f>
        <v>Urban with Significant Rural</v>
      </c>
      <c r="E710" s="26">
        <f>VLOOKUP($A710,data1!$A$609:$M$1008,data1!B$5,FALSE)</f>
        <v>0.79</v>
      </c>
      <c r="F710" s="26">
        <f>VLOOKUP($A710,data1!$A$609:$M$1008,data1!C$5,FALSE)</f>
        <v>0.78</v>
      </c>
      <c r="G710" s="26">
        <f>VLOOKUP($A710,data1!$A$609:$M$1008,data1!D$5,FALSE)</f>
        <v>0.79</v>
      </c>
      <c r="H710" s="26">
        <f>VLOOKUP($A710,data1!$A$609:$M$1008,data1!E$5,FALSE)</f>
        <v>0.8</v>
      </c>
      <c r="I710" s="26">
        <f>VLOOKUP($A710,data1!$A$609:$M$1008,data1!F$5,FALSE)</f>
        <v>0.81</v>
      </c>
      <c r="J710" s="26">
        <f>VLOOKUP($A710,data1!$A$609:$M$1008,data1!G$5,FALSE)</f>
        <v>0.84</v>
      </c>
      <c r="K710" s="26">
        <f>VLOOKUP($A710,data1!$A$609:$M$1008,data1!H$5,FALSE)</f>
        <v>0.85</v>
      </c>
      <c r="L710" s="26">
        <f>VLOOKUP($A710,data1!$A$609:$M$1008,data1!I$5,FALSE)</f>
        <v>0.9</v>
      </c>
      <c r="M710" s="26">
        <f>VLOOKUP($A710,data1!$A$609:$M$1008,data1!J$5,FALSE)</f>
        <v>0.96</v>
      </c>
      <c r="N710" s="26">
        <f>VLOOKUP($A710,data1!$A$609:$M$1008,data1!K$5,FALSE)</f>
        <v>0.99</v>
      </c>
      <c r="O710" s="26">
        <f>VLOOKUP($A710,data1!$A$609:$M$1008,data1!L$5,FALSE)</f>
        <v>0.96</v>
      </c>
      <c r="P710" s="26">
        <f>VLOOKUP($A710,data1!$A$609:$M$1008,data1!M$5,FALSE)</f>
        <v>0.97</v>
      </c>
      <c r="Q710" s="26">
        <f>VLOOKUP($A710,data1!$A$609:N$1008,data1!N$5,FALSE)</f>
        <v>0.9</v>
      </c>
      <c r="R710" s="26">
        <f>VLOOKUP($A710,data1!$A$609:O$1008,data1!O$5,FALSE)</f>
        <v>0.87</v>
      </c>
      <c r="S710" s="26">
        <f>VLOOKUP($A710,data1!$A$609:P$1008,data1!P$5,FALSE)</f>
        <v>0.88</v>
      </c>
    </row>
    <row r="711" spans="1:19" x14ac:dyDescent="0.3">
      <c r="A711" t="s">
        <v>126</v>
      </c>
      <c r="B711" s="25" t="str">
        <f>IFERROR(VLOOKUP($A711,class!$A$1:$B$455,2,FALSE),"")</f>
        <v>Unitary Authority</v>
      </c>
      <c r="C711" s="25" t="str">
        <f>IFERROR(IFERROR(VLOOKUP($A711,classifications!$A$3:$C$336,3,FALSE),VLOOKUP($A711,classifications!$I$2:$K$28,3,FALSE)),"")</f>
        <v>Predominantly Urban</v>
      </c>
      <c r="E711" s="26">
        <f>VLOOKUP($A711,data1!$A$609:$M$1008,data1!B$5,FALSE)</f>
        <v>0.72</v>
      </c>
      <c r="F711" s="26">
        <f>VLOOKUP($A711,data1!$A$609:$M$1008,data1!C$5,FALSE)</f>
        <v>0.67</v>
      </c>
      <c r="G711" s="26">
        <f>VLOOKUP($A711,data1!$A$609:$M$1008,data1!D$5,FALSE)</f>
        <v>0.69</v>
      </c>
      <c r="H711" s="26">
        <f>VLOOKUP($A711,data1!$A$609:$M$1008,data1!E$5,FALSE)</f>
        <v>0.72</v>
      </c>
      <c r="I711" s="26">
        <f>VLOOKUP($A711,data1!$A$609:$M$1008,data1!F$5,FALSE)</f>
        <v>0.75</v>
      </c>
      <c r="J711" s="26">
        <f>VLOOKUP($A711,data1!$A$609:$M$1008,data1!G$5,FALSE)</f>
        <v>0.68</v>
      </c>
      <c r="K711" s="26">
        <f>VLOOKUP($A711,data1!$A$609:$M$1008,data1!H$5,FALSE)</f>
        <v>0.75</v>
      </c>
      <c r="L711" s="26">
        <f>VLOOKUP($A711,data1!$A$609:$M$1008,data1!I$5,FALSE)</f>
        <v>0.77</v>
      </c>
      <c r="M711" s="26">
        <f>VLOOKUP($A711,data1!$A$609:$M$1008,data1!J$5,FALSE)</f>
        <v>0.82</v>
      </c>
      <c r="N711" s="26">
        <f>VLOOKUP($A711,data1!$A$609:$M$1008,data1!K$5,FALSE)</f>
        <v>0.87</v>
      </c>
      <c r="O711" s="26">
        <f>VLOOKUP($A711,data1!$A$609:$M$1008,data1!L$5,FALSE)</f>
        <v>0.89</v>
      </c>
      <c r="P711" s="26">
        <f>VLOOKUP($A711,data1!$A$609:$M$1008,data1!M$5,FALSE)</f>
        <v>0.9</v>
      </c>
      <c r="Q711" s="26">
        <f>VLOOKUP($A711,data1!$A$609:N$1008,data1!N$5,FALSE)</f>
        <v>0.87</v>
      </c>
      <c r="R711" s="26">
        <f>VLOOKUP($A711,data1!$A$609:O$1008,data1!O$5,FALSE)</f>
        <v>0.86</v>
      </c>
      <c r="S711" s="26">
        <f>VLOOKUP($A711,data1!$A$609:P$1008,data1!P$5,FALSE)</f>
        <v>0.84</v>
      </c>
    </row>
    <row r="712" spans="1:19" x14ac:dyDescent="0.3">
      <c r="A712" t="s">
        <v>127</v>
      </c>
      <c r="B712" s="25" t="str">
        <f>IFERROR(VLOOKUP($A712,class!$A$1:$B$455,2,FALSE),"")</f>
        <v>Unitary Authority</v>
      </c>
      <c r="C712" s="25" t="str">
        <f>IFERROR(IFERROR(VLOOKUP($A712,classifications!$A$3:$C$336,3,FALSE),VLOOKUP($A712,classifications!$I$2:$K$28,3,FALSE)),"")</f>
        <v>Predominantly Urban</v>
      </c>
      <c r="E712" s="26">
        <f>VLOOKUP($A712,data1!$A$609:$M$1008,data1!B$5,FALSE)</f>
        <v>0.95</v>
      </c>
      <c r="F712" s="26">
        <f>VLOOKUP($A712,data1!$A$609:$M$1008,data1!C$5,FALSE)</f>
        <v>0.94</v>
      </c>
      <c r="G712" s="26">
        <f>VLOOKUP($A712,data1!$A$609:$M$1008,data1!D$5,FALSE)</f>
        <v>0.96</v>
      </c>
      <c r="H712" s="26">
        <f>VLOOKUP($A712,data1!$A$609:$M$1008,data1!E$5,FALSE)</f>
        <v>0.98</v>
      </c>
      <c r="I712" s="26">
        <f>VLOOKUP($A712,data1!$A$609:$M$1008,data1!F$5,FALSE)</f>
        <v>0.99</v>
      </c>
      <c r="J712" s="26">
        <f>VLOOKUP($A712,data1!$A$609:$M$1008,data1!G$5,FALSE)</f>
        <v>1.02</v>
      </c>
      <c r="K712" s="26">
        <f>VLOOKUP($A712,data1!$A$609:$M$1008,data1!H$5,FALSE)</f>
        <v>1.03</v>
      </c>
      <c r="L712" s="26">
        <f>VLOOKUP($A712,data1!$A$609:$M$1008,data1!I$5,FALSE)</f>
        <v>1.03</v>
      </c>
      <c r="M712" s="26">
        <f>VLOOKUP($A712,data1!$A$609:$M$1008,data1!J$5,FALSE)</f>
        <v>1.17</v>
      </c>
      <c r="N712" s="26">
        <f>VLOOKUP($A712,data1!$A$609:$M$1008,data1!K$5,FALSE)</f>
        <v>1.1399999999999999</v>
      </c>
      <c r="O712" s="26">
        <f>VLOOKUP($A712,data1!$A$609:$M$1008,data1!L$5,FALSE)</f>
        <v>1.1399999999999999</v>
      </c>
      <c r="P712" s="26">
        <f>VLOOKUP($A712,data1!$A$609:$M$1008,data1!M$5,FALSE)</f>
        <v>1.18</v>
      </c>
      <c r="Q712" s="26">
        <f>VLOOKUP($A712,data1!$A$609:N$1008,data1!N$5,FALSE)</f>
        <v>1.18</v>
      </c>
      <c r="R712" s="26">
        <f>VLOOKUP($A712,data1!$A$609:O$1008,data1!O$5,FALSE)</f>
        <v>1.1599999999999999</v>
      </c>
      <c r="S712" s="26">
        <f>VLOOKUP($A712,data1!$A$609:P$1008,data1!P$5,FALSE)</f>
        <v>1.1599999999999999</v>
      </c>
    </row>
    <row r="713" spans="1:19" x14ac:dyDescent="0.3">
      <c r="A713" t="s">
        <v>32</v>
      </c>
      <c r="B713" s="25" t="str">
        <f>IFERROR(VLOOKUP($A713,class!$A$1:$B$455,2,FALSE),"")</f>
        <v>Shire County</v>
      </c>
      <c r="C713" s="25" t="str">
        <f>IFERROR(IFERROR(VLOOKUP($A713,classifications!$A$3:$C$336,3,FALSE),VLOOKUP($A713,classifications!$I$2:$K$28,3,FALSE)),"")</f>
        <v>Predominantly Rural</v>
      </c>
      <c r="E713" s="26">
        <f>VLOOKUP($A713,data1!$A$609:$M$1008,data1!B$5,FALSE)</f>
        <v>0.8</v>
      </c>
      <c r="F713" s="26">
        <f>VLOOKUP($A713,data1!$A$609:$M$1008,data1!C$5,FALSE)</f>
        <v>0.81</v>
      </c>
      <c r="G713" s="26">
        <f>VLOOKUP($A713,data1!$A$609:$M$1008,data1!D$5,FALSE)</f>
        <v>0.8</v>
      </c>
      <c r="H713" s="26">
        <f>VLOOKUP($A713,data1!$A$609:$M$1008,data1!E$5,FALSE)</f>
        <v>0.81</v>
      </c>
      <c r="I713" s="26">
        <f>VLOOKUP($A713,data1!$A$609:$M$1008,data1!F$5,FALSE)</f>
        <v>0.86</v>
      </c>
      <c r="J713" s="26">
        <f>VLOOKUP($A713,data1!$A$609:$M$1008,data1!G$5,FALSE)</f>
        <v>0.87</v>
      </c>
      <c r="K713" s="26">
        <f>VLOOKUP($A713,data1!$A$609:$M$1008,data1!H$5,FALSE)</f>
        <v>0.88</v>
      </c>
      <c r="L713" s="26">
        <f>VLOOKUP($A713,data1!$A$609:$M$1008,data1!I$5,FALSE)</f>
        <v>0.9</v>
      </c>
      <c r="M713" s="26">
        <f>VLOOKUP($A713,data1!$A$609:$M$1008,data1!J$5,FALSE)</f>
        <v>0.93</v>
      </c>
      <c r="N713" s="26">
        <f>VLOOKUP($A713,data1!$A$609:$M$1008,data1!K$5,FALSE)</f>
        <v>0.91</v>
      </c>
      <c r="O713" s="26">
        <f>VLOOKUP($A713,data1!$A$609:$M$1008,data1!L$5,FALSE)</f>
        <v>0.93</v>
      </c>
      <c r="P713" s="26">
        <f>VLOOKUP($A713,data1!$A$609:$M$1008,data1!M$5,FALSE)</f>
        <v>0.96</v>
      </c>
      <c r="Q713" s="26">
        <f>VLOOKUP($A713,data1!$A$609:N$1008,data1!N$5,FALSE)</f>
        <v>0.92</v>
      </c>
      <c r="R713" s="26">
        <f>VLOOKUP($A713,data1!$A$609:O$1008,data1!O$5,FALSE)</f>
        <v>0.9</v>
      </c>
      <c r="S713" s="26">
        <f>VLOOKUP($A713,data1!$A$609:P$1008,data1!P$5,FALSE)</f>
        <v>0.9</v>
      </c>
    </row>
    <row r="714" spans="1:19" x14ac:dyDescent="0.3">
      <c r="A714" t="s">
        <v>318</v>
      </c>
      <c r="B714" s="25" t="str">
        <f>IFERROR(VLOOKUP($A714,class!$A$1:$B$455,2,FALSE),"")</f>
        <v>Metropolitan District</v>
      </c>
      <c r="C714" s="25" t="str">
        <f>IFERROR(IFERROR(VLOOKUP($A714,classifications!$A$3:$C$336,3,FALSE),VLOOKUP($A714,classifications!$I$2:$K$28,3,FALSE)),"")</f>
        <v>Predominantly Urban</v>
      </c>
      <c r="E714" s="26">
        <f>VLOOKUP($A714,data1!$A$609:$M$1008,data1!B$5,FALSE)</f>
        <v>0.69</v>
      </c>
      <c r="F714" s="26">
        <f>VLOOKUP($A714,data1!$A$609:$M$1008,data1!C$5,FALSE)</f>
        <v>0.66</v>
      </c>
      <c r="G714" s="26">
        <f>VLOOKUP($A714,data1!$A$609:$M$1008,data1!D$5,FALSE)</f>
        <v>0.63</v>
      </c>
      <c r="H714" s="26">
        <f>VLOOKUP($A714,data1!$A$609:$M$1008,data1!E$5,FALSE)</f>
        <v>0.64</v>
      </c>
      <c r="I714" s="26">
        <f>VLOOKUP($A714,data1!$A$609:$M$1008,data1!F$5,FALSE)</f>
        <v>0.64</v>
      </c>
      <c r="J714" s="26">
        <f>VLOOKUP($A714,data1!$A$609:$M$1008,data1!G$5,FALSE)</f>
        <v>0.66</v>
      </c>
      <c r="K714" s="26">
        <f>VLOOKUP($A714,data1!$A$609:$M$1008,data1!H$5,FALSE)</f>
        <v>0.68</v>
      </c>
      <c r="L714" s="26">
        <f>VLOOKUP($A714,data1!$A$609:$M$1008,data1!I$5,FALSE)</f>
        <v>0.69</v>
      </c>
      <c r="M714" s="26">
        <f>VLOOKUP($A714,data1!$A$609:$M$1008,data1!J$5,FALSE)</f>
        <v>0.71</v>
      </c>
      <c r="N714" s="26">
        <f>VLOOKUP($A714,data1!$A$609:$M$1008,data1!K$5,FALSE)</f>
        <v>0.73</v>
      </c>
      <c r="O714" s="26">
        <f>VLOOKUP($A714,data1!$A$609:$M$1008,data1!L$5,FALSE)</f>
        <v>0.75</v>
      </c>
      <c r="P714" s="26">
        <f>VLOOKUP($A714,data1!$A$609:$M$1008,data1!M$5,FALSE)</f>
        <v>0.76</v>
      </c>
      <c r="Q714" s="26">
        <f>VLOOKUP($A714,data1!$A$609:N$1008,data1!N$5,FALSE)</f>
        <v>0.76</v>
      </c>
      <c r="R714" s="26">
        <f>VLOOKUP($A714,data1!$A$609:O$1008,data1!O$5,FALSE)</f>
        <v>0.75</v>
      </c>
      <c r="S714" s="26">
        <f>VLOOKUP($A714,data1!$A$609:P$1008,data1!P$5,FALSE)</f>
        <v>0.72</v>
      </c>
    </row>
    <row r="715" spans="1:19" x14ac:dyDescent="0.3">
      <c r="A715" t="s">
        <v>319</v>
      </c>
      <c r="B715" s="25" t="str">
        <f>IFERROR(VLOOKUP($A715,class!$A$1:$B$455,2,FALSE),"")</f>
        <v>Metropolitan District</v>
      </c>
      <c r="C715" s="25" t="str">
        <f>IFERROR(IFERROR(VLOOKUP($A715,classifications!$A$3:$C$336,3,FALSE),VLOOKUP($A715,classifications!$I$2:$K$28,3,FALSE)),"")</f>
        <v>Predominantly Urban</v>
      </c>
      <c r="E715" s="26">
        <f>VLOOKUP($A715,data1!$A$609:$M$1008,data1!B$5,FALSE)</f>
        <v>0.6</v>
      </c>
      <c r="F715" s="26">
        <f>VLOOKUP($A715,data1!$A$609:$M$1008,data1!C$5,FALSE)</f>
        <v>0.59</v>
      </c>
      <c r="G715" s="26">
        <f>VLOOKUP($A715,data1!$A$609:$M$1008,data1!D$5,FALSE)</f>
        <v>0.61</v>
      </c>
      <c r="H715" s="26">
        <f>VLOOKUP($A715,data1!$A$609:$M$1008,data1!E$5,FALSE)</f>
        <v>0.61</v>
      </c>
      <c r="I715" s="26">
        <f>VLOOKUP($A715,data1!$A$609:$M$1008,data1!F$5,FALSE)</f>
        <v>0.62</v>
      </c>
      <c r="J715" s="26">
        <f>VLOOKUP($A715,data1!$A$609:$M$1008,data1!G$5,FALSE)</f>
        <v>0.64</v>
      </c>
      <c r="K715" s="26">
        <f>VLOOKUP($A715,data1!$A$609:$M$1008,data1!H$5,FALSE)</f>
        <v>0.65</v>
      </c>
      <c r="L715" s="26">
        <f>VLOOKUP($A715,data1!$A$609:$M$1008,data1!I$5,FALSE)</f>
        <v>0.66</v>
      </c>
      <c r="M715" s="26">
        <f>VLOOKUP($A715,data1!$A$609:$M$1008,data1!J$5,FALSE)</f>
        <v>0.71</v>
      </c>
      <c r="N715" s="26">
        <f>VLOOKUP($A715,data1!$A$609:$M$1008,data1!K$5,FALSE)</f>
        <v>0.68</v>
      </c>
      <c r="O715" s="26">
        <f>VLOOKUP($A715,data1!$A$609:$M$1008,data1!L$5,FALSE)</f>
        <v>0.73</v>
      </c>
      <c r="P715" s="26">
        <f>VLOOKUP($A715,data1!$A$609:$M$1008,data1!M$5,FALSE)</f>
        <v>0.73</v>
      </c>
      <c r="Q715" s="26">
        <f>VLOOKUP($A715,data1!$A$609:N$1008,data1!N$5,FALSE)</f>
        <v>0.65</v>
      </c>
      <c r="R715" s="26">
        <f>VLOOKUP($A715,data1!$A$609:O$1008,data1!O$5,FALSE)</f>
        <v>0.7</v>
      </c>
      <c r="S715" s="26">
        <f>VLOOKUP($A715,data1!$A$609:P$1008,data1!P$5,FALSE)</f>
        <v>0.65</v>
      </c>
    </row>
    <row r="716" spans="1:19" x14ac:dyDescent="0.3">
      <c r="A716" t="s">
        <v>320</v>
      </c>
      <c r="B716" s="25" t="str">
        <f>IFERROR(VLOOKUP($A716,class!$A$1:$B$455,2,FALSE),"")</f>
        <v>Metropolitan District</v>
      </c>
      <c r="C716" s="25" t="str">
        <f>IFERROR(IFERROR(VLOOKUP($A716,classifications!$A$3:$C$336,3,FALSE),VLOOKUP($A716,classifications!$I$2:$K$28,3,FALSE)),"")</f>
        <v>Predominantly Urban</v>
      </c>
      <c r="E716" s="26">
        <f>VLOOKUP($A716,data1!$A$609:$M$1008,data1!B$5,FALSE)</f>
        <v>1.01</v>
      </c>
      <c r="F716" s="26">
        <f>VLOOKUP($A716,data1!$A$609:$M$1008,data1!C$5,FALSE)</f>
        <v>0.98</v>
      </c>
      <c r="G716" s="26">
        <f>VLOOKUP($A716,data1!$A$609:$M$1008,data1!D$5,FALSE)</f>
        <v>0.99</v>
      </c>
      <c r="H716" s="26">
        <f>VLOOKUP($A716,data1!$A$609:$M$1008,data1!E$5,FALSE)</f>
        <v>0.96</v>
      </c>
      <c r="I716" s="26">
        <f>VLOOKUP($A716,data1!$A$609:$M$1008,data1!F$5,FALSE)</f>
        <v>0.98</v>
      </c>
      <c r="J716" s="26">
        <f>VLOOKUP($A716,data1!$A$609:$M$1008,data1!G$5,FALSE)</f>
        <v>1.04</v>
      </c>
      <c r="K716" s="26">
        <f>VLOOKUP($A716,data1!$A$609:$M$1008,data1!H$5,FALSE)</f>
        <v>1.05</v>
      </c>
      <c r="L716" s="26">
        <f>VLOOKUP($A716,data1!$A$609:$M$1008,data1!I$5,FALSE)</f>
        <v>1.07</v>
      </c>
      <c r="M716" s="26">
        <f>VLOOKUP($A716,data1!$A$609:$M$1008,data1!J$5,FALSE)</f>
        <v>1.1200000000000001</v>
      </c>
      <c r="N716" s="26">
        <f>VLOOKUP($A716,data1!$A$609:$M$1008,data1!K$5,FALSE)</f>
        <v>1.1499999999999999</v>
      </c>
      <c r="O716" s="26">
        <f>VLOOKUP($A716,data1!$A$609:$M$1008,data1!L$5,FALSE)</f>
        <v>1.17</v>
      </c>
      <c r="P716" s="26">
        <f>VLOOKUP($A716,data1!$A$609:$M$1008,data1!M$5,FALSE)</f>
        <v>1.18</v>
      </c>
      <c r="Q716" s="26">
        <f>VLOOKUP($A716,data1!$A$609:N$1008,data1!N$5,FALSE)</f>
        <v>1.1599999999999999</v>
      </c>
      <c r="R716" s="26">
        <f>VLOOKUP($A716,data1!$A$609:O$1008,data1!O$5,FALSE)</f>
        <v>1.22</v>
      </c>
      <c r="S716" s="26">
        <f>VLOOKUP($A716,data1!$A$609:P$1008,data1!P$5,FALSE)</f>
        <v>1.25</v>
      </c>
    </row>
    <row r="717" spans="1:19" x14ac:dyDescent="0.3">
      <c r="A717" t="s">
        <v>321</v>
      </c>
      <c r="B717" s="25" t="str">
        <f>IFERROR(VLOOKUP($A717,class!$A$1:$B$455,2,FALSE),"")</f>
        <v>Metropolitan District</v>
      </c>
      <c r="C717" s="25" t="str">
        <f>IFERROR(IFERROR(VLOOKUP($A717,classifications!$A$3:$C$336,3,FALSE),VLOOKUP($A717,classifications!$I$2:$K$28,3,FALSE)),"")</f>
        <v>Predominantly Urban</v>
      </c>
      <c r="E717" s="26">
        <f>VLOOKUP($A717,data1!$A$609:$M$1008,data1!B$5,FALSE)</f>
        <v>0.62</v>
      </c>
      <c r="F717" s="26">
        <f>VLOOKUP($A717,data1!$A$609:$M$1008,data1!C$5,FALSE)</f>
        <v>0.61</v>
      </c>
      <c r="G717" s="26">
        <f>VLOOKUP($A717,data1!$A$609:$M$1008,data1!D$5,FALSE)</f>
        <v>0.61</v>
      </c>
      <c r="H717" s="26">
        <f>VLOOKUP($A717,data1!$A$609:$M$1008,data1!E$5,FALSE)</f>
        <v>0.57999999999999996</v>
      </c>
      <c r="I717" s="26">
        <f>VLOOKUP($A717,data1!$A$609:$M$1008,data1!F$5,FALSE)</f>
        <v>0.59</v>
      </c>
      <c r="J717" s="26">
        <f>VLOOKUP($A717,data1!$A$609:$M$1008,data1!G$5,FALSE)</f>
        <v>0.63</v>
      </c>
      <c r="K717" s="26">
        <f>VLOOKUP($A717,data1!$A$609:$M$1008,data1!H$5,FALSE)</f>
        <v>0.62</v>
      </c>
      <c r="L717" s="26">
        <f>VLOOKUP($A717,data1!$A$609:$M$1008,data1!I$5,FALSE)</f>
        <v>0.64</v>
      </c>
      <c r="M717" s="26">
        <f>VLOOKUP($A717,data1!$A$609:$M$1008,data1!J$5,FALSE)</f>
        <v>0.67</v>
      </c>
      <c r="N717" s="26">
        <f>VLOOKUP($A717,data1!$A$609:$M$1008,data1!K$5,FALSE)</f>
        <v>0.7</v>
      </c>
      <c r="O717" s="26">
        <f>VLOOKUP($A717,data1!$A$609:$M$1008,data1!L$5,FALSE)</f>
        <v>0.68</v>
      </c>
      <c r="P717" s="26">
        <f>VLOOKUP($A717,data1!$A$609:$M$1008,data1!M$5,FALSE)</f>
        <v>0.65</v>
      </c>
      <c r="Q717" s="26">
        <f>VLOOKUP($A717,data1!$A$609:N$1008,data1!N$5,FALSE)</f>
        <v>0.63</v>
      </c>
      <c r="R717" s="26">
        <f>VLOOKUP($A717,data1!$A$609:O$1008,data1!O$5,FALSE)</f>
        <v>0.63</v>
      </c>
      <c r="S717" s="26">
        <f>VLOOKUP($A717,data1!$A$609:P$1008,data1!P$5,FALSE)</f>
        <v>0.67</v>
      </c>
    </row>
    <row r="718" spans="1:19" x14ac:dyDescent="0.3">
      <c r="A718" t="s">
        <v>322</v>
      </c>
      <c r="B718" s="25" t="str">
        <f>IFERROR(VLOOKUP($A718,class!$A$1:$B$455,2,FALSE),"")</f>
        <v>Metropolitan District</v>
      </c>
      <c r="C718" s="25" t="str">
        <f>IFERROR(IFERROR(VLOOKUP($A718,classifications!$A$3:$C$336,3,FALSE),VLOOKUP($A718,classifications!$I$2:$K$28,3,FALSE)),"")</f>
        <v>Predominantly Urban</v>
      </c>
      <c r="E718" s="26">
        <f>VLOOKUP($A718,data1!$A$609:$M$1008,data1!B$5,FALSE)</f>
        <v>0.62</v>
      </c>
      <c r="F718" s="26">
        <f>VLOOKUP($A718,data1!$A$609:$M$1008,data1!C$5,FALSE)</f>
        <v>0.62</v>
      </c>
      <c r="G718" s="26">
        <f>VLOOKUP($A718,data1!$A$609:$M$1008,data1!D$5,FALSE)</f>
        <v>0.57999999999999996</v>
      </c>
      <c r="H718" s="26">
        <f>VLOOKUP($A718,data1!$A$609:$M$1008,data1!E$5,FALSE)</f>
        <v>0.57999999999999996</v>
      </c>
      <c r="I718" s="26">
        <f>VLOOKUP($A718,data1!$A$609:$M$1008,data1!F$5,FALSE)</f>
        <v>0.6</v>
      </c>
      <c r="J718" s="26">
        <f>VLOOKUP($A718,data1!$A$609:$M$1008,data1!G$5,FALSE)</f>
        <v>0.57999999999999996</v>
      </c>
      <c r="K718" s="26">
        <f>VLOOKUP($A718,data1!$A$609:$M$1008,data1!H$5,FALSE)</f>
        <v>0.61</v>
      </c>
      <c r="L718" s="26">
        <f>VLOOKUP($A718,data1!$A$609:$M$1008,data1!I$5,FALSE)</f>
        <v>0.6</v>
      </c>
      <c r="M718" s="26">
        <f>VLOOKUP($A718,data1!$A$609:$M$1008,data1!J$5,FALSE)</f>
        <v>0.61</v>
      </c>
      <c r="N718" s="26">
        <f>VLOOKUP($A718,data1!$A$609:$M$1008,data1!K$5,FALSE)</f>
        <v>0.63</v>
      </c>
      <c r="O718" s="26">
        <f>VLOOKUP($A718,data1!$A$609:$M$1008,data1!L$5,FALSE)</f>
        <v>0.65</v>
      </c>
      <c r="P718" s="26">
        <f>VLOOKUP($A718,data1!$A$609:$M$1008,data1!M$5,FALSE)</f>
        <v>0.64</v>
      </c>
      <c r="Q718" s="26">
        <f>VLOOKUP($A718,data1!$A$609:N$1008,data1!N$5,FALSE)</f>
        <v>0.62</v>
      </c>
      <c r="R718" s="26">
        <f>VLOOKUP($A718,data1!$A$609:O$1008,data1!O$5,FALSE)</f>
        <v>0.61</v>
      </c>
      <c r="S718" s="26">
        <f>VLOOKUP($A718,data1!$A$609:P$1008,data1!P$5,FALSE)</f>
        <v>0.65</v>
      </c>
    </row>
    <row r="719" spans="1:19" x14ac:dyDescent="0.3">
      <c r="A719" t="s">
        <v>323</v>
      </c>
      <c r="B719" s="25" t="str">
        <f>IFERROR(VLOOKUP($A719,class!$A$1:$B$455,2,FALSE),"")</f>
        <v>Metropolitan District</v>
      </c>
      <c r="C719" s="25" t="str">
        <f>IFERROR(IFERROR(VLOOKUP($A719,classifications!$A$3:$C$336,3,FALSE),VLOOKUP($A719,classifications!$I$2:$K$28,3,FALSE)),"")</f>
        <v>Predominantly Urban</v>
      </c>
      <c r="E719" s="26">
        <f>VLOOKUP($A719,data1!$A$609:$M$1008,data1!B$5,FALSE)</f>
        <v>0.85</v>
      </c>
      <c r="F719" s="26">
        <f>VLOOKUP($A719,data1!$A$609:$M$1008,data1!C$5,FALSE)</f>
        <v>0.81</v>
      </c>
      <c r="G719" s="26">
        <f>VLOOKUP($A719,data1!$A$609:$M$1008,data1!D$5,FALSE)</f>
        <v>0.83</v>
      </c>
      <c r="H719" s="26">
        <f>VLOOKUP($A719,data1!$A$609:$M$1008,data1!E$5,FALSE)</f>
        <v>0.81</v>
      </c>
      <c r="I719" s="26">
        <f>VLOOKUP($A719,data1!$A$609:$M$1008,data1!F$5,FALSE)</f>
        <v>0.81</v>
      </c>
      <c r="J719" s="26">
        <f>VLOOKUP($A719,data1!$A$609:$M$1008,data1!G$5,FALSE)</f>
        <v>0.81</v>
      </c>
      <c r="K719" s="26">
        <f>VLOOKUP($A719,data1!$A$609:$M$1008,data1!H$5,FALSE)</f>
        <v>0.81</v>
      </c>
      <c r="L719" s="26">
        <f>VLOOKUP($A719,data1!$A$609:$M$1008,data1!I$5,FALSE)</f>
        <v>0.8</v>
      </c>
      <c r="M719" s="26">
        <f>VLOOKUP($A719,data1!$A$609:$M$1008,data1!J$5,FALSE)</f>
        <v>0.8</v>
      </c>
      <c r="N719" s="26">
        <f>VLOOKUP($A719,data1!$A$609:$M$1008,data1!K$5,FALSE)</f>
        <v>0.86</v>
      </c>
      <c r="O719" s="26">
        <f>VLOOKUP($A719,data1!$A$609:$M$1008,data1!L$5,FALSE)</f>
        <v>0.87</v>
      </c>
      <c r="P719" s="26">
        <f>VLOOKUP($A719,data1!$A$609:$M$1008,data1!M$5,FALSE)</f>
        <v>0.89</v>
      </c>
      <c r="Q719" s="26">
        <f>VLOOKUP($A719,data1!$A$609:N$1008,data1!N$5,FALSE)</f>
        <v>0.82</v>
      </c>
      <c r="R719" s="26">
        <f>VLOOKUP($A719,data1!$A$609:O$1008,data1!O$5,FALSE)</f>
        <v>0.85</v>
      </c>
      <c r="S719" s="26">
        <f>VLOOKUP($A719,data1!$A$609:P$1008,data1!P$5,FALSE)</f>
        <v>0.91</v>
      </c>
    </row>
    <row r="720" spans="1:19" x14ac:dyDescent="0.3">
      <c r="A720" t="s">
        <v>324</v>
      </c>
      <c r="B720" s="25" t="str">
        <f>IFERROR(VLOOKUP($A720,class!$A$1:$B$455,2,FALSE),"")</f>
        <v>Metropolitan District</v>
      </c>
      <c r="C720" s="25" t="str">
        <f>IFERROR(IFERROR(VLOOKUP($A720,classifications!$A$3:$C$336,3,FALSE),VLOOKUP($A720,classifications!$I$2:$K$28,3,FALSE)),"")</f>
        <v>Predominantly Urban</v>
      </c>
      <c r="E720" s="26">
        <f>VLOOKUP($A720,data1!$A$609:$M$1008,data1!B$5,FALSE)</f>
        <v>0.81</v>
      </c>
      <c r="F720" s="26">
        <f>VLOOKUP($A720,data1!$A$609:$M$1008,data1!C$5,FALSE)</f>
        <v>0.79</v>
      </c>
      <c r="G720" s="26">
        <f>VLOOKUP($A720,data1!$A$609:$M$1008,data1!D$5,FALSE)</f>
        <v>0.76</v>
      </c>
      <c r="H720" s="26">
        <f>VLOOKUP($A720,data1!$A$609:$M$1008,data1!E$5,FALSE)</f>
        <v>0.78</v>
      </c>
      <c r="I720" s="26">
        <f>VLOOKUP($A720,data1!$A$609:$M$1008,data1!F$5,FALSE)</f>
        <v>0.79</v>
      </c>
      <c r="J720" s="26">
        <f>VLOOKUP($A720,data1!$A$609:$M$1008,data1!G$5,FALSE)</f>
        <v>0.77</v>
      </c>
      <c r="K720" s="26">
        <f>VLOOKUP($A720,data1!$A$609:$M$1008,data1!H$5,FALSE)</f>
        <v>0.8</v>
      </c>
      <c r="L720" s="26">
        <f>VLOOKUP($A720,data1!$A$609:$M$1008,data1!I$5,FALSE)</f>
        <v>0.79</v>
      </c>
      <c r="M720" s="26">
        <f>VLOOKUP($A720,data1!$A$609:$M$1008,data1!J$5,FALSE)</f>
        <v>0.82</v>
      </c>
      <c r="N720" s="26">
        <f>VLOOKUP($A720,data1!$A$609:$M$1008,data1!K$5,FALSE)</f>
        <v>0.82</v>
      </c>
      <c r="O720" s="26">
        <f>VLOOKUP($A720,data1!$A$609:$M$1008,data1!L$5,FALSE)</f>
        <v>0.88</v>
      </c>
      <c r="P720" s="26">
        <f>VLOOKUP($A720,data1!$A$609:$M$1008,data1!M$5,FALSE)</f>
        <v>0.89</v>
      </c>
      <c r="Q720" s="26">
        <f>VLOOKUP($A720,data1!$A$609:N$1008,data1!N$5,FALSE)</f>
        <v>0.84</v>
      </c>
      <c r="R720" s="26">
        <f>VLOOKUP($A720,data1!$A$609:O$1008,data1!O$5,FALSE)</f>
        <v>0.88</v>
      </c>
      <c r="S720" s="26">
        <f>VLOOKUP($A720,data1!$A$609:P$1008,data1!P$5,FALSE)</f>
        <v>0.83</v>
      </c>
    </row>
    <row r="721" spans="1:19" x14ac:dyDescent="0.3">
      <c r="A721" t="s">
        <v>325</v>
      </c>
      <c r="B721" s="25" t="str">
        <f>IFERROR(VLOOKUP($A721,class!$A$1:$B$455,2,FALSE),"")</f>
        <v>Metropolitan District</v>
      </c>
      <c r="C721" s="25" t="str">
        <f>IFERROR(IFERROR(VLOOKUP($A721,classifications!$A$3:$C$336,3,FALSE),VLOOKUP($A721,classifications!$I$2:$K$28,3,FALSE)),"")</f>
        <v>Predominantly Urban</v>
      </c>
      <c r="E721" s="26">
        <f>VLOOKUP($A721,data1!$A$609:$M$1008,data1!B$5,FALSE)</f>
        <v>0.55000000000000004</v>
      </c>
      <c r="F721" s="26">
        <f>VLOOKUP($A721,data1!$A$609:$M$1008,data1!C$5,FALSE)</f>
        <v>0.55000000000000004</v>
      </c>
      <c r="G721" s="26">
        <f>VLOOKUP($A721,data1!$A$609:$M$1008,data1!D$5,FALSE)</f>
        <v>0.52</v>
      </c>
      <c r="H721" s="26">
        <f>VLOOKUP($A721,data1!$A$609:$M$1008,data1!E$5,FALSE)</f>
        <v>0.54</v>
      </c>
      <c r="I721" s="26">
        <f>VLOOKUP($A721,data1!$A$609:$M$1008,data1!F$5,FALSE)</f>
        <v>0.54</v>
      </c>
      <c r="J721" s="26">
        <f>VLOOKUP($A721,data1!$A$609:$M$1008,data1!G$5,FALSE)</f>
        <v>0.54</v>
      </c>
      <c r="K721" s="26">
        <f>VLOOKUP($A721,data1!$A$609:$M$1008,data1!H$5,FALSE)</f>
        <v>0.55000000000000004</v>
      </c>
      <c r="L721" s="26">
        <f>VLOOKUP($A721,data1!$A$609:$M$1008,data1!I$5,FALSE)</f>
        <v>0.56999999999999995</v>
      </c>
      <c r="M721" s="26">
        <f>VLOOKUP($A721,data1!$A$609:$M$1008,data1!J$5,FALSE)</f>
        <v>0.56999999999999995</v>
      </c>
      <c r="N721" s="26">
        <f>VLOOKUP($A721,data1!$A$609:$M$1008,data1!K$5,FALSE)</f>
        <v>0.55000000000000004</v>
      </c>
      <c r="O721" s="26">
        <f>VLOOKUP($A721,data1!$A$609:$M$1008,data1!L$5,FALSE)</f>
        <v>0.56999999999999995</v>
      </c>
      <c r="P721" s="26">
        <f>VLOOKUP($A721,data1!$A$609:$M$1008,data1!M$5,FALSE)</f>
        <v>0.6</v>
      </c>
      <c r="Q721" s="26">
        <f>VLOOKUP($A721,data1!$A$609:N$1008,data1!N$5,FALSE)</f>
        <v>0.56000000000000005</v>
      </c>
      <c r="R721" s="26">
        <f>VLOOKUP($A721,data1!$A$609:O$1008,data1!O$5,FALSE)</f>
        <v>0.56000000000000005</v>
      </c>
      <c r="S721" s="26">
        <f>VLOOKUP($A721,data1!$A$609:P$1008,data1!P$5,FALSE)</f>
        <v>0.55000000000000004</v>
      </c>
    </row>
    <row r="722" spans="1:19" x14ac:dyDescent="0.3">
      <c r="A722" t="s">
        <v>326</v>
      </c>
      <c r="B722" s="25" t="str">
        <f>IFERROR(VLOOKUP($A722,class!$A$1:$B$455,2,FALSE),"")</f>
        <v>Metropolitan District</v>
      </c>
      <c r="C722" s="25" t="str">
        <f>IFERROR(IFERROR(VLOOKUP($A722,classifications!$A$3:$C$336,3,FALSE),VLOOKUP($A722,classifications!$I$2:$K$28,3,FALSE)),"")</f>
        <v>Predominantly Urban</v>
      </c>
      <c r="E722" s="26">
        <f>VLOOKUP($A722,data1!$A$609:$M$1008,data1!B$5,FALSE)</f>
        <v>0.93</v>
      </c>
      <c r="F722" s="26">
        <f>VLOOKUP($A722,data1!$A$609:$M$1008,data1!C$5,FALSE)</f>
        <v>0.95</v>
      </c>
      <c r="G722" s="26">
        <f>VLOOKUP($A722,data1!$A$609:$M$1008,data1!D$5,FALSE)</f>
        <v>0.93</v>
      </c>
      <c r="H722" s="26">
        <f>VLOOKUP($A722,data1!$A$609:$M$1008,data1!E$5,FALSE)</f>
        <v>0.98</v>
      </c>
      <c r="I722" s="26">
        <f>VLOOKUP($A722,data1!$A$609:$M$1008,data1!F$5,FALSE)</f>
        <v>0.99</v>
      </c>
      <c r="J722" s="26">
        <f>VLOOKUP($A722,data1!$A$609:$M$1008,data1!G$5,FALSE)</f>
        <v>1.02</v>
      </c>
      <c r="K722" s="26">
        <f>VLOOKUP($A722,data1!$A$609:$M$1008,data1!H$5,FALSE)</f>
        <v>1.06</v>
      </c>
      <c r="L722" s="26">
        <f>VLOOKUP($A722,data1!$A$609:$M$1008,data1!I$5,FALSE)</f>
        <v>1.1100000000000001</v>
      </c>
      <c r="M722" s="26">
        <f>VLOOKUP($A722,data1!$A$609:$M$1008,data1!J$5,FALSE)</f>
        <v>1.1299999999999999</v>
      </c>
      <c r="N722" s="26">
        <f>VLOOKUP($A722,data1!$A$609:$M$1008,data1!K$5,FALSE)</f>
        <v>1.1299999999999999</v>
      </c>
      <c r="O722" s="26">
        <f>VLOOKUP($A722,data1!$A$609:$M$1008,data1!L$5,FALSE)</f>
        <v>1.1499999999999999</v>
      </c>
      <c r="P722" s="26">
        <f>VLOOKUP($A722,data1!$A$609:$M$1008,data1!M$5,FALSE)</f>
        <v>1.18</v>
      </c>
      <c r="Q722" s="26">
        <f>VLOOKUP($A722,data1!$A$609:N$1008,data1!N$5,FALSE)</f>
        <v>1.1299999999999999</v>
      </c>
      <c r="R722" s="26">
        <f>VLOOKUP($A722,data1!$A$609:O$1008,data1!O$5,FALSE)</f>
        <v>1.23</v>
      </c>
      <c r="S722" s="26">
        <f>VLOOKUP($A722,data1!$A$609:P$1008,data1!P$5,FALSE)</f>
        <v>1.26</v>
      </c>
    </row>
    <row r="723" spans="1:19" x14ac:dyDescent="0.3">
      <c r="A723" t="s">
        <v>327</v>
      </c>
      <c r="B723" s="25" t="str">
        <f>IFERROR(VLOOKUP($A723,class!$A$1:$B$455,2,FALSE),"")</f>
        <v>Metropolitan District</v>
      </c>
      <c r="C723" s="25" t="str">
        <f>IFERROR(IFERROR(VLOOKUP($A723,classifications!$A$3:$C$336,3,FALSE),VLOOKUP($A723,classifications!$I$2:$K$28,3,FALSE)),"")</f>
        <v>Predominantly Urban</v>
      </c>
      <c r="E723" s="26">
        <f>VLOOKUP($A723,data1!$A$609:$M$1008,data1!B$5,FALSE)</f>
        <v>0.54</v>
      </c>
      <c r="F723" s="26">
        <f>VLOOKUP($A723,data1!$A$609:$M$1008,data1!C$5,FALSE)</f>
        <v>0.55000000000000004</v>
      </c>
      <c r="G723" s="26">
        <f>VLOOKUP($A723,data1!$A$609:$M$1008,data1!D$5,FALSE)</f>
        <v>0.56000000000000005</v>
      </c>
      <c r="H723" s="26">
        <f>VLOOKUP($A723,data1!$A$609:$M$1008,data1!E$5,FALSE)</f>
        <v>0.54</v>
      </c>
      <c r="I723" s="26">
        <f>VLOOKUP($A723,data1!$A$609:$M$1008,data1!F$5,FALSE)</f>
        <v>0.55000000000000004</v>
      </c>
      <c r="J723" s="26">
        <f>VLOOKUP($A723,data1!$A$609:$M$1008,data1!G$5,FALSE)</f>
        <v>0.55000000000000004</v>
      </c>
      <c r="K723" s="26">
        <f>VLOOKUP($A723,data1!$A$609:$M$1008,data1!H$5,FALSE)</f>
        <v>0.57999999999999996</v>
      </c>
      <c r="L723" s="26">
        <f>VLOOKUP($A723,data1!$A$609:$M$1008,data1!I$5,FALSE)</f>
        <v>0.57999999999999996</v>
      </c>
      <c r="M723" s="26">
        <f>VLOOKUP($A723,data1!$A$609:$M$1008,data1!J$5,FALSE)</f>
        <v>0.59</v>
      </c>
      <c r="N723" s="26">
        <f>VLOOKUP($A723,data1!$A$609:$M$1008,data1!K$5,FALSE)</f>
        <v>0.62</v>
      </c>
      <c r="O723" s="26">
        <f>VLOOKUP($A723,data1!$A$609:$M$1008,data1!L$5,FALSE)</f>
        <v>0.63</v>
      </c>
      <c r="P723" s="26">
        <f>VLOOKUP($A723,data1!$A$609:$M$1008,data1!M$5,FALSE)</f>
        <v>0.63</v>
      </c>
      <c r="Q723" s="26">
        <f>VLOOKUP($A723,data1!$A$609:N$1008,data1!N$5,FALSE)</f>
        <v>0.61</v>
      </c>
      <c r="R723" s="26">
        <f>VLOOKUP($A723,data1!$A$609:O$1008,data1!O$5,FALSE)</f>
        <v>0.61</v>
      </c>
      <c r="S723" s="26">
        <f>VLOOKUP($A723,data1!$A$609:P$1008,data1!P$5,FALSE)</f>
        <v>0.59</v>
      </c>
    </row>
    <row r="724" spans="1:19" x14ac:dyDescent="0.3">
      <c r="A724" t="s">
        <v>52</v>
      </c>
      <c r="B724" s="25" t="str">
        <f>IFERROR(VLOOKUP($A724,class!$A$1:$B$455,2,FALSE),"")</f>
        <v>Shire County</v>
      </c>
      <c r="C724" s="25" t="str">
        <f>IFERROR(IFERROR(VLOOKUP($A724,classifications!$A$3:$C$336,3,FALSE),VLOOKUP($A724,classifications!$I$2:$K$28,3,FALSE)),"")</f>
        <v>Predominantly Urban</v>
      </c>
      <c r="E724" s="26">
        <f>VLOOKUP($A724,data1!$A$609:$M$1008,data1!B$5,FALSE)</f>
        <v>0.76</v>
      </c>
      <c r="F724" s="26">
        <f>VLOOKUP($A724,data1!$A$609:$M$1008,data1!C$5,FALSE)</f>
        <v>0.74</v>
      </c>
      <c r="G724" s="26">
        <f>VLOOKUP($A724,data1!$A$609:$M$1008,data1!D$5,FALSE)</f>
        <v>0.73</v>
      </c>
      <c r="H724" s="26">
        <f>VLOOKUP($A724,data1!$A$609:$M$1008,data1!E$5,FALSE)</f>
        <v>0.77</v>
      </c>
      <c r="I724" s="26">
        <f>VLOOKUP($A724,data1!$A$609:$M$1008,data1!F$5,FALSE)</f>
        <v>0.75</v>
      </c>
      <c r="J724" s="26">
        <f>VLOOKUP($A724,data1!$A$609:$M$1008,data1!G$5,FALSE)</f>
        <v>0.77</v>
      </c>
      <c r="K724" s="26">
        <f>VLOOKUP($A724,data1!$A$609:$M$1008,data1!H$5,FALSE)</f>
        <v>0.77</v>
      </c>
      <c r="L724" s="26">
        <f>VLOOKUP($A724,data1!$A$609:$M$1008,data1!I$5,FALSE)</f>
        <v>0.78</v>
      </c>
      <c r="M724" s="26">
        <f>VLOOKUP($A724,data1!$A$609:$M$1008,data1!J$5,FALSE)</f>
        <v>0.81</v>
      </c>
      <c r="N724" s="26">
        <f>VLOOKUP($A724,data1!$A$609:$M$1008,data1!K$5,FALSE)</f>
        <v>0.8</v>
      </c>
      <c r="O724" s="26">
        <f>VLOOKUP($A724,data1!$A$609:$M$1008,data1!L$5,FALSE)</f>
        <v>0.79</v>
      </c>
      <c r="P724" s="26">
        <f>VLOOKUP($A724,data1!$A$609:$M$1008,data1!M$5,FALSE)</f>
        <v>0.81</v>
      </c>
      <c r="Q724" s="26">
        <f>VLOOKUP($A724,data1!$A$609:N$1008,data1!N$5,FALSE)</f>
        <v>0.78</v>
      </c>
      <c r="R724" s="26">
        <f>VLOOKUP($A724,data1!$A$609:O$1008,data1!O$5,FALSE)</f>
        <v>0.76</v>
      </c>
      <c r="S724" s="26">
        <f>VLOOKUP($A724,data1!$A$609:P$1008,data1!P$5,FALSE)</f>
        <v>0.77</v>
      </c>
    </row>
    <row r="725" spans="1:19" x14ac:dyDescent="0.3">
      <c r="A725" t="s">
        <v>328</v>
      </c>
      <c r="B725" s="25" t="str">
        <f>IFERROR(VLOOKUP($A725,class!$A$1:$B$455,2,FALSE),"")</f>
        <v>Metropolitan District</v>
      </c>
      <c r="C725" s="25" t="str">
        <f>IFERROR(IFERROR(VLOOKUP($A725,classifications!$A$3:$C$336,3,FALSE),VLOOKUP($A725,classifications!$I$2:$K$28,3,FALSE)),"")</f>
        <v>Predominantly Urban</v>
      </c>
      <c r="E725" s="26">
        <f>VLOOKUP($A725,data1!$A$609:$M$1008,data1!B$5,FALSE)</f>
        <v>0.65</v>
      </c>
      <c r="F725" s="26">
        <f>VLOOKUP($A725,data1!$A$609:$M$1008,data1!C$5,FALSE)</f>
        <v>0.65</v>
      </c>
      <c r="G725" s="26">
        <f>VLOOKUP($A725,data1!$A$609:$M$1008,data1!D$5,FALSE)</f>
        <v>0.64</v>
      </c>
      <c r="H725" s="26">
        <f>VLOOKUP($A725,data1!$A$609:$M$1008,data1!E$5,FALSE)</f>
        <v>0.65</v>
      </c>
      <c r="I725" s="26">
        <f>VLOOKUP($A725,data1!$A$609:$M$1008,data1!F$5,FALSE)</f>
        <v>0.67</v>
      </c>
      <c r="J725" s="26">
        <f>VLOOKUP($A725,data1!$A$609:$M$1008,data1!G$5,FALSE)</f>
        <v>0.68</v>
      </c>
      <c r="K725" s="26">
        <f>VLOOKUP($A725,data1!$A$609:$M$1008,data1!H$5,FALSE)</f>
        <v>0.71</v>
      </c>
      <c r="L725" s="26">
        <f>VLOOKUP($A725,data1!$A$609:$M$1008,data1!I$5,FALSE)</f>
        <v>0.74</v>
      </c>
      <c r="M725" s="26">
        <f>VLOOKUP($A725,data1!$A$609:$M$1008,data1!J$5,FALSE)</f>
        <v>0.78</v>
      </c>
      <c r="N725" s="26">
        <f>VLOOKUP($A725,data1!$A$609:$M$1008,data1!K$5,FALSE)</f>
        <v>0.75</v>
      </c>
      <c r="O725" s="26">
        <f>VLOOKUP($A725,data1!$A$609:$M$1008,data1!L$5,FALSE)</f>
        <v>0.73</v>
      </c>
      <c r="P725" s="26">
        <f>VLOOKUP($A725,data1!$A$609:$M$1008,data1!M$5,FALSE)</f>
        <v>0.85</v>
      </c>
      <c r="Q725" s="26">
        <f>VLOOKUP($A725,data1!$A$609:N$1008,data1!N$5,FALSE)</f>
        <v>0.76</v>
      </c>
      <c r="R725" s="26">
        <f>VLOOKUP($A725,data1!$A$609:O$1008,data1!O$5,FALSE)</f>
        <v>0.82</v>
      </c>
      <c r="S725" s="26">
        <f>VLOOKUP($A725,data1!$A$609:P$1008,data1!P$5,FALSE)</f>
        <v>0.81</v>
      </c>
    </row>
    <row r="726" spans="1:19" x14ac:dyDescent="0.3">
      <c r="A726" t="s">
        <v>329</v>
      </c>
      <c r="B726" s="25" t="str">
        <f>IFERROR(VLOOKUP($A726,class!$A$1:$B$455,2,FALSE),"")</f>
        <v>Metropolitan District</v>
      </c>
      <c r="C726" s="25" t="str">
        <f>IFERROR(IFERROR(VLOOKUP($A726,classifications!$A$3:$C$336,3,FALSE),VLOOKUP($A726,classifications!$I$2:$K$28,3,FALSE)),"")</f>
        <v>Predominantly Urban</v>
      </c>
      <c r="E726" s="26">
        <f>VLOOKUP($A726,data1!$A$609:$M$1008,data1!B$5,FALSE)</f>
        <v>0.82</v>
      </c>
      <c r="F726" s="26">
        <f>VLOOKUP($A726,data1!$A$609:$M$1008,data1!C$5,FALSE)</f>
        <v>0.8</v>
      </c>
      <c r="G726" s="26">
        <f>VLOOKUP($A726,data1!$A$609:$M$1008,data1!D$5,FALSE)</f>
        <v>0.76</v>
      </c>
      <c r="H726" s="26">
        <f>VLOOKUP($A726,data1!$A$609:$M$1008,data1!E$5,FALSE)</f>
        <v>0.78</v>
      </c>
      <c r="I726" s="26">
        <f>VLOOKUP($A726,data1!$A$609:$M$1008,data1!F$5,FALSE)</f>
        <v>0.77</v>
      </c>
      <c r="J726" s="26">
        <f>VLOOKUP($A726,data1!$A$609:$M$1008,data1!G$5,FALSE)</f>
        <v>0.78</v>
      </c>
      <c r="K726" s="26">
        <f>VLOOKUP($A726,data1!$A$609:$M$1008,data1!H$5,FALSE)</f>
        <v>0.79</v>
      </c>
      <c r="L726" s="26">
        <f>VLOOKUP($A726,data1!$A$609:$M$1008,data1!I$5,FALSE)</f>
        <v>0.8</v>
      </c>
      <c r="M726" s="26">
        <f>VLOOKUP($A726,data1!$A$609:$M$1008,data1!J$5,FALSE)</f>
        <v>0.81</v>
      </c>
      <c r="N726" s="26">
        <f>VLOOKUP($A726,data1!$A$609:$M$1008,data1!K$5,FALSE)</f>
        <v>0.84</v>
      </c>
      <c r="O726" s="26">
        <f>VLOOKUP($A726,data1!$A$609:$M$1008,data1!L$5,FALSE)</f>
        <v>0.85</v>
      </c>
      <c r="P726" s="26">
        <f>VLOOKUP($A726,data1!$A$609:$M$1008,data1!M$5,FALSE)</f>
        <v>0.89</v>
      </c>
      <c r="Q726" s="26">
        <f>VLOOKUP($A726,data1!$A$609:N$1008,data1!N$5,FALSE)</f>
        <v>0.84</v>
      </c>
      <c r="R726" s="26">
        <f>VLOOKUP($A726,data1!$A$609:O$1008,data1!O$5,FALSE)</f>
        <v>0.9</v>
      </c>
      <c r="S726" s="26">
        <f>VLOOKUP($A726,data1!$A$609:P$1008,data1!P$5,FALSE)</f>
        <v>0.94</v>
      </c>
    </row>
    <row r="727" spans="1:19" x14ac:dyDescent="0.3">
      <c r="A727" t="s">
        <v>331</v>
      </c>
      <c r="B727" s="25" t="str">
        <f>IFERROR(VLOOKUP($A727,class!$A$1:$B$455,2,FALSE),"")</f>
        <v>Metropolitan District</v>
      </c>
      <c r="C727" s="25" t="str">
        <f>IFERROR(IFERROR(VLOOKUP($A727,classifications!$A$3:$C$336,3,FALSE),VLOOKUP($A727,classifications!$I$2:$K$28,3,FALSE)),"")</f>
        <v>Predominantly Urban</v>
      </c>
      <c r="E727" s="26">
        <f>VLOOKUP($A727,data1!$A$609:$M$1008,data1!B$5,FALSE)</f>
        <v>0.6</v>
      </c>
      <c r="F727" s="26">
        <f>VLOOKUP($A727,data1!$A$609:$M$1008,data1!C$5,FALSE)</f>
        <v>0.6</v>
      </c>
      <c r="G727" s="26">
        <f>VLOOKUP($A727,data1!$A$609:$M$1008,data1!D$5,FALSE)</f>
        <v>0.59</v>
      </c>
      <c r="H727" s="26">
        <f>VLOOKUP($A727,data1!$A$609:$M$1008,data1!E$5,FALSE)</f>
        <v>0.59</v>
      </c>
      <c r="I727" s="26">
        <f>VLOOKUP($A727,data1!$A$609:$M$1008,data1!F$5,FALSE)</f>
        <v>0.57999999999999996</v>
      </c>
      <c r="J727" s="26">
        <f>VLOOKUP($A727,data1!$A$609:$M$1008,data1!G$5,FALSE)</f>
        <v>0.62</v>
      </c>
      <c r="K727" s="26">
        <f>VLOOKUP($A727,data1!$A$609:$M$1008,data1!H$5,FALSE)</f>
        <v>0.61</v>
      </c>
      <c r="L727" s="26">
        <f>VLOOKUP($A727,data1!$A$609:$M$1008,data1!I$5,FALSE)</f>
        <v>0.61</v>
      </c>
      <c r="M727" s="26">
        <f>VLOOKUP($A727,data1!$A$609:$M$1008,data1!J$5,FALSE)</f>
        <v>0.63</v>
      </c>
      <c r="N727" s="26">
        <f>VLOOKUP($A727,data1!$A$609:$M$1008,data1!K$5,FALSE)</f>
        <v>0.65</v>
      </c>
      <c r="O727" s="26">
        <f>VLOOKUP($A727,data1!$A$609:$M$1008,data1!L$5,FALSE)</f>
        <v>0.63</v>
      </c>
      <c r="P727" s="26">
        <f>VLOOKUP($A727,data1!$A$609:$M$1008,data1!M$5,FALSE)</f>
        <v>0.63</v>
      </c>
      <c r="Q727" s="26">
        <f>VLOOKUP($A727,data1!$A$609:N$1008,data1!N$5,FALSE)</f>
        <v>0.64</v>
      </c>
      <c r="R727" s="26">
        <f>VLOOKUP($A727,data1!$A$609:O$1008,data1!O$5,FALSE)</f>
        <v>0.63</v>
      </c>
      <c r="S727" s="26">
        <f>VLOOKUP($A727,data1!$A$609:P$1008,data1!P$5,FALSE)</f>
        <v>0.61</v>
      </c>
    </row>
    <row r="728" spans="1:19" x14ac:dyDescent="0.3">
      <c r="A728" t="s">
        <v>330</v>
      </c>
      <c r="B728" s="25" t="str">
        <f>IFERROR(VLOOKUP($A728,class!$A$1:$B$455,2,FALSE),"")</f>
        <v>Metropolitan District</v>
      </c>
      <c r="C728" s="25" t="str">
        <f>IFERROR(IFERROR(VLOOKUP($A728,classifications!$A$3:$C$336,3,FALSE),VLOOKUP($A728,classifications!$I$2:$K$28,3,FALSE)),"")</f>
        <v>Predominantly Urban</v>
      </c>
      <c r="E728" s="26">
        <f>VLOOKUP($A728,data1!$A$609:$M$1008,data1!B$5,FALSE)</f>
        <v>0.6</v>
      </c>
      <c r="F728" s="26">
        <f>VLOOKUP($A728,data1!$A$609:$M$1008,data1!C$5,FALSE)</f>
        <v>0.57999999999999996</v>
      </c>
      <c r="G728" s="26">
        <f>VLOOKUP($A728,data1!$A$609:$M$1008,data1!D$5,FALSE)</f>
        <v>0.57999999999999996</v>
      </c>
      <c r="H728" s="26">
        <f>VLOOKUP($A728,data1!$A$609:$M$1008,data1!E$5,FALSE)</f>
        <v>0.59</v>
      </c>
      <c r="I728" s="26">
        <f>VLOOKUP($A728,data1!$A$609:$M$1008,data1!F$5,FALSE)</f>
        <v>0.61</v>
      </c>
      <c r="J728" s="26">
        <f>VLOOKUP($A728,data1!$A$609:$M$1008,data1!G$5,FALSE)</f>
        <v>0.6</v>
      </c>
      <c r="K728" s="26">
        <f>VLOOKUP($A728,data1!$A$609:$M$1008,data1!H$5,FALSE)</f>
        <v>0.62</v>
      </c>
      <c r="L728" s="26">
        <f>VLOOKUP($A728,data1!$A$609:$M$1008,data1!I$5,FALSE)</f>
        <v>0.61</v>
      </c>
      <c r="M728" s="26">
        <f>VLOOKUP($A728,data1!$A$609:$M$1008,data1!J$5,FALSE)</f>
        <v>0.62</v>
      </c>
      <c r="N728" s="26">
        <f>VLOOKUP($A728,data1!$A$609:$M$1008,data1!K$5,FALSE)</f>
        <v>0.65</v>
      </c>
      <c r="O728" s="26">
        <f>VLOOKUP($A728,data1!$A$609:$M$1008,data1!L$5,FALSE)</f>
        <v>0.63</v>
      </c>
      <c r="P728" s="26">
        <f>VLOOKUP($A728,data1!$A$609:$M$1008,data1!M$5,FALSE)</f>
        <v>0.62</v>
      </c>
      <c r="Q728" s="26">
        <f>VLOOKUP($A728,data1!$A$609:N$1008,data1!N$5,FALSE)</f>
        <v>0.63</v>
      </c>
      <c r="R728" s="26">
        <f>VLOOKUP($A728,data1!$A$609:O$1008,data1!O$5,FALSE)</f>
        <v>0.65</v>
      </c>
      <c r="S728" s="26">
        <f>VLOOKUP($A728,data1!$A$609:P$1008,data1!P$5,FALSE)</f>
        <v>0.64</v>
      </c>
    </row>
    <row r="729" spans="1:19" x14ac:dyDescent="0.3">
      <c r="A729" t="s">
        <v>332</v>
      </c>
      <c r="B729" s="25" t="str">
        <f>IFERROR(VLOOKUP($A729,class!$A$1:$B$455,2,FALSE),"")</f>
        <v>Metropolitan District</v>
      </c>
      <c r="C729" s="25" t="str">
        <f>IFERROR(IFERROR(VLOOKUP($A729,classifications!$A$3:$C$336,3,FALSE),VLOOKUP($A729,classifications!$I$2:$K$28,3,FALSE)),"")</f>
        <v>Predominantly Urban</v>
      </c>
      <c r="E729" s="26">
        <f>VLOOKUP($A729,data1!$A$609:$M$1008,data1!B$5,FALSE)</f>
        <v>0.56000000000000005</v>
      </c>
      <c r="F729" s="26">
        <f>VLOOKUP($A729,data1!$A$609:$M$1008,data1!C$5,FALSE)</f>
        <v>0.55000000000000004</v>
      </c>
      <c r="G729" s="26">
        <f>VLOOKUP($A729,data1!$A$609:$M$1008,data1!D$5,FALSE)</f>
        <v>0.55000000000000004</v>
      </c>
      <c r="H729" s="26">
        <f>VLOOKUP($A729,data1!$A$609:$M$1008,data1!E$5,FALSE)</f>
        <v>0.56000000000000005</v>
      </c>
      <c r="I729" s="26">
        <f>VLOOKUP($A729,data1!$A$609:$M$1008,data1!F$5,FALSE)</f>
        <v>0.56000000000000005</v>
      </c>
      <c r="J729" s="26">
        <f>VLOOKUP($A729,data1!$A$609:$M$1008,data1!G$5,FALSE)</f>
        <v>0.56999999999999995</v>
      </c>
      <c r="K729" s="26">
        <f>VLOOKUP($A729,data1!$A$609:$M$1008,data1!H$5,FALSE)</f>
        <v>0.56999999999999995</v>
      </c>
      <c r="L729" s="26">
        <f>VLOOKUP($A729,data1!$A$609:$M$1008,data1!I$5,FALSE)</f>
        <v>0.61</v>
      </c>
      <c r="M729" s="26">
        <f>VLOOKUP($A729,data1!$A$609:$M$1008,data1!J$5,FALSE)</f>
        <v>0.57999999999999996</v>
      </c>
      <c r="N729" s="26">
        <f>VLOOKUP($A729,data1!$A$609:$M$1008,data1!K$5,FALSE)</f>
        <v>0.64</v>
      </c>
      <c r="O729" s="26">
        <f>VLOOKUP($A729,data1!$A$609:$M$1008,data1!L$5,FALSE)</f>
        <v>0.61</v>
      </c>
      <c r="P729" s="26">
        <f>VLOOKUP($A729,data1!$A$609:$M$1008,data1!M$5,FALSE)</f>
        <v>0.61</v>
      </c>
      <c r="Q729" s="26">
        <f>VLOOKUP($A729,data1!$A$609:N$1008,data1!N$5,FALSE)</f>
        <v>0.57999999999999996</v>
      </c>
      <c r="R729" s="26">
        <f>VLOOKUP($A729,data1!$A$609:O$1008,data1!O$5,FALSE)</f>
        <v>0.62</v>
      </c>
      <c r="S729" s="26">
        <f>VLOOKUP($A729,data1!$A$609:P$1008,data1!P$5,FALSE)</f>
        <v>0.65</v>
      </c>
    </row>
    <row r="730" spans="1:19" x14ac:dyDescent="0.3">
      <c r="A730" t="s">
        <v>40</v>
      </c>
      <c r="B730" s="25" t="str">
        <f>IFERROR(VLOOKUP($A730,class!$A$1:$B$455,2,FALSE),"")</f>
        <v>Unitary Authority</v>
      </c>
      <c r="C730" s="25" t="str">
        <f>IFERROR(IFERROR(VLOOKUP($A730,classifications!$A$3:$C$336,3,FALSE),VLOOKUP($A730,classifications!$I$2:$K$28,3,FALSE)),"")</f>
        <v>Predominantly Rural</v>
      </c>
      <c r="E730" s="26">
        <f>VLOOKUP($A730,data1!$A$609:$M$1008,data1!B$5,FALSE)</f>
        <v>0.63</v>
      </c>
      <c r="F730" s="26">
        <f>VLOOKUP($A730,data1!$A$609:$M$1008,data1!C$5,FALSE)</f>
        <v>0.66</v>
      </c>
      <c r="G730" s="26">
        <f>VLOOKUP($A730,data1!$A$609:$M$1008,data1!D$5,FALSE)</f>
        <v>0.66</v>
      </c>
      <c r="H730" s="26">
        <f>VLOOKUP($A730,data1!$A$609:$M$1008,data1!E$5,FALSE)</f>
        <v>0.66</v>
      </c>
      <c r="I730" s="26">
        <f>VLOOKUP($A730,data1!$A$609:$M$1008,data1!F$5,FALSE)</f>
        <v>0.64</v>
      </c>
      <c r="J730" s="26">
        <f>VLOOKUP($A730,data1!$A$609:$M$1008,data1!G$5,FALSE)</f>
        <v>0.65</v>
      </c>
      <c r="K730" s="26">
        <f>VLOOKUP($A730,data1!$A$609:$M$1008,data1!H$5,FALSE)</f>
        <v>0.69</v>
      </c>
      <c r="L730" s="26">
        <f>VLOOKUP($A730,data1!$A$609:$M$1008,data1!I$5,FALSE)</f>
        <v>0.7</v>
      </c>
      <c r="M730" s="26">
        <f>VLOOKUP($A730,data1!$A$609:$M$1008,data1!J$5,FALSE)</f>
        <v>0.75</v>
      </c>
      <c r="N730" s="26">
        <f>VLOOKUP($A730,data1!$A$609:$M$1008,data1!K$5,FALSE)</f>
        <v>0.76</v>
      </c>
      <c r="O730" s="26">
        <f>VLOOKUP($A730,data1!$A$609:$M$1008,data1!L$5,FALSE)</f>
        <v>0.76</v>
      </c>
      <c r="P730" s="26">
        <f>VLOOKUP($A730,data1!$A$609:$M$1008,data1!M$5,FALSE)</f>
        <v>0.77</v>
      </c>
      <c r="Q730" s="26">
        <f>VLOOKUP($A730,data1!$A$609:N$1008,data1!N$5,FALSE)</f>
        <v>0.72</v>
      </c>
      <c r="R730" s="26">
        <f>VLOOKUP($A730,data1!$A$609:O$1008,data1!O$5,FALSE)</f>
        <v>0.74</v>
      </c>
      <c r="S730" s="26">
        <f>VLOOKUP($A730,data1!$A$609:P$1008,data1!P$5,FALSE)</f>
        <v>0.75</v>
      </c>
    </row>
    <row r="731" spans="1:19" x14ac:dyDescent="0.3">
      <c r="A731" t="s">
        <v>132</v>
      </c>
      <c r="B731" s="25" t="str">
        <f>IFERROR(VLOOKUP($A731,class!$A$1:$B$455,2,FALSE),"")</f>
        <v>Unitary Authority</v>
      </c>
      <c r="C731" s="25" t="str">
        <f>IFERROR(IFERROR(VLOOKUP($A731,classifications!$A$3:$C$336,3,FALSE),VLOOKUP($A731,classifications!$I$2:$K$28,3,FALSE)),"")</f>
        <v>Predominantly Urban</v>
      </c>
      <c r="E731" s="26">
        <f>VLOOKUP($A731,data1!$A$609:$M$1008,data1!B$5,FALSE)</f>
        <v>0.74</v>
      </c>
      <c r="F731" s="26">
        <f>VLOOKUP($A731,data1!$A$609:$M$1008,data1!C$5,FALSE)</f>
        <v>0.74</v>
      </c>
      <c r="G731" s="26">
        <f>VLOOKUP($A731,data1!$A$609:$M$1008,data1!D$5,FALSE)</f>
        <v>0.72</v>
      </c>
      <c r="H731" s="26">
        <f>VLOOKUP($A731,data1!$A$609:$M$1008,data1!E$5,FALSE)</f>
        <v>0.74</v>
      </c>
      <c r="I731" s="26">
        <f>VLOOKUP($A731,data1!$A$609:$M$1008,data1!F$5,FALSE)</f>
        <v>0.73</v>
      </c>
      <c r="J731" s="26">
        <f>VLOOKUP($A731,data1!$A$609:$M$1008,data1!G$5,FALSE)</f>
        <v>0.75</v>
      </c>
      <c r="K731" s="26">
        <f>VLOOKUP($A731,data1!$A$609:$M$1008,data1!H$5,FALSE)</f>
        <v>0.76</v>
      </c>
      <c r="L731" s="26">
        <f>VLOOKUP($A731,data1!$A$609:$M$1008,data1!I$5,FALSE)</f>
        <v>0.77</v>
      </c>
      <c r="M731" s="26">
        <f>VLOOKUP($A731,data1!$A$609:$M$1008,data1!J$5,FALSE)</f>
        <v>0.77</v>
      </c>
      <c r="N731" s="26">
        <f>VLOOKUP($A731,data1!$A$609:$M$1008,data1!K$5,FALSE)</f>
        <v>0.82</v>
      </c>
      <c r="O731" s="26">
        <f>VLOOKUP($A731,data1!$A$609:$M$1008,data1!L$5,FALSE)</f>
        <v>0.83</v>
      </c>
      <c r="P731" s="26">
        <f>VLOOKUP($A731,data1!$A$609:$M$1008,data1!M$5,FALSE)</f>
        <v>0.82</v>
      </c>
      <c r="Q731" s="26">
        <f>VLOOKUP($A731,data1!$A$609:N$1008,data1!N$5,FALSE)</f>
        <v>0.82</v>
      </c>
      <c r="R731" s="26">
        <f>VLOOKUP($A731,data1!$A$609:O$1008,data1!O$5,FALSE)</f>
        <v>0.79</v>
      </c>
      <c r="S731" s="26">
        <f>VLOOKUP($A731,data1!$A$609:P$1008,data1!P$5,FALSE)</f>
        <v>0.81</v>
      </c>
    </row>
    <row r="732" spans="1:19" x14ac:dyDescent="0.3">
      <c r="A732" t="s">
        <v>135</v>
      </c>
      <c r="B732" s="25" t="str">
        <f>IFERROR(VLOOKUP($A732,class!$A$1:$B$455,2,FALSE),"")</f>
        <v>Unitary Authority</v>
      </c>
      <c r="C732" s="25" t="str">
        <f>IFERROR(IFERROR(VLOOKUP($A732,classifications!$A$3:$C$336,3,FALSE),VLOOKUP($A732,classifications!$I$2:$K$28,3,FALSE)),"")</f>
        <v>Predominantly Urban</v>
      </c>
      <c r="E732" s="26">
        <f>VLOOKUP($A732,data1!$A$609:$M$1008,data1!B$5,FALSE)</f>
        <v>0.76</v>
      </c>
      <c r="F732" s="26">
        <f>VLOOKUP($A732,data1!$A$609:$M$1008,data1!C$5,FALSE)</f>
        <v>0.74</v>
      </c>
      <c r="G732" s="26">
        <f>VLOOKUP($A732,data1!$A$609:$M$1008,data1!D$5,FALSE)</f>
        <v>0.74</v>
      </c>
      <c r="H732" s="26">
        <f>VLOOKUP($A732,data1!$A$609:$M$1008,data1!E$5,FALSE)</f>
        <v>0.73</v>
      </c>
      <c r="I732" s="26">
        <f>VLOOKUP($A732,data1!$A$609:$M$1008,data1!F$5,FALSE)</f>
        <v>0.7</v>
      </c>
      <c r="J732" s="26">
        <f>VLOOKUP($A732,data1!$A$609:$M$1008,data1!G$5,FALSE)</f>
        <v>0.71</v>
      </c>
      <c r="K732" s="26">
        <f>VLOOKUP($A732,data1!$A$609:$M$1008,data1!H$5,FALSE)</f>
        <v>0.74</v>
      </c>
      <c r="L732" s="26">
        <f>VLOOKUP($A732,data1!$A$609:$M$1008,data1!I$5,FALSE)</f>
        <v>0.78</v>
      </c>
      <c r="M732" s="26">
        <f>VLOOKUP($A732,data1!$A$609:$M$1008,data1!J$5,FALSE)</f>
        <v>0.78</v>
      </c>
      <c r="N732" s="26">
        <f>VLOOKUP($A732,data1!$A$609:$M$1008,data1!K$5,FALSE)</f>
        <v>0.8</v>
      </c>
      <c r="O732" s="26">
        <f>VLOOKUP($A732,data1!$A$609:$M$1008,data1!L$5,FALSE)</f>
        <v>0.78</v>
      </c>
      <c r="P732" s="26">
        <f>VLOOKUP($A732,data1!$A$609:$M$1008,data1!M$5,FALSE)</f>
        <v>0.77</v>
      </c>
      <c r="Q732" s="26">
        <f>VLOOKUP($A732,data1!$A$609:N$1008,data1!N$5,FALSE)</f>
        <v>0.77</v>
      </c>
      <c r="R732" s="26">
        <f>VLOOKUP($A732,data1!$A$609:O$1008,data1!O$5,FALSE)</f>
        <v>0.83</v>
      </c>
      <c r="S732" s="26">
        <f>VLOOKUP($A732,data1!$A$609:P$1008,data1!P$5,FALSE)</f>
        <v>0.79</v>
      </c>
    </row>
    <row r="733" spans="1:19" x14ac:dyDescent="0.3">
      <c r="A733" t="s">
        <v>67</v>
      </c>
      <c r="B733" s="25" t="str">
        <f>IFERROR(VLOOKUP($A733,class!$A$1:$B$455,2,FALSE),"")</f>
        <v>Unitary Authority</v>
      </c>
      <c r="C733" s="25" t="str">
        <f>IFERROR(IFERROR(VLOOKUP($A733,classifications!$A$3:$C$336,3,FALSE),VLOOKUP($A733,classifications!$I$2:$K$28,3,FALSE)),"")</f>
        <v>Urban with Significant Rural</v>
      </c>
      <c r="E733" s="26">
        <f>VLOOKUP($A733,data1!$A$609:$M$1008,data1!B$5,FALSE)</f>
        <v>0.76</v>
      </c>
      <c r="F733" s="26">
        <f>VLOOKUP($A733,data1!$A$609:$M$1008,data1!C$5,FALSE)</f>
        <v>0.71</v>
      </c>
      <c r="G733" s="26">
        <f>VLOOKUP($A733,data1!$A$609:$M$1008,data1!D$5,FALSE)</f>
        <v>0.71</v>
      </c>
      <c r="H733" s="26">
        <f>VLOOKUP($A733,data1!$A$609:$M$1008,data1!E$5,FALSE)</f>
        <v>0.71</v>
      </c>
      <c r="I733" s="26">
        <f>VLOOKUP($A733,data1!$A$609:$M$1008,data1!F$5,FALSE)</f>
        <v>0.7</v>
      </c>
      <c r="J733" s="26">
        <f>VLOOKUP($A733,data1!$A$609:$M$1008,data1!G$5,FALSE)</f>
        <v>0.71</v>
      </c>
      <c r="K733" s="26">
        <f>VLOOKUP($A733,data1!$A$609:$M$1008,data1!H$5,FALSE)</f>
        <v>0.74</v>
      </c>
      <c r="L733" s="26">
        <f>VLOOKUP($A733,data1!$A$609:$M$1008,data1!I$5,FALSE)</f>
        <v>0.75</v>
      </c>
      <c r="M733" s="26">
        <f>VLOOKUP($A733,data1!$A$609:$M$1008,data1!J$5,FALSE)</f>
        <v>0.78</v>
      </c>
      <c r="N733" s="26">
        <f>VLOOKUP($A733,data1!$A$609:$M$1008,data1!K$5,FALSE)</f>
        <v>0.79</v>
      </c>
      <c r="O733" s="26">
        <f>VLOOKUP($A733,data1!$A$609:$M$1008,data1!L$5,FALSE)</f>
        <v>0.8</v>
      </c>
      <c r="P733" s="26">
        <f>VLOOKUP($A733,data1!$A$609:$M$1008,data1!M$5,FALSE)</f>
        <v>0.82</v>
      </c>
      <c r="Q733" s="26">
        <f>VLOOKUP($A733,data1!$A$609:N$1008,data1!N$5,FALSE)</f>
        <v>0.82</v>
      </c>
      <c r="R733" s="26">
        <f>VLOOKUP($A733,data1!$A$609:O$1008,data1!O$5,FALSE)</f>
        <v>0.88</v>
      </c>
      <c r="S733" s="26">
        <f>VLOOKUP($A733,data1!$A$609:P$1008,data1!P$5,FALSE)</f>
        <v>0.85</v>
      </c>
    </row>
    <row r="734" spans="1:19" x14ac:dyDescent="0.3">
      <c r="A734" t="s">
        <v>137</v>
      </c>
      <c r="B734" s="25" t="str">
        <f>IFERROR(VLOOKUP($A734,class!$A$1:$B$455,2,FALSE),"")</f>
        <v>Unitary Authority</v>
      </c>
      <c r="C734" s="25" t="str">
        <f>IFERROR(IFERROR(VLOOKUP($A734,classifications!$A$3:$C$336,3,FALSE),VLOOKUP($A734,classifications!$I$2:$K$28,3,FALSE)),"")</f>
        <v>Predominantly Urban</v>
      </c>
      <c r="E734" s="26">
        <f>VLOOKUP($A734,data1!$A$609:$M$1008,data1!B$5,FALSE)</f>
        <v>0.9</v>
      </c>
      <c r="F734" s="26">
        <f>VLOOKUP($A734,data1!$A$609:$M$1008,data1!C$5,FALSE)</f>
        <v>0.88</v>
      </c>
      <c r="G734" s="26">
        <f>VLOOKUP($A734,data1!$A$609:$M$1008,data1!D$5,FALSE)</f>
        <v>0.87</v>
      </c>
      <c r="H734" s="26">
        <f>VLOOKUP($A734,data1!$A$609:$M$1008,data1!E$5,FALSE)</f>
        <v>0.88</v>
      </c>
      <c r="I734" s="26">
        <f>VLOOKUP($A734,data1!$A$609:$M$1008,data1!F$5,FALSE)</f>
        <v>0.88</v>
      </c>
      <c r="J734" s="26">
        <f>VLOOKUP($A734,data1!$A$609:$M$1008,data1!G$5,FALSE)</f>
        <v>0.85</v>
      </c>
      <c r="K734" s="26">
        <f>VLOOKUP($A734,data1!$A$609:$M$1008,data1!H$5,FALSE)</f>
        <v>0.87</v>
      </c>
      <c r="L734" s="26">
        <f>VLOOKUP($A734,data1!$A$609:$M$1008,data1!I$5,FALSE)</f>
        <v>0.86</v>
      </c>
      <c r="M734" s="26">
        <f>VLOOKUP($A734,data1!$A$609:$M$1008,data1!J$5,FALSE)</f>
        <v>0.86</v>
      </c>
      <c r="N734" s="26">
        <f>VLOOKUP($A734,data1!$A$609:$M$1008,data1!K$5,FALSE)</f>
        <v>0.89</v>
      </c>
      <c r="O734" s="26">
        <f>VLOOKUP($A734,data1!$A$609:$M$1008,data1!L$5,FALSE)</f>
        <v>0.91</v>
      </c>
      <c r="P734" s="26">
        <f>VLOOKUP($A734,data1!$A$609:$M$1008,data1!M$5,FALSE)</f>
        <v>0.89</v>
      </c>
      <c r="Q734" s="26">
        <f>VLOOKUP($A734,data1!$A$609:N$1008,data1!N$5,FALSE)</f>
        <v>0.89</v>
      </c>
      <c r="R734" s="26">
        <f>VLOOKUP($A734,data1!$A$609:O$1008,data1!O$5,FALSE)</f>
        <v>0.97</v>
      </c>
      <c r="S734" s="26">
        <f>VLOOKUP($A734,data1!$A$609:P$1008,data1!P$5,FALSE)</f>
        <v>0.95</v>
      </c>
    </row>
    <row r="735" spans="1:19" x14ac:dyDescent="0.3">
      <c r="A735" t="s">
        <v>71</v>
      </c>
      <c r="B735" s="25" t="str">
        <f>IFERROR(VLOOKUP($A735,class!$A$1:$B$455,2,FALSE),"")</f>
        <v>Shire County</v>
      </c>
      <c r="C735" s="25" t="str">
        <f>IFERROR(IFERROR(VLOOKUP($A735,classifications!$A$3:$C$336,3,FALSE),VLOOKUP($A735,classifications!$I$2:$K$28,3,FALSE)),"")</f>
        <v>Predominantly Rural</v>
      </c>
      <c r="E735" s="26">
        <f>VLOOKUP($A735,data1!$A$609:$M$1008,data1!B$5,FALSE)</f>
        <v>0.84</v>
      </c>
      <c r="F735" s="26">
        <f>VLOOKUP($A735,data1!$A$609:$M$1008,data1!C$5,FALSE)</f>
        <v>0.85</v>
      </c>
      <c r="G735" s="26">
        <f>VLOOKUP($A735,data1!$A$609:$M$1008,data1!D$5,FALSE)</f>
        <v>0.84</v>
      </c>
      <c r="H735" s="26">
        <f>VLOOKUP($A735,data1!$A$609:$M$1008,data1!E$5,FALSE)</f>
        <v>0.83</v>
      </c>
      <c r="I735" s="26">
        <f>VLOOKUP($A735,data1!$A$609:$M$1008,data1!F$5,FALSE)</f>
        <v>0.85</v>
      </c>
      <c r="J735" s="26">
        <f>VLOOKUP($A735,data1!$A$609:$M$1008,data1!G$5,FALSE)</f>
        <v>0.88</v>
      </c>
      <c r="K735" s="26">
        <f>VLOOKUP($A735,data1!$A$609:$M$1008,data1!H$5,FALSE)</f>
        <v>0.88</v>
      </c>
      <c r="L735" s="26">
        <f>VLOOKUP($A735,data1!$A$609:$M$1008,data1!I$5,FALSE)</f>
        <v>0.95</v>
      </c>
      <c r="M735" s="26">
        <f>VLOOKUP($A735,data1!$A$609:$M$1008,data1!J$5,FALSE)</f>
        <v>0.96</v>
      </c>
      <c r="N735" s="26">
        <f>VLOOKUP($A735,data1!$A$609:$M$1008,data1!K$5,FALSE)</f>
        <v>0.95</v>
      </c>
      <c r="O735" s="26">
        <f>VLOOKUP($A735,data1!$A$609:$M$1008,data1!L$5,FALSE)</f>
        <v>0.96</v>
      </c>
      <c r="P735" s="26">
        <f>VLOOKUP($A735,data1!$A$609:$M$1008,data1!M$5,FALSE)</f>
        <v>0.94</v>
      </c>
      <c r="Q735" s="26">
        <f>VLOOKUP($A735,data1!$A$609:N$1008,data1!N$5,FALSE)</f>
        <v>0.9</v>
      </c>
      <c r="R735" s="26">
        <f>VLOOKUP($A735,data1!$A$609:O$1008,data1!O$5,FALSE)</f>
        <v>0.92</v>
      </c>
      <c r="S735" s="26">
        <f>VLOOKUP($A735,data1!$A$609:P$1008,data1!P$5,FALSE)</f>
        <v>0.93</v>
      </c>
    </row>
    <row r="736" spans="1:19" x14ac:dyDescent="0.3">
      <c r="A736" t="s">
        <v>333</v>
      </c>
      <c r="B736" s="25" t="str">
        <f>IFERROR(VLOOKUP($A736,class!$A$1:$B$455,2,FALSE),"")</f>
        <v>Metropolitan District</v>
      </c>
      <c r="C736" s="25" t="str">
        <f>IFERROR(IFERROR(VLOOKUP($A736,classifications!$A$3:$C$336,3,FALSE),VLOOKUP($A736,classifications!$I$2:$K$28,3,FALSE)),"")</f>
        <v>Predominantly Urban</v>
      </c>
      <c r="E736" s="26">
        <f>VLOOKUP($A736,data1!$A$609:$M$1008,data1!B$5,FALSE)</f>
        <v>0.55000000000000004</v>
      </c>
      <c r="F736" s="26">
        <f>VLOOKUP($A736,data1!$A$609:$M$1008,data1!C$5,FALSE)</f>
        <v>0.56000000000000005</v>
      </c>
      <c r="G736" s="26">
        <f>VLOOKUP($A736,data1!$A$609:$M$1008,data1!D$5,FALSE)</f>
        <v>0.54</v>
      </c>
      <c r="H736" s="26">
        <f>VLOOKUP($A736,data1!$A$609:$M$1008,data1!E$5,FALSE)</f>
        <v>0.54</v>
      </c>
      <c r="I736" s="26">
        <f>VLOOKUP($A736,data1!$A$609:$M$1008,data1!F$5,FALSE)</f>
        <v>0.53</v>
      </c>
      <c r="J736" s="26">
        <f>VLOOKUP($A736,data1!$A$609:$M$1008,data1!G$5,FALSE)</f>
        <v>0.56999999999999995</v>
      </c>
      <c r="K736" s="26">
        <f>VLOOKUP($A736,data1!$A$609:$M$1008,data1!H$5,FALSE)</f>
        <v>0.57999999999999996</v>
      </c>
      <c r="L736" s="26">
        <f>VLOOKUP($A736,data1!$A$609:$M$1008,data1!I$5,FALSE)</f>
        <v>0.59</v>
      </c>
      <c r="M736" s="26">
        <f>VLOOKUP($A736,data1!$A$609:$M$1008,data1!J$5,FALSE)</f>
        <v>0.6</v>
      </c>
      <c r="N736" s="26">
        <f>VLOOKUP($A736,data1!$A$609:$M$1008,data1!K$5,FALSE)</f>
        <v>0.6</v>
      </c>
      <c r="O736" s="26">
        <f>VLOOKUP($A736,data1!$A$609:$M$1008,data1!L$5,FALSE)</f>
        <v>0.64</v>
      </c>
      <c r="P736" s="26">
        <f>VLOOKUP($A736,data1!$A$609:$M$1008,data1!M$5,FALSE)</f>
        <v>0.64</v>
      </c>
      <c r="Q736" s="26">
        <f>VLOOKUP($A736,data1!$A$609:N$1008,data1!N$5,FALSE)</f>
        <v>0.6</v>
      </c>
      <c r="R736" s="26">
        <f>VLOOKUP($A736,data1!$A$609:O$1008,data1!O$5,FALSE)</f>
        <v>0.63</v>
      </c>
      <c r="S736" s="26">
        <f>VLOOKUP($A736,data1!$A$609:P$1008,data1!P$5,FALSE)</f>
        <v>0.62</v>
      </c>
    </row>
    <row r="737" spans="1:19" x14ac:dyDescent="0.3">
      <c r="A737" t="s">
        <v>334</v>
      </c>
      <c r="B737" s="25" t="str">
        <f>IFERROR(VLOOKUP($A737,class!$A$1:$B$455,2,FALSE),"")</f>
        <v>Metropolitan District</v>
      </c>
      <c r="C737" s="25" t="str">
        <f>IFERROR(IFERROR(VLOOKUP($A737,classifications!$A$3:$C$336,3,FALSE),VLOOKUP($A737,classifications!$I$2:$K$28,3,FALSE)),"")</f>
        <v>Predominantly Urban</v>
      </c>
      <c r="E737" s="26">
        <f>VLOOKUP($A737,data1!$A$609:$M$1008,data1!B$5,FALSE)</f>
        <v>0.67</v>
      </c>
      <c r="F737" s="26">
        <f>VLOOKUP($A737,data1!$A$609:$M$1008,data1!C$5,FALSE)</f>
        <v>0.64</v>
      </c>
      <c r="G737" s="26">
        <f>VLOOKUP($A737,data1!$A$609:$M$1008,data1!D$5,FALSE)</f>
        <v>0.65</v>
      </c>
      <c r="H737" s="26">
        <f>VLOOKUP($A737,data1!$A$609:$M$1008,data1!E$5,FALSE)</f>
        <v>0.64</v>
      </c>
      <c r="I737" s="26">
        <f>VLOOKUP($A737,data1!$A$609:$M$1008,data1!F$5,FALSE)</f>
        <v>0.63</v>
      </c>
      <c r="J737" s="26">
        <f>VLOOKUP($A737,data1!$A$609:$M$1008,data1!G$5,FALSE)</f>
        <v>0.65</v>
      </c>
      <c r="K737" s="26">
        <f>VLOOKUP($A737,data1!$A$609:$M$1008,data1!H$5,FALSE)</f>
        <v>0.67</v>
      </c>
      <c r="L737" s="26">
        <f>VLOOKUP($A737,data1!$A$609:$M$1008,data1!I$5,FALSE)</f>
        <v>0.72</v>
      </c>
      <c r="M737" s="26">
        <f>VLOOKUP($A737,data1!$A$609:$M$1008,data1!J$5,FALSE)</f>
        <v>0.73</v>
      </c>
      <c r="N737" s="26">
        <f>VLOOKUP($A737,data1!$A$609:$M$1008,data1!K$5,FALSE)</f>
        <v>0.74</v>
      </c>
      <c r="O737" s="26">
        <f>VLOOKUP($A737,data1!$A$609:$M$1008,data1!L$5,FALSE)</f>
        <v>0.72</v>
      </c>
      <c r="P737" s="26">
        <f>VLOOKUP($A737,data1!$A$609:$M$1008,data1!M$5,FALSE)</f>
        <v>0.73</v>
      </c>
      <c r="Q737" s="26">
        <f>VLOOKUP($A737,data1!$A$609:N$1008,data1!N$5,FALSE)</f>
        <v>0.71</v>
      </c>
      <c r="R737" s="26">
        <f>VLOOKUP($A737,data1!$A$609:O$1008,data1!O$5,FALSE)</f>
        <v>0.72</v>
      </c>
      <c r="S737" s="26">
        <f>VLOOKUP($A737,data1!$A$609:P$1008,data1!P$5,FALSE)</f>
        <v>0.79</v>
      </c>
    </row>
    <row r="738" spans="1:19" x14ac:dyDescent="0.3">
      <c r="A738" t="s">
        <v>335</v>
      </c>
      <c r="B738" s="25" t="str">
        <f>IFERROR(VLOOKUP($A738,class!$A$1:$B$455,2,FALSE),"")</f>
        <v>Metropolitan District</v>
      </c>
      <c r="C738" s="25" t="str">
        <f>IFERROR(IFERROR(VLOOKUP($A738,classifications!$A$3:$C$336,3,FALSE),VLOOKUP($A738,classifications!$I$2:$K$28,3,FALSE)),"")</f>
        <v>Predominantly Urban</v>
      </c>
      <c r="E738" s="26">
        <f>VLOOKUP($A738,data1!$A$609:$M$1008,data1!B$5,FALSE)</f>
        <v>0.67</v>
      </c>
      <c r="F738" s="26">
        <f>VLOOKUP($A738,data1!$A$609:$M$1008,data1!C$5,FALSE)</f>
        <v>0.66</v>
      </c>
      <c r="G738" s="26">
        <f>VLOOKUP($A738,data1!$A$609:$M$1008,data1!D$5,FALSE)</f>
        <v>0.64</v>
      </c>
      <c r="H738" s="26">
        <f>VLOOKUP($A738,data1!$A$609:$M$1008,data1!E$5,FALSE)</f>
        <v>0.64</v>
      </c>
      <c r="I738" s="26">
        <f>VLOOKUP($A738,data1!$A$609:$M$1008,data1!F$5,FALSE)</f>
        <v>0.65</v>
      </c>
      <c r="J738" s="26">
        <f>VLOOKUP($A738,data1!$A$609:$M$1008,data1!G$5,FALSE)</f>
        <v>0.63</v>
      </c>
      <c r="K738" s="26">
        <f>VLOOKUP($A738,data1!$A$609:$M$1008,data1!H$5,FALSE)</f>
        <v>0.68</v>
      </c>
      <c r="L738" s="26">
        <f>VLOOKUP($A738,data1!$A$609:$M$1008,data1!I$5,FALSE)</f>
        <v>0.7</v>
      </c>
      <c r="M738" s="26">
        <f>VLOOKUP($A738,data1!$A$609:$M$1008,data1!J$5,FALSE)</f>
        <v>0.75</v>
      </c>
      <c r="N738" s="26">
        <f>VLOOKUP($A738,data1!$A$609:$M$1008,data1!K$5,FALSE)</f>
        <v>0.7</v>
      </c>
      <c r="O738" s="26">
        <f>VLOOKUP($A738,data1!$A$609:$M$1008,data1!L$5,FALSE)</f>
        <v>0.7</v>
      </c>
      <c r="P738" s="26">
        <f>VLOOKUP($A738,data1!$A$609:$M$1008,data1!M$5,FALSE)</f>
        <v>0.69</v>
      </c>
      <c r="Q738" s="26">
        <f>VLOOKUP($A738,data1!$A$609:N$1008,data1!N$5,FALSE)</f>
        <v>0.73</v>
      </c>
      <c r="R738" s="26">
        <f>VLOOKUP($A738,data1!$A$609:O$1008,data1!O$5,FALSE)</f>
        <v>0.71</v>
      </c>
      <c r="S738" s="26">
        <f>VLOOKUP($A738,data1!$A$609:P$1008,data1!P$5,FALSE)</f>
        <v>0.7</v>
      </c>
    </row>
    <row r="739" spans="1:19" x14ac:dyDescent="0.3">
      <c r="A739" t="s">
        <v>336</v>
      </c>
      <c r="B739" s="25" t="str">
        <f>IFERROR(VLOOKUP($A739,class!$A$1:$B$455,2,FALSE),"")</f>
        <v>Metropolitan District</v>
      </c>
      <c r="C739" s="25" t="str">
        <f>IFERROR(IFERROR(VLOOKUP($A739,classifications!$A$3:$C$336,3,FALSE),VLOOKUP($A739,classifications!$I$2:$K$28,3,FALSE)),"")</f>
        <v>Predominantly Urban</v>
      </c>
      <c r="E739" s="26">
        <f>VLOOKUP($A739,data1!$A$609:$M$1008,data1!B$5,FALSE)</f>
        <v>0.8</v>
      </c>
      <c r="F739" s="26">
        <f>VLOOKUP($A739,data1!$A$609:$M$1008,data1!C$5,FALSE)</f>
        <v>0.78</v>
      </c>
      <c r="G739" s="26">
        <f>VLOOKUP($A739,data1!$A$609:$M$1008,data1!D$5,FALSE)</f>
        <v>0.75</v>
      </c>
      <c r="H739" s="26">
        <f>VLOOKUP($A739,data1!$A$609:$M$1008,data1!E$5,FALSE)</f>
        <v>0.75</v>
      </c>
      <c r="I739" s="26">
        <f>VLOOKUP($A739,data1!$A$609:$M$1008,data1!F$5,FALSE)</f>
        <v>0.74</v>
      </c>
      <c r="J739" s="26">
        <f>VLOOKUP($A739,data1!$A$609:$M$1008,data1!G$5,FALSE)</f>
        <v>0.73</v>
      </c>
      <c r="K739" s="26">
        <f>VLOOKUP($A739,data1!$A$609:$M$1008,data1!H$5,FALSE)</f>
        <v>0.77</v>
      </c>
      <c r="L739" s="26">
        <f>VLOOKUP($A739,data1!$A$609:$M$1008,data1!I$5,FALSE)</f>
        <v>0.76</v>
      </c>
      <c r="M739" s="26">
        <f>VLOOKUP($A739,data1!$A$609:$M$1008,data1!J$5,FALSE)</f>
        <v>0.78</v>
      </c>
      <c r="N739" s="26">
        <f>VLOOKUP($A739,data1!$A$609:$M$1008,data1!K$5,FALSE)</f>
        <v>0.77</v>
      </c>
      <c r="O739" s="26">
        <f>VLOOKUP($A739,data1!$A$609:$M$1008,data1!L$5,FALSE)</f>
        <v>0.76</v>
      </c>
      <c r="P739" s="26">
        <f>VLOOKUP($A739,data1!$A$609:$M$1008,data1!M$5,FALSE)</f>
        <v>0.78</v>
      </c>
      <c r="Q739" s="26">
        <f>VLOOKUP($A739,data1!$A$609:N$1008,data1!N$5,FALSE)</f>
        <v>0.75</v>
      </c>
      <c r="R739" s="26">
        <f>VLOOKUP($A739,data1!$A$609:O$1008,data1!O$5,FALSE)</f>
        <v>0.82</v>
      </c>
      <c r="S739" s="26">
        <f>VLOOKUP($A739,data1!$A$609:P$1008,data1!P$5,FALSE)</f>
        <v>0.84</v>
      </c>
    </row>
    <row r="740" spans="1:19" x14ac:dyDescent="0.3">
      <c r="A740" t="s">
        <v>349</v>
      </c>
      <c r="B740" s="25" t="str">
        <f>IFERROR(VLOOKUP($A740,class!$A$1:$B$455,2,FALSE),"")</f>
        <v>Metropolitan District</v>
      </c>
      <c r="C740" s="25" t="str">
        <f>IFERROR(IFERROR(VLOOKUP($A740,classifications!$A$3:$C$336,3,FALSE),VLOOKUP($A740,classifications!$I$2:$K$28,3,FALSE)),"")</f>
        <v>Predominantly Urban</v>
      </c>
      <c r="E740" s="26">
        <f>VLOOKUP($A740,data1!$A$609:$M$1008,data1!B$5,FALSE)</f>
        <v>0.68</v>
      </c>
      <c r="F740" s="26">
        <f>VLOOKUP($A740,data1!$A$609:$M$1008,data1!C$5,FALSE)</f>
        <v>0.68</v>
      </c>
      <c r="G740" s="26">
        <f>VLOOKUP($A740,data1!$A$609:$M$1008,data1!D$5,FALSE)</f>
        <v>0.66</v>
      </c>
      <c r="H740" s="26">
        <f>VLOOKUP($A740,data1!$A$609:$M$1008,data1!E$5,FALSE)</f>
        <v>0.66</v>
      </c>
      <c r="I740" s="26">
        <f>VLOOKUP($A740,data1!$A$609:$M$1008,data1!F$5,FALSE)</f>
        <v>0.65</v>
      </c>
      <c r="J740" s="26">
        <f>VLOOKUP($A740,data1!$A$609:$M$1008,data1!G$5,FALSE)</f>
        <v>0.67</v>
      </c>
      <c r="K740" s="26">
        <f>VLOOKUP($A740,data1!$A$609:$M$1008,data1!H$5,FALSE)</f>
        <v>0.67</v>
      </c>
      <c r="L740" s="26">
        <f>VLOOKUP($A740,data1!$A$609:$M$1008,data1!I$5,FALSE)</f>
        <v>0.7</v>
      </c>
      <c r="M740" s="26">
        <f>VLOOKUP($A740,data1!$A$609:$M$1008,data1!J$5,FALSE)</f>
        <v>0.7</v>
      </c>
      <c r="N740" s="26">
        <f>VLOOKUP($A740,data1!$A$609:$M$1008,data1!K$5,FALSE)</f>
        <v>0.72</v>
      </c>
      <c r="O740" s="26">
        <f>VLOOKUP($A740,data1!$A$609:$M$1008,data1!L$5,FALSE)</f>
        <v>0.69</v>
      </c>
      <c r="P740" s="26">
        <f>VLOOKUP($A740,data1!$A$609:$M$1008,data1!M$5,FALSE)</f>
        <v>0.69</v>
      </c>
      <c r="Q740" s="26">
        <f>VLOOKUP($A740,data1!$A$609:N$1008,data1!N$5,FALSE)</f>
        <v>0.68</v>
      </c>
      <c r="R740" s="26">
        <f>VLOOKUP($A740,data1!$A$609:O$1008,data1!O$5,FALSE)</f>
        <v>0.69</v>
      </c>
      <c r="S740" s="26">
        <f>VLOOKUP($A740,data1!$A$609:P$1008,data1!P$5,FALSE)</f>
        <v>0.69</v>
      </c>
    </row>
    <row r="741" spans="1:19" x14ac:dyDescent="0.3">
      <c r="A741" t="s">
        <v>350</v>
      </c>
      <c r="B741" s="25" t="str">
        <f>IFERROR(VLOOKUP($A741,class!$A$1:$B$455,2,FALSE),"")</f>
        <v>Metropolitan District</v>
      </c>
      <c r="C741" s="25" t="str">
        <f>IFERROR(IFERROR(VLOOKUP($A741,classifications!$A$3:$C$336,3,FALSE),VLOOKUP($A741,classifications!$I$2:$K$28,3,FALSE)),"")</f>
        <v>Predominantly Urban</v>
      </c>
      <c r="E741" s="26">
        <f>VLOOKUP($A741,data1!$A$609:$M$1008,data1!B$5,FALSE)</f>
        <v>0.74</v>
      </c>
      <c r="F741" s="26">
        <f>VLOOKUP($A741,data1!$A$609:$M$1008,data1!C$5,FALSE)</f>
        <v>0.74</v>
      </c>
      <c r="G741" s="26">
        <f>VLOOKUP($A741,data1!$A$609:$M$1008,data1!D$5,FALSE)</f>
        <v>0.77</v>
      </c>
      <c r="H741" s="26">
        <f>VLOOKUP($A741,data1!$A$609:$M$1008,data1!E$5,FALSE)</f>
        <v>0.77</v>
      </c>
      <c r="I741" s="26">
        <f>VLOOKUP($A741,data1!$A$609:$M$1008,data1!F$5,FALSE)</f>
        <v>0.74</v>
      </c>
      <c r="J741" s="26">
        <f>VLOOKUP($A741,data1!$A$609:$M$1008,data1!G$5,FALSE)</f>
        <v>0.78</v>
      </c>
      <c r="K741" s="26">
        <f>VLOOKUP($A741,data1!$A$609:$M$1008,data1!H$5,FALSE)</f>
        <v>0.84</v>
      </c>
      <c r="L741" s="26">
        <f>VLOOKUP($A741,data1!$A$609:$M$1008,data1!I$5,FALSE)</f>
        <v>0.87</v>
      </c>
      <c r="M741" s="26">
        <f>VLOOKUP($A741,data1!$A$609:$M$1008,data1!J$5,FALSE)</f>
        <v>0.9</v>
      </c>
      <c r="N741" s="26">
        <f>VLOOKUP($A741,data1!$A$609:$M$1008,data1!K$5,FALSE)</f>
        <v>0.81</v>
      </c>
      <c r="O741" s="26">
        <f>VLOOKUP($A741,data1!$A$609:$M$1008,data1!L$5,FALSE)</f>
        <v>0.84</v>
      </c>
      <c r="P741" s="26">
        <f>VLOOKUP($A741,data1!$A$609:$M$1008,data1!M$5,FALSE)</f>
        <v>0.83</v>
      </c>
      <c r="Q741" s="26">
        <f>VLOOKUP($A741,data1!$A$609:N$1008,data1!N$5,FALSE)</f>
        <v>0.79</v>
      </c>
      <c r="R741" s="26">
        <f>VLOOKUP($A741,data1!$A$609:O$1008,data1!O$5,FALSE)</f>
        <v>0.81</v>
      </c>
      <c r="S741" s="26">
        <f>VLOOKUP($A741,data1!$A$609:P$1008,data1!P$5,FALSE)</f>
        <v>0.83</v>
      </c>
    </row>
    <row r="742" spans="1:19" x14ac:dyDescent="0.3">
      <c r="A742" t="s">
        <v>351</v>
      </c>
      <c r="B742" s="25" t="str">
        <f>IFERROR(VLOOKUP($A742,class!$A$1:$B$455,2,FALSE),"")</f>
        <v>Metropolitan District</v>
      </c>
      <c r="C742" s="25" t="str">
        <f>IFERROR(IFERROR(VLOOKUP($A742,classifications!$A$3:$C$336,3,FALSE),VLOOKUP($A742,classifications!$I$2:$K$28,3,FALSE)),"")</f>
        <v>Predominantly Urban</v>
      </c>
      <c r="E742" s="26">
        <f>VLOOKUP($A742,data1!$A$609:$M$1008,data1!B$5,FALSE)</f>
        <v>0.64</v>
      </c>
      <c r="F742" s="26">
        <f>VLOOKUP($A742,data1!$A$609:$M$1008,data1!C$5,FALSE)</f>
        <v>0.64</v>
      </c>
      <c r="G742" s="26">
        <f>VLOOKUP($A742,data1!$A$609:$M$1008,data1!D$5,FALSE)</f>
        <v>0.61</v>
      </c>
      <c r="H742" s="26">
        <f>VLOOKUP($A742,data1!$A$609:$M$1008,data1!E$5,FALSE)</f>
        <v>0.63</v>
      </c>
      <c r="I742" s="26">
        <f>VLOOKUP($A742,data1!$A$609:$M$1008,data1!F$5,FALSE)</f>
        <v>0.62</v>
      </c>
      <c r="J742" s="26">
        <f>VLOOKUP($A742,data1!$A$609:$M$1008,data1!G$5,FALSE)</f>
        <v>0.61</v>
      </c>
      <c r="K742" s="26">
        <f>VLOOKUP($A742,data1!$A$609:$M$1008,data1!H$5,FALSE)</f>
        <v>0.65</v>
      </c>
      <c r="L742" s="26">
        <f>VLOOKUP($A742,data1!$A$609:$M$1008,data1!I$5,FALSE)</f>
        <v>0.68</v>
      </c>
      <c r="M742" s="26">
        <f>VLOOKUP($A742,data1!$A$609:$M$1008,data1!J$5,FALSE)</f>
        <v>0.68</v>
      </c>
      <c r="N742" s="26">
        <f>VLOOKUP($A742,data1!$A$609:$M$1008,data1!K$5,FALSE)</f>
        <v>0.7</v>
      </c>
      <c r="O742" s="26">
        <f>VLOOKUP($A742,data1!$A$609:$M$1008,data1!L$5,FALSE)</f>
        <v>0.68</v>
      </c>
      <c r="P742" s="26">
        <f>VLOOKUP($A742,data1!$A$609:$M$1008,data1!M$5,FALSE)</f>
        <v>0.7</v>
      </c>
      <c r="Q742" s="26">
        <f>VLOOKUP($A742,data1!$A$609:N$1008,data1!N$5,FALSE)</f>
        <v>0.64</v>
      </c>
      <c r="R742" s="26">
        <f>VLOOKUP($A742,data1!$A$609:O$1008,data1!O$5,FALSE)</f>
        <v>0.7</v>
      </c>
      <c r="S742" s="26">
        <f>VLOOKUP($A742,data1!$A$609:P$1008,data1!P$5,FALSE)</f>
        <v>0.66</v>
      </c>
    </row>
    <row r="743" spans="1:19" x14ac:dyDescent="0.3">
      <c r="A743" t="s">
        <v>352</v>
      </c>
      <c r="B743" s="25" t="str">
        <f>IFERROR(VLOOKUP($A743,class!$A$1:$B$455,2,FALSE),"")</f>
        <v>Metropolitan District</v>
      </c>
      <c r="C743" s="25" t="str">
        <f>IFERROR(IFERROR(VLOOKUP($A743,classifications!$A$3:$C$336,3,FALSE),VLOOKUP($A743,classifications!$I$2:$K$28,3,FALSE)),"")</f>
        <v>Predominantly Urban</v>
      </c>
      <c r="E743" s="26">
        <f>VLOOKUP($A743,data1!$A$609:$M$1008,data1!B$5,FALSE)</f>
        <v>0.93</v>
      </c>
      <c r="F743" s="26">
        <f>VLOOKUP($A743,data1!$A$609:$M$1008,data1!C$5,FALSE)</f>
        <v>0.88</v>
      </c>
      <c r="G743" s="26">
        <f>VLOOKUP($A743,data1!$A$609:$M$1008,data1!D$5,FALSE)</f>
        <v>0.9</v>
      </c>
      <c r="H743" s="26">
        <f>VLOOKUP($A743,data1!$A$609:$M$1008,data1!E$5,FALSE)</f>
        <v>0.9</v>
      </c>
      <c r="I743" s="26">
        <f>VLOOKUP($A743,data1!$A$609:$M$1008,data1!F$5,FALSE)</f>
        <v>0.88</v>
      </c>
      <c r="J743" s="26">
        <f>VLOOKUP($A743,data1!$A$609:$M$1008,data1!G$5,FALSE)</f>
        <v>0.9</v>
      </c>
      <c r="K743" s="26">
        <f>VLOOKUP($A743,data1!$A$609:$M$1008,data1!H$5,FALSE)</f>
        <v>0.91</v>
      </c>
      <c r="L743" s="26">
        <f>VLOOKUP($A743,data1!$A$609:$M$1008,data1!I$5,FALSE)</f>
        <v>0.96</v>
      </c>
      <c r="M743" s="26">
        <f>VLOOKUP($A743,data1!$A$609:$M$1008,data1!J$5,FALSE)</f>
        <v>0.94</v>
      </c>
      <c r="N743" s="26">
        <f>VLOOKUP($A743,data1!$A$609:$M$1008,data1!K$5,FALSE)</f>
        <v>0.98</v>
      </c>
      <c r="O743" s="26">
        <f>VLOOKUP($A743,data1!$A$609:$M$1008,data1!L$5,FALSE)</f>
        <v>1</v>
      </c>
      <c r="P743" s="26">
        <f>VLOOKUP($A743,data1!$A$609:$M$1008,data1!M$5,FALSE)</f>
        <v>1.02</v>
      </c>
      <c r="Q743" s="26">
        <f>VLOOKUP($A743,data1!$A$609:N$1008,data1!N$5,FALSE)</f>
        <v>0.97</v>
      </c>
      <c r="R743" s="26">
        <f>VLOOKUP($A743,data1!$A$609:O$1008,data1!O$5,FALSE)</f>
        <v>0.97</v>
      </c>
      <c r="S743" s="26">
        <f>VLOOKUP($A743,data1!$A$609:P$1008,data1!P$5,FALSE)</f>
        <v>1.03</v>
      </c>
    </row>
    <row r="744" spans="1:19" x14ac:dyDescent="0.3">
      <c r="A744" t="s">
        <v>353</v>
      </c>
      <c r="B744" s="25" t="str">
        <f>IFERROR(VLOOKUP($A744,class!$A$1:$B$455,2,FALSE),"")</f>
        <v>Metropolitan District</v>
      </c>
      <c r="C744" s="25" t="str">
        <f>IFERROR(IFERROR(VLOOKUP($A744,classifications!$A$3:$C$336,3,FALSE),VLOOKUP($A744,classifications!$I$2:$K$28,3,FALSE)),"")</f>
        <v>Predominantly Urban</v>
      </c>
      <c r="E744" s="26">
        <f>VLOOKUP($A744,data1!$A$609:$M$1008,data1!B$5,FALSE)</f>
        <v>0.73</v>
      </c>
      <c r="F744" s="26">
        <f>VLOOKUP($A744,data1!$A$609:$M$1008,data1!C$5,FALSE)</f>
        <v>0.71</v>
      </c>
      <c r="G744" s="26">
        <f>VLOOKUP($A744,data1!$A$609:$M$1008,data1!D$5,FALSE)</f>
        <v>0.71</v>
      </c>
      <c r="H744" s="26">
        <f>VLOOKUP($A744,data1!$A$609:$M$1008,data1!E$5,FALSE)</f>
        <v>0.7</v>
      </c>
      <c r="I744" s="26">
        <f>VLOOKUP($A744,data1!$A$609:$M$1008,data1!F$5,FALSE)</f>
        <v>0.72</v>
      </c>
      <c r="J744" s="26">
        <f>VLOOKUP($A744,data1!$A$609:$M$1008,data1!G$5,FALSE)</f>
        <v>0.74</v>
      </c>
      <c r="K744" s="26">
        <f>VLOOKUP($A744,data1!$A$609:$M$1008,data1!H$5,FALSE)</f>
        <v>0.75</v>
      </c>
      <c r="L744" s="26">
        <f>VLOOKUP($A744,data1!$A$609:$M$1008,data1!I$5,FALSE)</f>
        <v>0.78</v>
      </c>
      <c r="M744" s="26">
        <f>VLOOKUP($A744,data1!$A$609:$M$1008,data1!J$5,FALSE)</f>
        <v>0.81</v>
      </c>
      <c r="N744" s="26">
        <f>VLOOKUP($A744,data1!$A$609:$M$1008,data1!K$5,FALSE)</f>
        <v>0.8</v>
      </c>
      <c r="O744" s="26">
        <f>VLOOKUP($A744,data1!$A$609:$M$1008,data1!L$5,FALSE)</f>
        <v>0.79</v>
      </c>
      <c r="P744" s="26">
        <f>VLOOKUP($A744,data1!$A$609:$M$1008,data1!M$5,FALSE)</f>
        <v>0.8</v>
      </c>
      <c r="Q744" s="26">
        <f>VLOOKUP($A744,data1!$A$609:N$1008,data1!N$5,FALSE)</f>
        <v>0.79</v>
      </c>
      <c r="R744" s="26">
        <f>VLOOKUP($A744,data1!$A$609:O$1008,data1!O$5,FALSE)</f>
        <v>0.78</v>
      </c>
      <c r="S744" s="26">
        <f>VLOOKUP($A744,data1!$A$609:P$1008,data1!P$5,FALSE)</f>
        <v>0.8</v>
      </c>
    </row>
    <row r="745" spans="1:19" x14ac:dyDescent="0.3">
      <c r="A745" t="s">
        <v>138</v>
      </c>
      <c r="B745" s="25" t="str">
        <f>IFERROR(VLOOKUP($A745,class!$A$1:$B$455,2,FALSE),"")</f>
        <v>Unitary Authority</v>
      </c>
      <c r="C745" s="25" t="str">
        <f>IFERROR(IFERROR(VLOOKUP($A745,classifications!$A$3:$C$336,3,FALSE),VLOOKUP($A745,classifications!$I$2:$K$28,3,FALSE)),"")</f>
        <v>Predominantly Urban</v>
      </c>
      <c r="E745" s="26">
        <f>VLOOKUP($A745,data1!$A$609:$M$1008,data1!B$5,FALSE)</f>
        <v>0.84</v>
      </c>
      <c r="F745" s="26">
        <f>VLOOKUP($A745,data1!$A$609:$M$1008,data1!C$5,FALSE)</f>
        <v>0.82</v>
      </c>
      <c r="G745" s="26">
        <f>VLOOKUP($A745,data1!$A$609:$M$1008,data1!D$5,FALSE)</f>
        <v>0.8</v>
      </c>
      <c r="H745" s="26">
        <f>VLOOKUP($A745,data1!$A$609:$M$1008,data1!E$5,FALSE)</f>
        <v>0.82</v>
      </c>
      <c r="I745" s="26">
        <f>VLOOKUP($A745,data1!$A$609:$M$1008,data1!F$5,FALSE)</f>
        <v>0.83</v>
      </c>
      <c r="J745" s="26">
        <f>VLOOKUP($A745,data1!$A$609:$M$1008,data1!G$5,FALSE)</f>
        <v>0.84</v>
      </c>
      <c r="K745" s="26">
        <f>VLOOKUP($A745,data1!$A$609:$M$1008,data1!H$5,FALSE)</f>
        <v>0.86</v>
      </c>
      <c r="L745" s="26">
        <f>VLOOKUP($A745,data1!$A$609:$M$1008,data1!I$5,FALSE)</f>
        <v>0.87</v>
      </c>
      <c r="M745" s="26">
        <f>VLOOKUP($A745,data1!$A$609:$M$1008,data1!J$5,FALSE)</f>
        <v>0.89</v>
      </c>
      <c r="N745" s="26">
        <f>VLOOKUP($A745,data1!$A$609:$M$1008,data1!K$5,FALSE)</f>
        <v>0.9</v>
      </c>
      <c r="O745" s="26">
        <f>VLOOKUP($A745,data1!$A$609:$M$1008,data1!L$5,FALSE)</f>
        <v>0.93</v>
      </c>
      <c r="P745" s="26">
        <f>VLOOKUP($A745,data1!$A$609:$M$1008,data1!M$5,FALSE)</f>
        <v>0.98</v>
      </c>
      <c r="Q745" s="26">
        <f>VLOOKUP($A745,data1!$A$609:N$1008,data1!N$5,FALSE)</f>
        <v>0.97</v>
      </c>
      <c r="R745" s="26">
        <f>VLOOKUP($A745,data1!$A$609:O$1008,data1!O$5,FALSE)</f>
        <v>0.92</v>
      </c>
      <c r="S745" s="26">
        <f>VLOOKUP($A745,data1!$A$609:P$1008,data1!P$5,FALSE)</f>
        <v>0.94</v>
      </c>
    </row>
    <row r="746" spans="1:19" x14ac:dyDescent="0.3">
      <c r="A746" t="s">
        <v>139</v>
      </c>
      <c r="B746" s="25" t="str">
        <f>IFERROR(VLOOKUP($A746,class!$A$1:$B$455,2,FALSE),"")</f>
        <v>Unitary Authority</v>
      </c>
      <c r="C746" s="25" t="str">
        <f>IFERROR(IFERROR(VLOOKUP($A746,classifications!$A$3:$C$336,3,FALSE),VLOOKUP($A746,classifications!$I$2:$K$28,3,FALSE)),"")</f>
        <v>Predominantly Urban</v>
      </c>
      <c r="E746" s="26">
        <f>VLOOKUP($A746,data1!$A$609:$M$1008,data1!B$5,FALSE)</f>
        <v>0.8</v>
      </c>
      <c r="F746" s="26">
        <f>VLOOKUP($A746,data1!$A$609:$M$1008,data1!C$5,FALSE)</f>
        <v>0.8</v>
      </c>
      <c r="G746" s="26">
        <f>VLOOKUP($A746,data1!$A$609:$M$1008,data1!D$5,FALSE)</f>
        <v>0.79</v>
      </c>
      <c r="H746" s="26">
        <f>VLOOKUP($A746,data1!$A$609:$M$1008,data1!E$5,FALSE)</f>
        <v>0.79</v>
      </c>
      <c r="I746" s="26">
        <f>VLOOKUP($A746,data1!$A$609:$M$1008,data1!F$5,FALSE)</f>
        <v>0.78</v>
      </c>
      <c r="J746" s="26">
        <f>VLOOKUP($A746,data1!$A$609:$M$1008,data1!G$5,FALSE)</f>
        <v>0.79</v>
      </c>
      <c r="K746" s="26">
        <f>VLOOKUP($A746,data1!$A$609:$M$1008,data1!H$5,FALSE)</f>
        <v>0.81</v>
      </c>
      <c r="L746" s="26">
        <f>VLOOKUP($A746,data1!$A$609:$M$1008,data1!I$5,FALSE)</f>
        <v>0.85</v>
      </c>
      <c r="M746" s="26">
        <f>VLOOKUP($A746,data1!$A$609:$M$1008,data1!J$5,FALSE)</f>
        <v>0.88</v>
      </c>
      <c r="N746" s="26">
        <f>VLOOKUP($A746,data1!$A$609:$M$1008,data1!K$5,FALSE)</f>
        <v>0.81</v>
      </c>
      <c r="O746" s="26">
        <f>VLOOKUP($A746,data1!$A$609:$M$1008,data1!L$5,FALSE)</f>
        <v>0.76</v>
      </c>
      <c r="P746" s="26">
        <f>VLOOKUP($A746,data1!$A$609:$M$1008,data1!M$5,FALSE)</f>
        <v>0.85</v>
      </c>
      <c r="Q746" s="26">
        <f>VLOOKUP($A746,data1!$A$609:N$1008,data1!N$5,FALSE)</f>
        <v>0.8</v>
      </c>
      <c r="R746" s="26">
        <f>VLOOKUP($A746,data1!$A$609:O$1008,data1!O$5,FALSE)</f>
        <v>0.74</v>
      </c>
      <c r="S746" s="26">
        <f>VLOOKUP($A746,data1!$A$609:P$1008,data1!P$5,FALSE)</f>
        <v>0.81</v>
      </c>
    </row>
    <row r="747" spans="1:19" x14ac:dyDescent="0.3">
      <c r="A747" t="s">
        <v>142</v>
      </c>
      <c r="B747" s="25" t="str">
        <f>IFERROR(VLOOKUP($A747,class!$A$1:$B$455,2,FALSE),"")</f>
        <v>Unitary Authority</v>
      </c>
      <c r="C747" s="25" t="str">
        <f>IFERROR(IFERROR(VLOOKUP($A747,classifications!$A$3:$C$336,3,FALSE),VLOOKUP($A747,classifications!$I$2:$K$28,3,FALSE)),"")</f>
        <v>Predominantly Urban</v>
      </c>
      <c r="E747" s="26">
        <f>VLOOKUP($A747,data1!$A$609:$M$1008,data1!B$5,FALSE)</f>
        <v>0.98</v>
      </c>
      <c r="F747" s="26">
        <f>VLOOKUP($A747,data1!$A$609:$M$1008,data1!C$5,FALSE)</f>
        <v>0.97</v>
      </c>
      <c r="G747" s="26">
        <f>VLOOKUP($A747,data1!$A$609:$M$1008,data1!D$5,FALSE)</f>
        <v>1.01</v>
      </c>
      <c r="H747" s="26">
        <f>VLOOKUP($A747,data1!$A$609:$M$1008,data1!E$5,FALSE)</f>
        <v>1</v>
      </c>
      <c r="I747" s="26">
        <f>VLOOKUP($A747,data1!$A$609:$M$1008,data1!F$5,FALSE)</f>
        <v>0.99</v>
      </c>
      <c r="J747" s="26">
        <f>VLOOKUP($A747,data1!$A$609:$M$1008,data1!G$5,FALSE)</f>
        <v>1.02</v>
      </c>
      <c r="K747" s="26">
        <f>VLOOKUP($A747,data1!$A$609:$M$1008,data1!H$5,FALSE)</f>
        <v>1.05</v>
      </c>
      <c r="L747" s="26">
        <f>VLOOKUP($A747,data1!$A$609:$M$1008,data1!I$5,FALSE)</f>
        <v>1.0900000000000001</v>
      </c>
      <c r="M747" s="26">
        <f>VLOOKUP($A747,data1!$A$609:$M$1008,data1!J$5,FALSE)</f>
        <v>1.08</v>
      </c>
      <c r="N747" s="26">
        <f>VLOOKUP($A747,data1!$A$609:$M$1008,data1!K$5,FALSE)</f>
        <v>0.95</v>
      </c>
      <c r="O747" s="26">
        <f>VLOOKUP($A747,data1!$A$609:$M$1008,data1!L$5,FALSE)</f>
        <v>0.95</v>
      </c>
      <c r="P747" s="26">
        <f>VLOOKUP($A747,data1!$A$609:$M$1008,data1!M$5,FALSE)</f>
        <v>0.96</v>
      </c>
      <c r="Q747" s="26">
        <f>VLOOKUP($A747,data1!$A$609:N$1008,data1!N$5,FALSE)</f>
        <v>0.95</v>
      </c>
      <c r="R747" s="26">
        <f>VLOOKUP($A747,data1!$A$609:O$1008,data1!O$5,FALSE)</f>
        <v>1.03</v>
      </c>
      <c r="S747" s="26">
        <f>VLOOKUP($A747,data1!$A$609:P$1008,data1!P$5,FALSE)</f>
        <v>1.06</v>
      </c>
    </row>
    <row r="748" spans="1:19" x14ac:dyDescent="0.3">
      <c r="A748" t="s">
        <v>78</v>
      </c>
      <c r="B748" s="25" t="str">
        <f>IFERROR(VLOOKUP($A748,class!$A$1:$B$455,2,FALSE),"")</f>
        <v>Unitary Authority</v>
      </c>
      <c r="C748" s="25" t="str">
        <f>IFERROR(IFERROR(VLOOKUP($A748,classifications!$A$3:$C$336,3,FALSE),VLOOKUP($A748,classifications!$I$2:$K$28,3,FALSE)),"")</f>
        <v>Predominantly Rural</v>
      </c>
      <c r="E748" s="26">
        <f>VLOOKUP($A748,data1!$A$609:$M$1008,data1!B$5,FALSE)</f>
        <v>0.85</v>
      </c>
      <c r="F748" s="26">
        <f>VLOOKUP($A748,data1!$A$609:$M$1008,data1!C$5,FALSE)</f>
        <v>0.83</v>
      </c>
      <c r="G748" s="26">
        <f>VLOOKUP($A748,data1!$A$609:$M$1008,data1!D$5,FALSE)</f>
        <v>0.86</v>
      </c>
      <c r="H748" s="26">
        <f>VLOOKUP($A748,data1!$A$609:$M$1008,data1!E$5,FALSE)</f>
        <v>0.87</v>
      </c>
      <c r="I748" s="26">
        <f>VLOOKUP($A748,data1!$A$609:$M$1008,data1!F$5,FALSE)</f>
        <v>0.82</v>
      </c>
      <c r="J748" s="26">
        <f>VLOOKUP($A748,data1!$A$609:$M$1008,data1!G$5,FALSE)</f>
        <v>0.83</v>
      </c>
      <c r="K748" s="26">
        <f>VLOOKUP($A748,data1!$A$609:$M$1008,data1!H$5,FALSE)</f>
        <v>0.8</v>
      </c>
      <c r="L748" s="26">
        <f>VLOOKUP($A748,data1!$A$609:$M$1008,data1!I$5,FALSE)</f>
        <v>0.84</v>
      </c>
      <c r="M748" s="26">
        <f>VLOOKUP($A748,data1!$A$609:$M$1008,data1!J$5,FALSE)</f>
        <v>0.92</v>
      </c>
      <c r="N748" s="26">
        <f>VLOOKUP($A748,data1!$A$609:$M$1008,data1!K$5,FALSE)</f>
        <v>0.91</v>
      </c>
      <c r="O748" s="26">
        <f>VLOOKUP($A748,data1!$A$609:$M$1008,data1!L$5,FALSE)</f>
        <v>0.87</v>
      </c>
      <c r="P748" s="26">
        <f>VLOOKUP($A748,data1!$A$609:$M$1008,data1!M$5,FALSE)</f>
        <v>0.85</v>
      </c>
      <c r="Q748" s="26">
        <f>VLOOKUP($A748,data1!$A$609:N$1008,data1!N$5,FALSE)</f>
        <v>0.86</v>
      </c>
      <c r="R748" s="26">
        <f>VLOOKUP($A748,data1!$A$609:O$1008,data1!O$5,FALSE)</f>
        <v>0.85</v>
      </c>
      <c r="S748" s="26">
        <f>VLOOKUP($A748,data1!$A$609:P$1008,data1!P$5,FALSE)</f>
        <v>0.83</v>
      </c>
    </row>
    <row r="749" spans="1:19" x14ac:dyDescent="0.3">
      <c r="A749" t="s">
        <v>122</v>
      </c>
      <c r="B749" s="25" t="str">
        <f>IFERROR(VLOOKUP($A749,class!$A$1:$B$455,2,FALSE),"")</f>
        <v>Shire County</v>
      </c>
      <c r="C749" s="25" t="str">
        <f>IFERROR(IFERROR(VLOOKUP($A749,classifications!$A$3:$C$336,3,FALSE),VLOOKUP($A749,classifications!$I$2:$K$28,3,FALSE)),"")</f>
        <v>Urban with Significant Rural</v>
      </c>
      <c r="E749" s="26">
        <f>VLOOKUP($A749,data1!$A$609:$M$1008,data1!B$5,FALSE)</f>
        <v>0.66</v>
      </c>
      <c r="F749" s="26">
        <f>VLOOKUP($A749,data1!$A$609:$M$1008,data1!C$5,FALSE)</f>
        <v>0.64</v>
      </c>
      <c r="G749" s="26">
        <f>VLOOKUP($A749,data1!$A$609:$M$1008,data1!D$5,FALSE)</f>
        <v>0.65</v>
      </c>
      <c r="H749" s="26">
        <f>VLOOKUP($A749,data1!$A$609:$M$1008,data1!E$5,FALSE)</f>
        <v>0.68</v>
      </c>
      <c r="I749" s="26">
        <f>VLOOKUP($A749,data1!$A$609:$M$1008,data1!F$5,FALSE)</f>
        <v>0.7</v>
      </c>
      <c r="J749" s="26">
        <f>VLOOKUP($A749,data1!$A$609:$M$1008,data1!G$5,FALSE)</f>
        <v>0.67</v>
      </c>
      <c r="K749" s="26">
        <f>VLOOKUP($A749,data1!$A$609:$M$1008,data1!H$5,FALSE)</f>
        <v>0.66</v>
      </c>
      <c r="L749" s="26">
        <f>VLOOKUP($A749,data1!$A$609:$M$1008,data1!I$5,FALSE)</f>
        <v>0.68</v>
      </c>
      <c r="M749" s="26">
        <f>VLOOKUP($A749,data1!$A$609:$M$1008,data1!J$5,FALSE)</f>
        <v>0.71</v>
      </c>
      <c r="N749" s="26">
        <f>VLOOKUP($A749,data1!$A$609:$M$1008,data1!K$5,FALSE)</f>
        <v>0.7</v>
      </c>
      <c r="O749" s="26">
        <f>VLOOKUP($A749,data1!$A$609:$M$1008,data1!L$5,FALSE)</f>
        <v>0.73</v>
      </c>
      <c r="P749" s="26">
        <f>VLOOKUP($A749,data1!$A$609:$M$1008,data1!M$5,FALSE)</f>
        <v>0.73</v>
      </c>
      <c r="Q749" s="26">
        <f>VLOOKUP($A749,data1!$A$609:N$1008,data1!N$5,FALSE)</f>
        <v>0.67</v>
      </c>
      <c r="R749" s="26">
        <f>VLOOKUP($A749,data1!$A$609:O$1008,data1!O$5,FALSE)</f>
        <v>0.69</v>
      </c>
      <c r="S749" s="26">
        <f>VLOOKUP($A749,data1!$A$609:P$1008,data1!P$5,FALSE)</f>
        <v>0.71</v>
      </c>
    </row>
    <row r="750" spans="1:19" x14ac:dyDescent="0.3">
      <c r="A750" t="s">
        <v>136</v>
      </c>
      <c r="B750" s="25" t="str">
        <f>IFERROR(VLOOKUP($A750,class!$A$1:$B$455,2,FALSE),"")</f>
        <v>Shire County</v>
      </c>
      <c r="C750" s="25" t="str">
        <f>IFERROR(IFERROR(VLOOKUP($A750,classifications!$A$3:$C$336,3,FALSE),VLOOKUP($A750,classifications!$I$2:$K$28,3,FALSE)),"")</f>
        <v>Urban with Significant Rural</v>
      </c>
      <c r="E750" s="26">
        <f>VLOOKUP($A750,data1!$A$609:$M$1008,data1!B$5,FALSE)</f>
        <v>0.76</v>
      </c>
      <c r="F750" s="26">
        <f>VLOOKUP($A750,data1!$A$609:$M$1008,data1!C$5,FALSE)</f>
        <v>0.74</v>
      </c>
      <c r="G750" s="26">
        <f>VLOOKUP($A750,data1!$A$609:$M$1008,data1!D$5,FALSE)</f>
        <v>0.73</v>
      </c>
      <c r="H750" s="26">
        <f>VLOOKUP($A750,data1!$A$609:$M$1008,data1!E$5,FALSE)</f>
        <v>0.74</v>
      </c>
      <c r="I750" s="26">
        <f>VLOOKUP($A750,data1!$A$609:$M$1008,data1!F$5,FALSE)</f>
        <v>0.75</v>
      </c>
      <c r="J750" s="26">
        <f>VLOOKUP($A750,data1!$A$609:$M$1008,data1!G$5,FALSE)</f>
        <v>0.75</v>
      </c>
      <c r="K750" s="26">
        <f>VLOOKUP($A750,data1!$A$609:$M$1008,data1!H$5,FALSE)</f>
        <v>0.75</v>
      </c>
      <c r="L750" s="26">
        <f>VLOOKUP($A750,data1!$A$609:$M$1008,data1!I$5,FALSE)</f>
        <v>0.78</v>
      </c>
      <c r="M750" s="26">
        <f>VLOOKUP($A750,data1!$A$609:$M$1008,data1!J$5,FALSE)</f>
        <v>0.81</v>
      </c>
      <c r="N750" s="26">
        <f>VLOOKUP($A750,data1!$A$609:$M$1008,data1!K$5,FALSE)</f>
        <v>0.81</v>
      </c>
      <c r="O750" s="26">
        <f>VLOOKUP($A750,data1!$A$609:$M$1008,data1!L$5,FALSE)</f>
        <v>0.81</v>
      </c>
      <c r="P750" s="26">
        <f>VLOOKUP($A750,data1!$A$609:$M$1008,data1!M$5,FALSE)</f>
        <v>0.81</v>
      </c>
      <c r="Q750" s="26">
        <f>VLOOKUP($A750,data1!$A$609:N$1008,data1!N$5,FALSE)</f>
        <v>0.81</v>
      </c>
      <c r="R750" s="26">
        <f>VLOOKUP($A750,data1!$A$609:O$1008,data1!O$5,FALSE)</f>
        <v>0.83</v>
      </c>
      <c r="S750" s="26">
        <f>VLOOKUP($A750,data1!$A$609:P$1008,data1!P$5,FALSE)</f>
        <v>0.85</v>
      </c>
    </row>
    <row r="751" spans="1:19" x14ac:dyDescent="0.3">
      <c r="A751" t="s">
        <v>55</v>
      </c>
      <c r="B751" s="25" t="str">
        <f>IFERROR(VLOOKUP($A751,class!$A$1:$B$455,2,FALSE),"")</f>
        <v>Shire County</v>
      </c>
      <c r="C751" s="25" t="str">
        <f>IFERROR(IFERROR(VLOOKUP($A751,classifications!$A$3:$C$336,3,FALSE),VLOOKUP($A751,classifications!$I$2:$K$28,3,FALSE)),"")</f>
        <v>Predominantly Rural</v>
      </c>
      <c r="E751" s="26">
        <f>VLOOKUP($A751,data1!$A$609:$M$1008,data1!B$5,FALSE)</f>
        <v>0.73</v>
      </c>
      <c r="F751" s="26">
        <f>VLOOKUP($A751,data1!$A$609:$M$1008,data1!C$5,FALSE)</f>
        <v>0.73</v>
      </c>
      <c r="G751" s="26">
        <f>VLOOKUP($A751,data1!$A$609:$M$1008,data1!D$5,FALSE)</f>
        <v>0.72</v>
      </c>
      <c r="H751" s="26">
        <f>VLOOKUP($A751,data1!$A$609:$M$1008,data1!E$5,FALSE)</f>
        <v>0.75</v>
      </c>
      <c r="I751" s="26">
        <f>VLOOKUP($A751,data1!$A$609:$M$1008,data1!F$5,FALSE)</f>
        <v>0.73</v>
      </c>
      <c r="J751" s="26">
        <f>VLOOKUP($A751,data1!$A$609:$M$1008,data1!G$5,FALSE)</f>
        <v>0.72</v>
      </c>
      <c r="K751" s="26">
        <f>VLOOKUP($A751,data1!$A$609:$M$1008,data1!H$5,FALSE)</f>
        <v>0.74</v>
      </c>
      <c r="L751" s="26">
        <f>VLOOKUP($A751,data1!$A$609:$M$1008,data1!I$5,FALSE)</f>
        <v>0.75</v>
      </c>
      <c r="M751" s="26">
        <f>VLOOKUP($A751,data1!$A$609:$M$1008,data1!J$5,FALSE)</f>
        <v>0.78</v>
      </c>
      <c r="N751" s="26">
        <f>VLOOKUP($A751,data1!$A$609:$M$1008,data1!K$5,FALSE)</f>
        <v>0.79</v>
      </c>
      <c r="O751" s="26">
        <f>VLOOKUP($A751,data1!$A$609:$M$1008,data1!L$5,FALSE)</f>
        <v>0.78</v>
      </c>
      <c r="P751" s="26">
        <f>VLOOKUP($A751,data1!$A$609:$M$1008,data1!M$5,FALSE)</f>
        <v>0.78</v>
      </c>
      <c r="Q751" s="26">
        <f>VLOOKUP($A751,data1!$A$609:N$1008,data1!N$5,FALSE)</f>
        <v>0.78</v>
      </c>
      <c r="R751" s="26">
        <f>VLOOKUP($A751,data1!$A$609:O$1008,data1!O$5,FALSE)</f>
        <v>0.76</v>
      </c>
      <c r="S751" s="26">
        <f>VLOOKUP($A751,data1!$A$609:P$1008,data1!P$5,FALSE)</f>
        <v>0.77</v>
      </c>
    </row>
    <row r="752" spans="1:19" x14ac:dyDescent="0.3">
      <c r="A752" t="s">
        <v>73</v>
      </c>
      <c r="B752" s="25" t="str">
        <f>IFERROR(VLOOKUP($A752,class!$A$1:$B$455,2,FALSE),"")</f>
        <v>Shire County</v>
      </c>
      <c r="C752" s="25" t="str">
        <f>IFERROR(IFERROR(VLOOKUP($A752,classifications!$A$3:$C$336,3,FALSE),VLOOKUP($A752,classifications!$I$2:$K$28,3,FALSE)),"")</f>
        <v>Urban with Significant Rural</v>
      </c>
      <c r="E752" s="26">
        <f>VLOOKUP($A752,data1!$A$609:$M$1008,data1!B$5,FALSE)</f>
        <v>0.64</v>
      </c>
      <c r="F752" s="26">
        <f>VLOOKUP($A752,data1!$A$609:$M$1008,data1!C$5,FALSE)</f>
        <v>0.64</v>
      </c>
      <c r="G752" s="26">
        <f>VLOOKUP($A752,data1!$A$609:$M$1008,data1!D$5,FALSE)</f>
        <v>0.62</v>
      </c>
      <c r="H752" s="26">
        <f>VLOOKUP($A752,data1!$A$609:$M$1008,data1!E$5,FALSE)</f>
        <v>0.63</v>
      </c>
      <c r="I752" s="26">
        <f>VLOOKUP($A752,data1!$A$609:$M$1008,data1!F$5,FALSE)</f>
        <v>0.62</v>
      </c>
      <c r="J752" s="26">
        <f>VLOOKUP($A752,data1!$A$609:$M$1008,data1!G$5,FALSE)</f>
        <v>0.62</v>
      </c>
      <c r="K752" s="26">
        <f>VLOOKUP($A752,data1!$A$609:$M$1008,data1!H$5,FALSE)</f>
        <v>0.66</v>
      </c>
      <c r="L752" s="26">
        <f>VLOOKUP($A752,data1!$A$609:$M$1008,data1!I$5,FALSE)</f>
        <v>0.67</v>
      </c>
      <c r="M752" s="26">
        <f>VLOOKUP($A752,data1!$A$609:$M$1008,data1!J$5,FALSE)</f>
        <v>0.69</v>
      </c>
      <c r="N752" s="26">
        <f>VLOOKUP($A752,data1!$A$609:$M$1008,data1!K$5,FALSE)</f>
        <v>0.71</v>
      </c>
      <c r="O752" s="26">
        <f>VLOOKUP($A752,data1!$A$609:$M$1008,data1!L$5,FALSE)</f>
        <v>0.7</v>
      </c>
      <c r="P752" s="26">
        <f>VLOOKUP($A752,data1!$A$609:$M$1008,data1!M$5,FALSE)</f>
        <v>0.7</v>
      </c>
      <c r="Q752" s="26">
        <f>VLOOKUP($A752,data1!$A$609:N$1008,data1!N$5,FALSE)</f>
        <v>0.68</v>
      </c>
      <c r="R752" s="26">
        <f>VLOOKUP($A752,data1!$A$609:O$1008,data1!O$5,FALSE)</f>
        <v>0.68</v>
      </c>
      <c r="S752" s="26">
        <f>VLOOKUP($A752,data1!$A$609:P$1008,data1!P$5,FALSE)</f>
        <v>0.72</v>
      </c>
    </row>
    <row r="753" spans="1:19" x14ac:dyDescent="0.3">
      <c r="A753" t="s">
        <v>390</v>
      </c>
      <c r="B753" s="25" t="str">
        <f>IFERROR(VLOOKUP($A753,class!$A$1:$B$455,2,FALSE),"")</f>
        <v>Unitary Authority</v>
      </c>
      <c r="C753" s="25" t="str">
        <f>IFERROR(IFERROR(VLOOKUP($A753,classifications!$A$3:$C$336,3,FALSE),VLOOKUP($A753,classifications!$I$2:$K$28,3,FALSE)),"")</f>
        <v>Urban with Significant Rural</v>
      </c>
      <c r="E753" s="26">
        <f>VLOOKUP($A753,data1!$A$609:$M$1008,data1!B$5,FALSE)</f>
        <v>0.69</v>
      </c>
      <c r="F753" s="26">
        <f>VLOOKUP($A753,data1!$A$609:$M$1008,data1!C$5,FALSE)</f>
        <v>0.67</v>
      </c>
      <c r="G753" s="26">
        <f>VLOOKUP($A753,data1!$A$609:$M$1008,data1!D$5,FALSE)</f>
        <v>0.68</v>
      </c>
      <c r="H753" s="26">
        <f>VLOOKUP($A753,data1!$A$609:$M$1008,data1!E$5,FALSE)</f>
        <v>0.72</v>
      </c>
      <c r="I753" s="26">
        <f>VLOOKUP($A753,data1!$A$609:$M$1008,data1!F$5,FALSE)</f>
        <v>0.73</v>
      </c>
      <c r="J753" s="26">
        <f>VLOOKUP($A753,data1!$A$609:$M$1008,data1!G$5,FALSE)</f>
        <v>0.73</v>
      </c>
      <c r="K753" s="26">
        <f>VLOOKUP($A753,data1!$A$609:$M$1008,data1!H$5,FALSE)</f>
        <v>0.74</v>
      </c>
      <c r="L753" s="26">
        <f>VLOOKUP($A753,data1!$A$609:$M$1008,data1!I$5,FALSE)</f>
        <v>0.75</v>
      </c>
      <c r="M753" s="26">
        <f>VLOOKUP($A753,data1!$A$609:$M$1008,data1!J$5,FALSE)</f>
        <v>0.8</v>
      </c>
      <c r="N753" s="26">
        <f>VLOOKUP($A753,data1!$A$609:$M$1008,data1!K$5,FALSE)</f>
        <v>0.8</v>
      </c>
      <c r="O753" s="26">
        <f>VLOOKUP($A753,data1!$A$609:$M$1008,data1!L$5,FALSE)</f>
        <v>0.78</v>
      </c>
      <c r="P753" s="26">
        <f>VLOOKUP($A753,data1!$A$609:$M$1008,data1!M$5,FALSE)</f>
        <v>0.86</v>
      </c>
      <c r="Q753" s="26">
        <f>VLOOKUP($A753,data1!$A$609:N$1008,data1!N$5,FALSE)</f>
        <v>0.84</v>
      </c>
      <c r="R753" s="26">
        <f>VLOOKUP($A753,data1!$A$609:O$1008,data1!O$5,FALSE)</f>
        <v>0.77</v>
      </c>
      <c r="S753" s="26">
        <f>VLOOKUP($A753,data1!$A$609:P$1008,data1!P$5,FALSE)</f>
        <v>0.76</v>
      </c>
    </row>
    <row r="754" spans="1:19" x14ac:dyDescent="0.3">
      <c r="A754" t="s">
        <v>106</v>
      </c>
      <c r="B754" s="25" t="str">
        <f>IFERROR(VLOOKUP($A754,class!$A$1:$B$455,2,FALSE),"")</f>
        <v>Unitary Authority</v>
      </c>
      <c r="C754" s="25" t="str">
        <f>IFERROR(IFERROR(VLOOKUP($A754,classifications!$A$3:$C$336,3,FALSE),VLOOKUP($A754,classifications!$I$2:$K$28,3,FALSE)),"")</f>
        <v>Urban with Significant Rural</v>
      </c>
      <c r="E754" s="26">
        <f>VLOOKUP($A754,data1!$A$609:$M$1008,data1!B$5,FALSE)</f>
        <v>0.89</v>
      </c>
      <c r="F754" s="26">
        <f>VLOOKUP($A754,data1!$A$609:$M$1008,data1!C$5,FALSE)</f>
        <v>0.87</v>
      </c>
      <c r="G754" s="26">
        <f>VLOOKUP($A754,data1!$A$609:$M$1008,data1!D$5,FALSE)</f>
        <v>0.88</v>
      </c>
      <c r="H754" s="26">
        <f>VLOOKUP($A754,data1!$A$609:$M$1008,data1!E$5,FALSE)</f>
        <v>0.89</v>
      </c>
      <c r="I754" s="26">
        <f>VLOOKUP($A754,data1!$A$609:$M$1008,data1!F$5,FALSE)</f>
        <v>0.9</v>
      </c>
      <c r="J754" s="26">
        <f>VLOOKUP($A754,data1!$A$609:$M$1008,data1!G$5,FALSE)</f>
        <v>0.9</v>
      </c>
      <c r="K754" s="26">
        <f>VLOOKUP($A754,data1!$A$609:$M$1008,data1!H$5,FALSE)</f>
        <v>0.91</v>
      </c>
      <c r="L754" s="26">
        <f>VLOOKUP($A754,data1!$A$609:$M$1008,data1!I$5,FALSE)</f>
        <v>0.91</v>
      </c>
      <c r="M754" s="26">
        <f>VLOOKUP($A754,data1!$A$609:$M$1008,data1!J$5,FALSE)</f>
        <v>0.94</v>
      </c>
      <c r="N754" s="26">
        <f>VLOOKUP($A754,data1!$A$609:$M$1008,data1!K$5,FALSE)</f>
        <v>0.98</v>
      </c>
      <c r="O754" s="26">
        <f>VLOOKUP($A754,data1!$A$609:$M$1008,data1!L$5,FALSE)</f>
        <v>0.99</v>
      </c>
      <c r="P754" s="26">
        <f>VLOOKUP($A754,data1!$A$609:$M$1008,data1!M$5,FALSE)</f>
        <v>0.98</v>
      </c>
      <c r="Q754" s="26">
        <f>VLOOKUP($A754,data1!$A$609:N$1008,data1!N$5,FALSE)</f>
        <v>0.95</v>
      </c>
      <c r="R754" s="26">
        <f>VLOOKUP($A754,data1!$A$609:O$1008,data1!O$5,FALSE)</f>
        <v>0.96</v>
      </c>
      <c r="S754" s="26">
        <f>VLOOKUP($A754,data1!$A$609:P$1008,data1!P$5,FALSE)</f>
        <v>0.93</v>
      </c>
    </row>
    <row r="755" spans="1:19" x14ac:dyDescent="0.3">
      <c r="A755" t="s">
        <v>49</v>
      </c>
      <c r="B755" s="25" t="str">
        <f>IFERROR(VLOOKUP($A755,class!$A$1:$B$455,2,FALSE),"")</f>
        <v>Unitary Authority</v>
      </c>
      <c r="C755" s="25" t="str">
        <f>IFERROR(IFERROR(VLOOKUP($A755,classifications!$A$3:$C$336,3,FALSE),VLOOKUP($A755,classifications!$I$2:$K$28,3,FALSE)),"")</f>
        <v>Predominantly Rural</v>
      </c>
      <c r="E755" s="26">
        <f>VLOOKUP($A755,data1!$A$609:$M$1008,data1!B$5,FALSE)</f>
        <v>0.84</v>
      </c>
      <c r="F755" s="26">
        <f>VLOOKUP($A755,data1!$A$609:$M$1008,data1!C$5,FALSE)</f>
        <v>0.83</v>
      </c>
      <c r="G755" s="26">
        <f>VLOOKUP($A755,data1!$A$609:$M$1008,data1!D$5,FALSE)</f>
        <v>0.81</v>
      </c>
      <c r="H755" s="26">
        <f>VLOOKUP($A755,data1!$A$609:$M$1008,data1!E$5,FALSE)</f>
        <v>0.82</v>
      </c>
      <c r="I755" s="26">
        <f>VLOOKUP($A755,data1!$A$609:$M$1008,data1!F$5,FALSE)</f>
        <v>0.85</v>
      </c>
      <c r="J755" s="26">
        <f>VLOOKUP($A755,data1!$A$609:$M$1008,data1!G$5,FALSE)</f>
        <v>0.88</v>
      </c>
      <c r="K755" s="26">
        <f>VLOOKUP($A755,data1!$A$609:$M$1008,data1!H$5,FALSE)</f>
        <v>0.83</v>
      </c>
      <c r="L755" s="26">
        <f>VLOOKUP($A755,data1!$A$609:$M$1008,data1!I$5,FALSE)</f>
        <v>0.84</v>
      </c>
      <c r="M755" s="26">
        <f>VLOOKUP($A755,data1!$A$609:$M$1008,data1!J$5,FALSE)</f>
        <v>0.91</v>
      </c>
      <c r="N755" s="26">
        <f>VLOOKUP($A755,data1!$A$609:$M$1008,data1!K$5,FALSE)</f>
        <v>0.94</v>
      </c>
      <c r="O755" s="26">
        <f>VLOOKUP($A755,data1!$A$609:$M$1008,data1!L$5,FALSE)</f>
        <v>0.93</v>
      </c>
      <c r="P755" s="26">
        <f>VLOOKUP($A755,data1!$A$609:$M$1008,data1!M$5,FALSE)</f>
        <v>0.95</v>
      </c>
      <c r="Q755" s="26">
        <f>VLOOKUP($A755,data1!$A$609:N$1008,data1!N$5,FALSE)</f>
        <v>0.92</v>
      </c>
      <c r="R755" s="26">
        <f>VLOOKUP($A755,data1!$A$609:O$1008,data1!O$5,FALSE)</f>
        <v>0.98</v>
      </c>
      <c r="S755" s="26">
        <f>VLOOKUP($A755,data1!$A$609:P$1008,data1!P$5,FALSE)</f>
        <v>0.95</v>
      </c>
    </row>
    <row r="756" spans="1:19" x14ac:dyDescent="0.3">
      <c r="A756" t="s">
        <v>83</v>
      </c>
      <c r="B756" s="25" t="str">
        <f>IFERROR(VLOOKUP($A756,class!$A$1:$B$455,2,FALSE),"")</f>
        <v>Unitary Authority</v>
      </c>
      <c r="C756" s="25" t="str">
        <f>IFERROR(IFERROR(VLOOKUP($A756,classifications!$A$3:$C$336,3,FALSE),VLOOKUP($A756,classifications!$I$2:$K$28,3,FALSE)),"")</f>
        <v>Predominantly Rural</v>
      </c>
      <c r="E756" s="26">
        <f>VLOOKUP($A756,data1!$A$609:$M$1008,data1!B$5,FALSE)</f>
        <v>0.74</v>
      </c>
      <c r="F756" s="26">
        <f>VLOOKUP($A756,data1!$A$609:$M$1008,data1!C$5,FALSE)</f>
        <v>0.76</v>
      </c>
      <c r="G756" s="26">
        <f>VLOOKUP($A756,data1!$A$609:$M$1008,data1!D$5,FALSE)</f>
        <v>0.75</v>
      </c>
      <c r="H756" s="26">
        <f>VLOOKUP($A756,data1!$A$609:$M$1008,data1!E$5,FALSE)</f>
        <v>0.75</v>
      </c>
      <c r="I756" s="26">
        <f>VLOOKUP($A756,data1!$A$609:$M$1008,data1!F$5,FALSE)</f>
        <v>0.75</v>
      </c>
      <c r="J756" s="26">
        <f>VLOOKUP($A756,data1!$A$609:$M$1008,data1!G$5,FALSE)</f>
        <v>0.76</v>
      </c>
      <c r="K756" s="26">
        <f>VLOOKUP($A756,data1!$A$609:$M$1008,data1!H$5,FALSE)</f>
        <v>0.79</v>
      </c>
      <c r="L756" s="26">
        <f>VLOOKUP($A756,data1!$A$609:$M$1008,data1!I$5,FALSE)</f>
        <v>0.79</v>
      </c>
      <c r="M756" s="26">
        <f>VLOOKUP($A756,data1!$A$609:$M$1008,data1!J$5,FALSE)</f>
        <v>0.83</v>
      </c>
      <c r="N756" s="26">
        <f>VLOOKUP($A756,data1!$A$609:$M$1008,data1!K$5,FALSE)</f>
        <v>0.85</v>
      </c>
      <c r="O756" s="26">
        <f>VLOOKUP($A756,data1!$A$609:$M$1008,data1!L$5,FALSE)</f>
        <v>0.83</v>
      </c>
      <c r="P756" s="26">
        <f>VLOOKUP($A756,data1!$A$609:$M$1008,data1!M$5,FALSE)</f>
        <v>0.86</v>
      </c>
      <c r="Q756" s="26">
        <f>VLOOKUP($A756,data1!$A$609:N$1008,data1!N$5,FALSE)</f>
        <v>0.82</v>
      </c>
      <c r="R756" s="26">
        <f>VLOOKUP($A756,data1!$A$609:O$1008,data1!O$5,FALSE)</f>
        <v>0.85</v>
      </c>
      <c r="S756" s="26">
        <f>VLOOKUP($A756,data1!$A$609:P$1008,data1!P$5,FALSE)</f>
        <v>0.87</v>
      </c>
    </row>
    <row r="757" spans="1:19" x14ac:dyDescent="0.3">
      <c r="A757" t="s">
        <v>147</v>
      </c>
      <c r="B757" s="25" t="str">
        <f>IFERROR(VLOOKUP($A757,class!$A$1:$B$455,2,FALSE),"")</f>
        <v>Unitary Authority</v>
      </c>
      <c r="C757" s="25" t="str">
        <f>IFERROR(IFERROR(VLOOKUP($A757,classifications!$A$3:$C$336,3,FALSE),VLOOKUP($A757,classifications!$I$2:$K$28,3,FALSE)),"")</f>
        <v>Predominantly Urban</v>
      </c>
      <c r="E757" s="26">
        <f>VLOOKUP($A757,data1!$A$609:$M$1008,data1!B$5,FALSE)</f>
        <v>0.71</v>
      </c>
      <c r="F757" s="26">
        <f>VLOOKUP($A757,data1!$A$609:$M$1008,data1!C$5,FALSE)</f>
        <v>0.72</v>
      </c>
      <c r="G757" s="26">
        <f>VLOOKUP($A757,data1!$A$609:$M$1008,data1!D$5,FALSE)</f>
        <v>0.75</v>
      </c>
      <c r="H757" s="26">
        <f>VLOOKUP($A757,data1!$A$609:$M$1008,data1!E$5,FALSE)</f>
        <v>0.73</v>
      </c>
      <c r="I757" s="26">
        <f>VLOOKUP($A757,data1!$A$609:$M$1008,data1!F$5,FALSE)</f>
        <v>0.75</v>
      </c>
      <c r="J757" s="26">
        <f>VLOOKUP($A757,data1!$A$609:$M$1008,data1!G$5,FALSE)</f>
        <v>0.77</v>
      </c>
      <c r="K757" s="26">
        <f>VLOOKUP($A757,data1!$A$609:$M$1008,data1!H$5,FALSE)</f>
        <v>0.76</v>
      </c>
      <c r="L757" s="26">
        <f>VLOOKUP($A757,data1!$A$609:$M$1008,data1!I$5,FALSE)</f>
        <v>0.79</v>
      </c>
      <c r="M757" s="26">
        <f>VLOOKUP($A757,data1!$A$609:$M$1008,data1!J$5,FALSE)</f>
        <v>0.81</v>
      </c>
      <c r="N757" s="26">
        <f>VLOOKUP($A757,data1!$A$609:$M$1008,data1!K$5,FALSE)</f>
        <v>0.83</v>
      </c>
      <c r="O757" s="26">
        <f>VLOOKUP($A757,data1!$A$609:$M$1008,data1!L$5,FALSE)</f>
        <v>0.84</v>
      </c>
      <c r="P757" s="26">
        <f>VLOOKUP($A757,data1!$A$609:$M$1008,data1!M$5,FALSE)</f>
        <v>0.84</v>
      </c>
      <c r="Q757" s="26">
        <f>VLOOKUP($A757,data1!$A$609:N$1008,data1!N$5,FALSE)</f>
        <v>0.83</v>
      </c>
      <c r="R757" s="26">
        <f>VLOOKUP($A757,data1!$A$609:O$1008,data1!O$5,FALSE)</f>
        <v>0.87</v>
      </c>
      <c r="S757" s="26">
        <f>VLOOKUP($A757,data1!$A$609:P$1008,data1!P$5,FALSE)</f>
        <v>0.84</v>
      </c>
    </row>
    <row r="758" spans="1:19" x14ac:dyDescent="0.3">
      <c r="A758" t="s">
        <v>145</v>
      </c>
      <c r="B758" s="25" t="str">
        <f>IFERROR(VLOOKUP($A758,class!$A$1:$B$455,2,FALSE),"")</f>
        <v>Unitary Authority</v>
      </c>
      <c r="C758" s="25" t="str">
        <f>IFERROR(IFERROR(VLOOKUP($A758,classifications!$A$3:$C$336,3,FALSE),VLOOKUP($A758,classifications!$I$2:$K$28,3,FALSE)),"")</f>
        <v>Predominantly Urban</v>
      </c>
      <c r="E758" s="26">
        <f>VLOOKUP($A758,data1!$A$609:$M$1008,data1!B$5,FALSE)</f>
        <v>0.83</v>
      </c>
      <c r="F758" s="26">
        <f>VLOOKUP($A758,data1!$A$609:$M$1008,data1!C$5,FALSE)</f>
        <v>0.78</v>
      </c>
      <c r="G758" s="26">
        <f>VLOOKUP($A758,data1!$A$609:$M$1008,data1!D$5,FALSE)</f>
        <v>0.8</v>
      </c>
      <c r="H758" s="26">
        <f>VLOOKUP($A758,data1!$A$609:$M$1008,data1!E$5,FALSE)</f>
        <v>0.79</v>
      </c>
      <c r="I758" s="26">
        <f>VLOOKUP($A758,data1!$A$609:$M$1008,data1!F$5,FALSE)</f>
        <v>0.81</v>
      </c>
      <c r="J758" s="26">
        <f>VLOOKUP($A758,data1!$A$609:$M$1008,data1!G$5,FALSE)</f>
        <v>0.81</v>
      </c>
      <c r="K758" s="26">
        <f>VLOOKUP($A758,data1!$A$609:$M$1008,data1!H$5,FALSE)</f>
        <v>0.85</v>
      </c>
      <c r="L758" s="26">
        <f>VLOOKUP($A758,data1!$A$609:$M$1008,data1!I$5,FALSE)</f>
        <v>0.86</v>
      </c>
      <c r="M758" s="26">
        <f>VLOOKUP($A758,data1!$A$609:$M$1008,data1!J$5,FALSE)</f>
        <v>0.86</v>
      </c>
      <c r="N758" s="26">
        <f>VLOOKUP($A758,data1!$A$609:$M$1008,data1!K$5,FALSE)</f>
        <v>0.88</v>
      </c>
      <c r="O758" s="26">
        <f>VLOOKUP($A758,data1!$A$609:$M$1008,data1!L$5,FALSE)</f>
        <v>0.86</v>
      </c>
      <c r="P758" s="26">
        <f>VLOOKUP($A758,data1!$A$609:$M$1008,data1!M$5,FALSE)</f>
        <v>0.89</v>
      </c>
      <c r="Q758" s="26">
        <f>VLOOKUP($A758,data1!$A$609:N$1008,data1!N$5,FALSE)</f>
        <v>0.86</v>
      </c>
      <c r="R758" s="26">
        <f>VLOOKUP($A758,data1!$A$609:O$1008,data1!O$5,FALSE)</f>
        <v>0.85</v>
      </c>
      <c r="S758" s="26">
        <f>VLOOKUP($A758,data1!$A$609:P$1008,data1!P$5,FALSE)</f>
        <v>0.89</v>
      </c>
    </row>
    <row r="759" spans="1:19" x14ac:dyDescent="0.3">
      <c r="A759" t="s">
        <v>94</v>
      </c>
      <c r="B759" s="25" t="str">
        <f>IFERROR(VLOOKUP($A759,class!$A$1:$B$455,2,FALSE),"")</f>
        <v>Shire County</v>
      </c>
      <c r="C759" s="25" t="str">
        <f>IFERROR(IFERROR(VLOOKUP($A759,classifications!$A$3:$C$336,3,FALSE),VLOOKUP($A759,classifications!$I$2:$K$28,3,FALSE)),"")</f>
        <v>Urban with Significant Rural</v>
      </c>
      <c r="E759" s="26">
        <f>VLOOKUP($A759,data1!$A$609:$M$1008,data1!B$5,FALSE)</f>
        <v>0.7</v>
      </c>
      <c r="F759" s="26">
        <f>VLOOKUP($A759,data1!$A$609:$M$1008,data1!C$5,FALSE)</f>
        <v>0.69</v>
      </c>
      <c r="G759" s="26">
        <f>VLOOKUP($A759,data1!$A$609:$M$1008,data1!D$5,FALSE)</f>
        <v>0.68</v>
      </c>
      <c r="H759" s="26">
        <f>VLOOKUP($A759,data1!$A$609:$M$1008,data1!E$5,FALSE)</f>
        <v>0.67</v>
      </c>
      <c r="I759" s="26">
        <f>VLOOKUP($A759,data1!$A$609:$M$1008,data1!F$5,FALSE)</f>
        <v>0.7</v>
      </c>
      <c r="J759" s="26">
        <f>VLOOKUP($A759,data1!$A$609:$M$1008,data1!G$5,FALSE)</f>
        <v>0.71</v>
      </c>
      <c r="K759" s="26">
        <f>VLOOKUP($A759,data1!$A$609:$M$1008,data1!H$5,FALSE)</f>
        <v>0.7</v>
      </c>
      <c r="L759" s="26">
        <f>VLOOKUP($A759,data1!$A$609:$M$1008,data1!I$5,FALSE)</f>
        <v>0.74</v>
      </c>
      <c r="M759" s="26">
        <f>VLOOKUP($A759,data1!$A$609:$M$1008,data1!J$5,FALSE)</f>
        <v>0.75</v>
      </c>
      <c r="N759" s="26">
        <f>VLOOKUP($A759,data1!$A$609:$M$1008,data1!K$5,FALSE)</f>
        <v>0.76</v>
      </c>
      <c r="O759" s="26">
        <f>VLOOKUP($A759,data1!$A$609:$M$1008,data1!L$5,FALSE)</f>
        <v>0.76</v>
      </c>
      <c r="P759" s="26">
        <f>VLOOKUP($A759,data1!$A$609:$M$1008,data1!M$5,FALSE)</f>
        <v>0.76</v>
      </c>
      <c r="Q759" s="26">
        <f>VLOOKUP($A759,data1!$A$609:N$1008,data1!N$5,FALSE)</f>
        <v>0.75</v>
      </c>
      <c r="R759" s="26">
        <f>VLOOKUP($A759,data1!$A$609:O$1008,data1!O$5,FALSE)</f>
        <v>0.77</v>
      </c>
      <c r="S759" s="26">
        <f>VLOOKUP($A759,data1!$A$609:P$1008,data1!P$5,FALSE)</f>
        <v>0.8</v>
      </c>
    </row>
    <row r="760" spans="1:19" x14ac:dyDescent="0.3">
      <c r="A760" t="s">
        <v>152</v>
      </c>
      <c r="B760" s="25" t="str">
        <f>IFERROR(VLOOKUP($A760,class!$A$1:$B$455,2,FALSE),"")</f>
        <v>Shire County</v>
      </c>
      <c r="C760" s="25" t="str">
        <f>IFERROR(IFERROR(VLOOKUP($A760,classifications!$A$3:$C$336,3,FALSE),VLOOKUP($A760,classifications!$I$2:$K$28,3,FALSE)),"")</f>
        <v>Urban with Significant Rural</v>
      </c>
      <c r="E760" s="26">
        <f>VLOOKUP($A760,data1!$A$609:$M$1008,data1!B$5,FALSE)</f>
        <v>0.84</v>
      </c>
      <c r="F760" s="26">
        <f>VLOOKUP($A760,data1!$A$609:$M$1008,data1!C$5,FALSE)</f>
        <v>0.83</v>
      </c>
      <c r="G760" s="26">
        <f>VLOOKUP($A760,data1!$A$609:$M$1008,data1!D$5,FALSE)</f>
        <v>0.83</v>
      </c>
      <c r="H760" s="26">
        <f>VLOOKUP($A760,data1!$A$609:$M$1008,data1!E$5,FALSE)</f>
        <v>0.88</v>
      </c>
      <c r="I760" s="26">
        <f>VLOOKUP($A760,data1!$A$609:$M$1008,data1!F$5,FALSE)</f>
        <v>0.87</v>
      </c>
      <c r="J760" s="26">
        <f>VLOOKUP($A760,data1!$A$609:$M$1008,data1!G$5,FALSE)</f>
        <v>0.87</v>
      </c>
      <c r="K760" s="26">
        <f>VLOOKUP($A760,data1!$A$609:$M$1008,data1!H$5,FALSE)</f>
        <v>0.93</v>
      </c>
      <c r="L760" s="26">
        <f>VLOOKUP($A760,data1!$A$609:$M$1008,data1!I$5,FALSE)</f>
        <v>0.94</v>
      </c>
      <c r="M760" s="26">
        <f>VLOOKUP($A760,data1!$A$609:$M$1008,data1!J$5,FALSE)</f>
        <v>0.96</v>
      </c>
      <c r="N760" s="26">
        <f>VLOOKUP($A760,data1!$A$609:$M$1008,data1!K$5,FALSE)</f>
        <v>1.02</v>
      </c>
      <c r="O760" s="26">
        <f>VLOOKUP($A760,data1!$A$609:$M$1008,data1!L$5,FALSE)</f>
        <v>0.99</v>
      </c>
      <c r="P760" s="26">
        <f>VLOOKUP($A760,data1!$A$609:$M$1008,data1!M$5,FALSE)</f>
        <v>1</v>
      </c>
      <c r="Q760" s="26">
        <f>VLOOKUP($A760,data1!$A$609:N$1008,data1!N$5,FALSE)</f>
        <v>0.96</v>
      </c>
      <c r="R760" s="26">
        <f>VLOOKUP($A760,data1!$A$609:O$1008,data1!O$5,FALSE)</f>
        <v>0.91</v>
      </c>
      <c r="S760" s="26">
        <f>VLOOKUP($A760,data1!$A$609:P$1008,data1!P$5,FALSE)</f>
        <v>0.98</v>
      </c>
    </row>
    <row r="761" spans="1:19" x14ac:dyDescent="0.3">
      <c r="A761" t="s">
        <v>342</v>
      </c>
      <c r="B761" s="25" t="str">
        <f>IFERROR(VLOOKUP($A761,class!$A$1:$B$455,2,FALSE),"")</f>
        <v>Metropolitan District</v>
      </c>
      <c r="C761" s="25" t="str">
        <f>IFERROR(IFERROR(VLOOKUP($A761,classifications!$A$3:$C$336,3,FALSE),VLOOKUP($A761,classifications!$I$2:$K$28,3,FALSE)),"")</f>
        <v>Predominantly Urban</v>
      </c>
      <c r="E761" s="26">
        <f>VLOOKUP($A761,data1!$A$609:$M$1008,data1!B$5,FALSE)</f>
        <v>0.79</v>
      </c>
      <c r="F761" s="26">
        <f>VLOOKUP($A761,data1!$A$609:$M$1008,data1!C$5,FALSE)</f>
        <v>0.73</v>
      </c>
      <c r="G761" s="26">
        <f>VLOOKUP($A761,data1!$A$609:$M$1008,data1!D$5,FALSE)</f>
        <v>0.74</v>
      </c>
      <c r="H761" s="26">
        <f>VLOOKUP($A761,data1!$A$609:$M$1008,data1!E$5,FALSE)</f>
        <v>0.76</v>
      </c>
      <c r="I761" s="26">
        <f>VLOOKUP($A761,data1!$A$609:$M$1008,data1!F$5,FALSE)</f>
        <v>0.75</v>
      </c>
      <c r="J761" s="26">
        <f>VLOOKUP($A761,data1!$A$609:$M$1008,data1!G$5,FALSE)</f>
        <v>0.77</v>
      </c>
      <c r="K761" s="26">
        <f>VLOOKUP($A761,data1!$A$609:$M$1008,data1!H$5,FALSE)</f>
        <v>0.78</v>
      </c>
      <c r="L761" s="26">
        <f>VLOOKUP($A761,data1!$A$609:$M$1008,data1!I$5,FALSE)</f>
        <v>0.79</v>
      </c>
      <c r="M761" s="26">
        <f>VLOOKUP($A761,data1!$A$609:$M$1008,data1!J$5,FALSE)</f>
        <v>0.79</v>
      </c>
      <c r="N761" s="26">
        <f>VLOOKUP($A761,data1!$A$609:$M$1008,data1!K$5,FALSE)</f>
        <v>0.81</v>
      </c>
      <c r="O761" s="26">
        <f>VLOOKUP($A761,data1!$A$609:$M$1008,data1!L$5,FALSE)</f>
        <v>0.8</v>
      </c>
      <c r="P761" s="26">
        <f>VLOOKUP($A761,data1!$A$609:$M$1008,data1!M$5,FALSE)</f>
        <v>0.82</v>
      </c>
      <c r="Q761" s="26">
        <f>VLOOKUP($A761,data1!$A$609:N$1008,data1!N$5,FALSE)</f>
        <v>0.81</v>
      </c>
      <c r="R761" s="26">
        <f>VLOOKUP($A761,data1!$A$609:O$1008,data1!O$5,FALSE)</f>
        <v>0.8</v>
      </c>
      <c r="S761" s="26">
        <f>VLOOKUP($A761,data1!$A$609:P$1008,data1!P$5,FALSE)</f>
        <v>0.84</v>
      </c>
    </row>
    <row r="762" spans="1:19" x14ac:dyDescent="0.3">
      <c r="A762" t="s">
        <v>343</v>
      </c>
      <c r="B762" s="25" t="str">
        <f>IFERROR(VLOOKUP($A762,class!$A$1:$B$455,2,FALSE),"")</f>
        <v>Metropolitan District</v>
      </c>
      <c r="C762" s="25" t="str">
        <f>IFERROR(IFERROR(VLOOKUP($A762,classifications!$A$3:$C$336,3,FALSE),VLOOKUP($A762,classifications!$I$2:$K$28,3,FALSE)),"")</f>
        <v>Predominantly Urban</v>
      </c>
      <c r="E762" s="26">
        <f>VLOOKUP($A762,data1!$A$609:$M$1008,data1!B$5,FALSE)</f>
        <v>0.77</v>
      </c>
      <c r="F762" s="26">
        <f>VLOOKUP($A762,data1!$A$609:$M$1008,data1!C$5,FALSE)</f>
        <v>0.76</v>
      </c>
      <c r="G762" s="26">
        <f>VLOOKUP($A762,data1!$A$609:$M$1008,data1!D$5,FALSE)</f>
        <v>0.76</v>
      </c>
      <c r="H762" s="26">
        <f>VLOOKUP($A762,data1!$A$609:$M$1008,data1!E$5,FALSE)</f>
        <v>0.75</v>
      </c>
      <c r="I762" s="26">
        <f>VLOOKUP($A762,data1!$A$609:$M$1008,data1!F$5,FALSE)</f>
        <v>0.75</v>
      </c>
      <c r="J762" s="26">
        <f>VLOOKUP($A762,data1!$A$609:$M$1008,data1!G$5,FALSE)</f>
        <v>0.78</v>
      </c>
      <c r="K762" s="26">
        <f>VLOOKUP($A762,data1!$A$609:$M$1008,data1!H$5,FALSE)</f>
        <v>0.78</v>
      </c>
      <c r="L762" s="26">
        <f>VLOOKUP($A762,data1!$A$609:$M$1008,data1!I$5,FALSE)</f>
        <v>0.77</v>
      </c>
      <c r="M762" s="26">
        <f>VLOOKUP($A762,data1!$A$609:$M$1008,data1!J$5,FALSE)</f>
        <v>0.72</v>
      </c>
      <c r="N762" s="26">
        <f>VLOOKUP($A762,data1!$A$609:$M$1008,data1!K$5,FALSE)</f>
        <v>0.75</v>
      </c>
      <c r="O762" s="26">
        <f>VLOOKUP($A762,data1!$A$609:$M$1008,data1!L$5,FALSE)</f>
        <v>0.73</v>
      </c>
      <c r="P762" s="26">
        <f>VLOOKUP($A762,data1!$A$609:$M$1008,data1!M$5,FALSE)</f>
        <v>0.73</v>
      </c>
      <c r="Q762" s="26">
        <f>VLOOKUP($A762,data1!$A$609:N$1008,data1!N$5,FALSE)</f>
        <v>0.71</v>
      </c>
      <c r="R762" s="26">
        <f>VLOOKUP($A762,data1!$A$609:O$1008,data1!O$5,FALSE)</f>
        <v>0.82</v>
      </c>
      <c r="S762" s="26">
        <f>VLOOKUP($A762,data1!$A$609:P$1008,data1!P$5,FALSE)</f>
        <v>0.8</v>
      </c>
    </row>
    <row r="763" spans="1:19" x14ac:dyDescent="0.3">
      <c r="A763" t="s">
        <v>344</v>
      </c>
      <c r="B763" s="25" t="str">
        <f>IFERROR(VLOOKUP($A763,class!$A$1:$B$455,2,FALSE),"")</f>
        <v>Metropolitan District</v>
      </c>
      <c r="C763" s="25" t="str">
        <f>IFERROR(IFERROR(VLOOKUP($A763,classifications!$A$3:$C$336,3,FALSE),VLOOKUP($A763,classifications!$I$2:$K$28,3,FALSE)),"")</f>
        <v>Predominantly Urban</v>
      </c>
      <c r="E763" s="26">
        <f>VLOOKUP($A763,data1!$A$609:$M$1008,data1!B$5,FALSE)</f>
        <v>0.68</v>
      </c>
      <c r="F763" s="26">
        <f>VLOOKUP($A763,data1!$A$609:$M$1008,data1!C$5,FALSE)</f>
        <v>0.67</v>
      </c>
      <c r="G763" s="26">
        <f>VLOOKUP($A763,data1!$A$609:$M$1008,data1!D$5,FALSE)</f>
        <v>0.65</v>
      </c>
      <c r="H763" s="26">
        <f>VLOOKUP($A763,data1!$A$609:$M$1008,data1!E$5,FALSE)</f>
        <v>0.64</v>
      </c>
      <c r="I763" s="26">
        <f>VLOOKUP($A763,data1!$A$609:$M$1008,data1!F$5,FALSE)</f>
        <v>0.64</v>
      </c>
      <c r="J763" s="26">
        <f>VLOOKUP($A763,data1!$A$609:$M$1008,data1!G$5,FALSE)</f>
        <v>0.63</v>
      </c>
      <c r="K763" s="26">
        <f>VLOOKUP($A763,data1!$A$609:$M$1008,data1!H$5,FALSE)</f>
        <v>0.64</v>
      </c>
      <c r="L763" s="26">
        <f>VLOOKUP($A763,data1!$A$609:$M$1008,data1!I$5,FALSE)</f>
        <v>0.66</v>
      </c>
      <c r="M763" s="26">
        <f>VLOOKUP($A763,data1!$A$609:$M$1008,data1!J$5,FALSE)</f>
        <v>0.66</v>
      </c>
      <c r="N763" s="26">
        <f>VLOOKUP($A763,data1!$A$609:$M$1008,data1!K$5,FALSE)</f>
        <v>0.69</v>
      </c>
      <c r="O763" s="26">
        <f>VLOOKUP($A763,data1!$A$609:$M$1008,data1!L$5,FALSE)</f>
        <v>0.68</v>
      </c>
      <c r="P763" s="26">
        <f>VLOOKUP($A763,data1!$A$609:$M$1008,data1!M$5,FALSE)</f>
        <v>0.68</v>
      </c>
      <c r="Q763" s="26">
        <f>VLOOKUP($A763,data1!$A$609:N$1008,data1!N$5,FALSE)</f>
        <v>0.65</v>
      </c>
      <c r="R763" s="26">
        <f>VLOOKUP($A763,data1!$A$609:O$1008,data1!O$5,FALSE)</f>
        <v>0.69</v>
      </c>
      <c r="S763" s="26">
        <f>VLOOKUP($A763,data1!$A$609:P$1008,data1!P$5,FALSE)</f>
        <v>0.64</v>
      </c>
    </row>
    <row r="764" spans="1:19" x14ac:dyDescent="0.3">
      <c r="A764" t="s">
        <v>345</v>
      </c>
      <c r="B764" s="25" t="str">
        <f>IFERROR(VLOOKUP($A764,class!$A$1:$B$455,2,FALSE),"")</f>
        <v>Metropolitan District</v>
      </c>
      <c r="C764" s="25" t="str">
        <f>IFERROR(IFERROR(VLOOKUP($A764,classifications!$A$3:$C$336,3,FALSE),VLOOKUP($A764,classifications!$I$2:$K$28,3,FALSE)),"")</f>
        <v>Predominantly Urban</v>
      </c>
      <c r="E764" s="26">
        <f>VLOOKUP($A764,data1!$A$609:$M$1008,data1!B$5,FALSE)</f>
        <v>0.73</v>
      </c>
      <c r="F764" s="26">
        <f>VLOOKUP($A764,data1!$A$609:$M$1008,data1!C$5,FALSE)</f>
        <v>0.69</v>
      </c>
      <c r="G764" s="26">
        <f>VLOOKUP($A764,data1!$A$609:$M$1008,data1!D$5,FALSE)</f>
        <v>0.67</v>
      </c>
      <c r="H764" s="26">
        <f>VLOOKUP($A764,data1!$A$609:$M$1008,data1!E$5,FALSE)</f>
        <v>0.64</v>
      </c>
      <c r="I764" s="26">
        <f>VLOOKUP($A764,data1!$A$609:$M$1008,data1!F$5,FALSE)</f>
        <v>0.67</v>
      </c>
      <c r="J764" s="26">
        <f>VLOOKUP($A764,data1!$A$609:$M$1008,data1!G$5,FALSE)</f>
        <v>0.67</v>
      </c>
      <c r="K764" s="26">
        <f>VLOOKUP($A764,data1!$A$609:$M$1008,data1!H$5,FALSE)</f>
        <v>0.7</v>
      </c>
      <c r="L764" s="26">
        <f>VLOOKUP($A764,data1!$A$609:$M$1008,data1!I$5,FALSE)</f>
        <v>0.72</v>
      </c>
      <c r="M764" s="26">
        <f>VLOOKUP($A764,data1!$A$609:$M$1008,data1!J$5,FALSE)</f>
        <v>0.7</v>
      </c>
      <c r="N764" s="26">
        <f>VLOOKUP($A764,data1!$A$609:$M$1008,data1!K$5,FALSE)</f>
        <v>0.71</v>
      </c>
      <c r="O764" s="26">
        <f>VLOOKUP($A764,data1!$A$609:$M$1008,data1!L$5,FALSE)</f>
        <v>0.67</v>
      </c>
      <c r="P764" s="26">
        <f>VLOOKUP($A764,data1!$A$609:$M$1008,data1!M$5,FALSE)</f>
        <v>0.67</v>
      </c>
      <c r="Q764" s="26">
        <f>VLOOKUP($A764,data1!$A$609:N$1008,data1!N$5,FALSE)</f>
        <v>0.63</v>
      </c>
      <c r="R764" s="26">
        <f>VLOOKUP($A764,data1!$A$609:O$1008,data1!O$5,FALSE)</f>
        <v>0.62</v>
      </c>
      <c r="S764" s="26">
        <f>VLOOKUP($A764,data1!$A$609:P$1008,data1!P$5,FALSE)</f>
        <v>0.64</v>
      </c>
    </row>
    <row r="765" spans="1:19" x14ac:dyDescent="0.3">
      <c r="A765" t="s">
        <v>346</v>
      </c>
      <c r="B765" s="25" t="str">
        <f>IFERROR(VLOOKUP($A765,class!$A$1:$B$455,2,FALSE),"")</f>
        <v>Metropolitan District</v>
      </c>
      <c r="C765" s="25" t="str">
        <f>IFERROR(IFERROR(VLOOKUP($A765,classifications!$A$3:$C$336,3,FALSE),VLOOKUP($A765,classifications!$I$2:$K$28,3,FALSE)),"")</f>
        <v>Predominantly Urban</v>
      </c>
      <c r="E765" s="26">
        <f>VLOOKUP($A765,data1!$A$609:$M$1008,data1!B$5,FALSE)</f>
        <v>0.81</v>
      </c>
      <c r="F765" s="26">
        <f>VLOOKUP($A765,data1!$A$609:$M$1008,data1!C$5,FALSE)</f>
        <v>0.78</v>
      </c>
      <c r="G765" s="26">
        <f>VLOOKUP($A765,data1!$A$609:$M$1008,data1!D$5,FALSE)</f>
        <v>0.79</v>
      </c>
      <c r="H765" s="26">
        <f>VLOOKUP($A765,data1!$A$609:$M$1008,data1!E$5,FALSE)</f>
        <v>0.84</v>
      </c>
      <c r="I765" s="26">
        <f>VLOOKUP($A765,data1!$A$609:$M$1008,data1!F$5,FALSE)</f>
        <v>0.89</v>
      </c>
      <c r="J765" s="26">
        <f>VLOOKUP($A765,data1!$A$609:$M$1008,data1!G$5,FALSE)</f>
        <v>0.87</v>
      </c>
      <c r="K765" s="26">
        <f>VLOOKUP($A765,data1!$A$609:$M$1008,data1!H$5,FALSE)</f>
        <v>0.9</v>
      </c>
      <c r="L765" s="26">
        <f>VLOOKUP($A765,data1!$A$609:$M$1008,data1!I$5,FALSE)</f>
        <v>0.96</v>
      </c>
      <c r="M765" s="26">
        <f>VLOOKUP($A765,data1!$A$609:$M$1008,data1!J$5,FALSE)</f>
        <v>1.01</v>
      </c>
      <c r="N765" s="26">
        <f>VLOOKUP($A765,data1!$A$609:$M$1008,data1!K$5,FALSE)</f>
        <v>1.04</v>
      </c>
      <c r="O765" s="26">
        <f>VLOOKUP($A765,data1!$A$609:$M$1008,data1!L$5,FALSE)</f>
        <v>1.21</v>
      </c>
      <c r="P765" s="26">
        <f>VLOOKUP($A765,data1!$A$609:$M$1008,data1!M$5,FALSE)</f>
        <v>1.2</v>
      </c>
      <c r="Q765" s="26">
        <f>VLOOKUP($A765,data1!$A$609:N$1008,data1!N$5,FALSE)</f>
        <v>1.17</v>
      </c>
      <c r="R765" s="26">
        <f>VLOOKUP($A765,data1!$A$609:O$1008,data1!O$5,FALSE)</f>
        <v>1.2</v>
      </c>
      <c r="S765" s="26">
        <f>VLOOKUP($A765,data1!$A$609:P$1008,data1!P$5,FALSE)</f>
        <v>1.22</v>
      </c>
    </row>
    <row r="766" spans="1:19" x14ac:dyDescent="0.3">
      <c r="A766" t="s">
        <v>347</v>
      </c>
      <c r="B766" s="25" t="str">
        <f>IFERROR(VLOOKUP($A766,class!$A$1:$B$455,2,FALSE),"")</f>
        <v>Metropolitan District</v>
      </c>
      <c r="C766" s="25" t="str">
        <f>IFERROR(IFERROR(VLOOKUP($A766,classifications!$A$3:$C$336,3,FALSE),VLOOKUP($A766,classifications!$I$2:$K$28,3,FALSE)),"")</f>
        <v>Predominantly Urban</v>
      </c>
      <c r="E766" s="26">
        <f>VLOOKUP($A766,data1!$A$609:$M$1008,data1!B$5,FALSE)</f>
        <v>0.69</v>
      </c>
      <c r="F766" s="26">
        <f>VLOOKUP($A766,data1!$A$609:$M$1008,data1!C$5,FALSE)</f>
        <v>0.63</v>
      </c>
      <c r="G766" s="26">
        <f>VLOOKUP($A766,data1!$A$609:$M$1008,data1!D$5,FALSE)</f>
        <v>0.63</v>
      </c>
      <c r="H766" s="26">
        <f>VLOOKUP($A766,data1!$A$609:$M$1008,data1!E$5,FALSE)</f>
        <v>0.61</v>
      </c>
      <c r="I766" s="26">
        <f>VLOOKUP($A766,data1!$A$609:$M$1008,data1!F$5,FALSE)</f>
        <v>0.63</v>
      </c>
      <c r="J766" s="26">
        <f>VLOOKUP($A766,data1!$A$609:$M$1008,data1!G$5,FALSE)</f>
        <v>0.64</v>
      </c>
      <c r="K766" s="26">
        <f>VLOOKUP($A766,data1!$A$609:$M$1008,data1!H$5,FALSE)</f>
        <v>0.65</v>
      </c>
      <c r="L766" s="26">
        <f>VLOOKUP($A766,data1!$A$609:$M$1008,data1!I$5,FALSE)</f>
        <v>0.71</v>
      </c>
      <c r="M766" s="26">
        <f>VLOOKUP($A766,data1!$A$609:$M$1008,data1!J$5,FALSE)</f>
        <v>0.69</v>
      </c>
      <c r="N766" s="26">
        <f>VLOOKUP($A766,data1!$A$609:$M$1008,data1!K$5,FALSE)</f>
        <v>0.73</v>
      </c>
      <c r="O766" s="26">
        <f>VLOOKUP($A766,data1!$A$609:$M$1008,data1!L$5,FALSE)</f>
        <v>0.7</v>
      </c>
      <c r="P766" s="26">
        <f>VLOOKUP($A766,data1!$A$609:$M$1008,data1!M$5,FALSE)</f>
        <v>0.68</v>
      </c>
      <c r="Q766" s="26">
        <f>VLOOKUP($A766,data1!$A$609:N$1008,data1!N$5,FALSE)</f>
        <v>0.66</v>
      </c>
      <c r="R766" s="26">
        <f>VLOOKUP($A766,data1!$A$609:O$1008,data1!O$5,FALSE)</f>
        <v>0.66</v>
      </c>
      <c r="S766" s="26">
        <f>VLOOKUP($A766,data1!$A$609:P$1008,data1!P$5,FALSE)</f>
        <v>0.64</v>
      </c>
    </row>
    <row r="767" spans="1:19" x14ac:dyDescent="0.3">
      <c r="A767" t="s">
        <v>348</v>
      </c>
      <c r="B767" s="25" t="str">
        <f>IFERROR(VLOOKUP($A767,class!$A$1:$B$455,2,FALSE),"")</f>
        <v>Metropolitan District</v>
      </c>
      <c r="C767" s="25" t="str">
        <f>IFERROR(IFERROR(VLOOKUP($A767,classifications!$A$3:$C$336,3,FALSE),VLOOKUP($A767,classifications!$I$2:$K$28,3,FALSE)),"")</f>
        <v>Predominantly Urban</v>
      </c>
      <c r="E767" s="26">
        <f>VLOOKUP($A767,data1!$A$609:$M$1008,data1!B$5,FALSE)</f>
        <v>0.75</v>
      </c>
      <c r="F767" s="26">
        <f>VLOOKUP($A767,data1!$A$609:$M$1008,data1!C$5,FALSE)</f>
        <v>0.73</v>
      </c>
      <c r="G767" s="26">
        <f>VLOOKUP($A767,data1!$A$609:$M$1008,data1!D$5,FALSE)</f>
        <v>0.78</v>
      </c>
      <c r="H767" s="26">
        <f>VLOOKUP($A767,data1!$A$609:$M$1008,data1!E$5,FALSE)</f>
        <v>0.79</v>
      </c>
      <c r="I767" s="26">
        <f>VLOOKUP($A767,data1!$A$609:$M$1008,data1!F$5,FALSE)</f>
        <v>0.77</v>
      </c>
      <c r="J767" s="26">
        <f>VLOOKUP($A767,data1!$A$609:$M$1008,data1!G$5,FALSE)</f>
        <v>0.77</v>
      </c>
      <c r="K767" s="26">
        <f>VLOOKUP($A767,data1!$A$609:$M$1008,data1!H$5,FALSE)</f>
        <v>0.7</v>
      </c>
      <c r="L767" s="26">
        <f>VLOOKUP($A767,data1!$A$609:$M$1008,data1!I$5,FALSE)</f>
        <v>0.71</v>
      </c>
      <c r="M767" s="26">
        <f>VLOOKUP($A767,data1!$A$609:$M$1008,data1!J$5,FALSE)</f>
        <v>0.71</v>
      </c>
      <c r="N767" s="26">
        <f>VLOOKUP($A767,data1!$A$609:$M$1008,data1!K$5,FALSE)</f>
        <v>0.71</v>
      </c>
      <c r="O767" s="26">
        <f>VLOOKUP($A767,data1!$A$609:$M$1008,data1!L$5,FALSE)</f>
        <v>0.74</v>
      </c>
      <c r="P767" s="26">
        <f>VLOOKUP($A767,data1!$A$609:$M$1008,data1!M$5,FALSE)</f>
        <v>0.73</v>
      </c>
      <c r="Q767" s="26">
        <f>VLOOKUP($A767,data1!$A$609:N$1008,data1!N$5,FALSE)</f>
        <v>0.72</v>
      </c>
      <c r="R767" s="26">
        <f>VLOOKUP($A767,data1!$A$609:O$1008,data1!O$5,FALSE)</f>
        <v>0.72</v>
      </c>
      <c r="S767" s="26">
        <f>VLOOKUP($A767,data1!$A$609:P$1008,data1!P$5,FALSE)</f>
        <v>0.74</v>
      </c>
    </row>
    <row r="768" spans="1:19" x14ac:dyDescent="0.3">
      <c r="A768" t="s">
        <v>156</v>
      </c>
      <c r="B768" s="25" t="str">
        <f>IFERROR(VLOOKUP($A768,class!$A$1:$B$455,2,FALSE),"")</f>
        <v>Shire County</v>
      </c>
      <c r="C768" s="25" t="str">
        <f>IFERROR(IFERROR(VLOOKUP($A768,classifications!$A$3:$C$336,3,FALSE),VLOOKUP($A768,classifications!$I$2:$K$28,3,FALSE)),"")</f>
        <v>Urban with Significant Rural</v>
      </c>
      <c r="E768" s="26">
        <f>VLOOKUP($A768,data1!$A$609:$M$1008,data1!B$5,FALSE)</f>
        <v>0.75</v>
      </c>
      <c r="F768" s="26">
        <f>VLOOKUP($A768,data1!$A$609:$M$1008,data1!C$5,FALSE)</f>
        <v>0.74</v>
      </c>
      <c r="G768" s="26">
        <f>VLOOKUP($A768,data1!$A$609:$M$1008,data1!D$5,FALSE)</f>
        <v>0.72</v>
      </c>
      <c r="H768" s="26">
        <f>VLOOKUP($A768,data1!$A$609:$M$1008,data1!E$5,FALSE)</f>
        <v>0.73</v>
      </c>
      <c r="I768" s="26">
        <f>VLOOKUP($A768,data1!$A$609:$M$1008,data1!F$5,FALSE)</f>
        <v>0.75</v>
      </c>
      <c r="J768" s="26">
        <f>VLOOKUP($A768,data1!$A$609:$M$1008,data1!G$5,FALSE)</f>
        <v>0.74</v>
      </c>
      <c r="K768" s="26">
        <f>VLOOKUP($A768,data1!$A$609:$M$1008,data1!H$5,FALSE)</f>
        <v>0.76</v>
      </c>
      <c r="L768" s="26">
        <f>VLOOKUP($A768,data1!$A$609:$M$1008,data1!I$5,FALSE)</f>
        <v>0.78</v>
      </c>
      <c r="M768" s="26">
        <f>VLOOKUP($A768,data1!$A$609:$M$1008,data1!J$5,FALSE)</f>
        <v>0.82</v>
      </c>
      <c r="N768" s="26">
        <f>VLOOKUP($A768,data1!$A$609:$M$1008,data1!K$5,FALSE)</f>
        <v>0.88</v>
      </c>
      <c r="O768" s="26">
        <f>VLOOKUP($A768,data1!$A$609:$M$1008,data1!L$5,FALSE)</f>
        <v>0.86</v>
      </c>
      <c r="P768" s="26">
        <f>VLOOKUP($A768,data1!$A$609:$M$1008,data1!M$5,FALSE)</f>
        <v>0.86</v>
      </c>
      <c r="Q768" s="26">
        <f>VLOOKUP($A768,data1!$A$609:N$1008,data1!N$5,FALSE)</f>
        <v>0.85</v>
      </c>
      <c r="R768" s="26">
        <f>VLOOKUP($A768,data1!$A$609:O$1008,data1!O$5,FALSE)</f>
        <v>0.8</v>
      </c>
      <c r="S768" s="26">
        <f>VLOOKUP($A768,data1!$A$609:P$1008,data1!P$5,FALSE)</f>
        <v>0.83</v>
      </c>
    </row>
    <row r="769" spans="1:19" x14ac:dyDescent="0.3">
      <c r="A769" t="s">
        <v>179</v>
      </c>
      <c r="B769" s="25" t="str">
        <f>IFERROR(VLOOKUP($A769,class!$A$1:$B$455,2,FALSE),"")</f>
        <v>Unitary Authority</v>
      </c>
      <c r="C769" s="25" t="str">
        <f>IFERROR(IFERROR(VLOOKUP($A769,classifications!$A$3:$C$336,3,FALSE),VLOOKUP($A769,classifications!$I$2:$K$28,3,FALSE)),"")</f>
        <v>Urban with Significant Rural</v>
      </c>
      <c r="E769" s="26">
        <f>VLOOKUP($A769,data1!$A$609:$M$1008,data1!B$5,FALSE)</f>
        <v>0.79</v>
      </c>
      <c r="F769" s="26">
        <f>VLOOKUP($A769,data1!$A$609:$M$1008,data1!C$5,FALSE)</f>
        <v>0.78</v>
      </c>
      <c r="G769" s="26">
        <f>VLOOKUP($A769,data1!$A$609:$M$1008,data1!D$5,FALSE)</f>
        <v>0.77</v>
      </c>
      <c r="H769" s="26">
        <f>VLOOKUP($A769,data1!$A$609:$M$1008,data1!E$5,FALSE)</f>
        <v>0.79</v>
      </c>
      <c r="I769" s="26">
        <f>VLOOKUP($A769,data1!$A$609:$M$1008,data1!F$5,FALSE)</f>
        <v>0.78</v>
      </c>
      <c r="J769" s="26">
        <f>VLOOKUP($A769,data1!$A$609:$M$1008,data1!G$5,FALSE)</f>
        <v>0.78</v>
      </c>
      <c r="K769" s="26">
        <f>VLOOKUP($A769,data1!$A$609:$M$1008,data1!H$5,FALSE)</f>
        <v>0.8</v>
      </c>
      <c r="L769" s="26">
        <f>VLOOKUP($A769,data1!$A$609:$M$1008,data1!I$5,FALSE)</f>
        <v>0.8</v>
      </c>
      <c r="M769" s="26">
        <f>VLOOKUP($A769,data1!$A$609:$M$1008,data1!J$5,FALSE)</f>
        <v>0.82</v>
      </c>
      <c r="N769" s="26">
        <f>VLOOKUP($A769,data1!$A$609:$M$1008,data1!K$5,FALSE)</f>
        <v>0.81</v>
      </c>
      <c r="O769" s="26">
        <f>VLOOKUP($A769,data1!$A$609:$M$1008,data1!L$5,FALSE)</f>
        <v>0.82</v>
      </c>
      <c r="P769" s="26">
        <f>VLOOKUP($A769,data1!$A$609:$M$1008,data1!M$5,FALSE)</f>
        <v>0.84</v>
      </c>
      <c r="Q769" s="26">
        <f>VLOOKUP($A769,data1!$A$609:N$1008,data1!N$5,FALSE)</f>
        <v>0.85</v>
      </c>
      <c r="R769" s="26">
        <f>VLOOKUP($A769,data1!$A$609:O$1008,data1!O$5,FALSE)</f>
        <v>0.78</v>
      </c>
      <c r="S769" s="26">
        <f>VLOOKUP($A769,data1!$A$609:P$1008,data1!P$5,FALSE)</f>
        <v>0.82</v>
      </c>
    </row>
    <row r="770" spans="1:19" x14ac:dyDescent="0.3">
      <c r="A770" t="s">
        <v>180</v>
      </c>
      <c r="B770" s="25" t="str">
        <f>IFERROR(VLOOKUP($A770,class!$A$1:$B$455,2,FALSE),"")</f>
        <v>Unitary Authority</v>
      </c>
      <c r="C770" s="25" t="str">
        <f>IFERROR(IFERROR(VLOOKUP($A770,classifications!$A$3:$C$336,3,FALSE),VLOOKUP($A770,classifications!$I$2:$K$28,3,FALSE)),"")</f>
        <v>Predominantly Rural</v>
      </c>
      <c r="E770" s="26">
        <f>VLOOKUP($A770,data1!$A$609:$M$1008,data1!B$5,FALSE)</f>
        <v>0.66</v>
      </c>
      <c r="F770" s="26">
        <f>VLOOKUP($A770,data1!$A$609:$M$1008,data1!C$5,FALSE)</f>
        <v>0.61</v>
      </c>
      <c r="G770" s="26">
        <f>VLOOKUP($A770,data1!$A$609:$M$1008,data1!D$5,FALSE)</f>
        <v>0.66</v>
      </c>
      <c r="H770" s="26">
        <f>VLOOKUP($A770,data1!$A$609:$M$1008,data1!E$5,FALSE)</f>
        <v>0.66</v>
      </c>
      <c r="I770" s="26">
        <f>VLOOKUP($A770,data1!$A$609:$M$1008,data1!F$5,FALSE)</f>
        <v>0.62</v>
      </c>
      <c r="J770" s="26">
        <f>VLOOKUP($A770,data1!$A$609:$M$1008,data1!G$5,FALSE)</f>
        <v>0.65</v>
      </c>
      <c r="K770" s="26">
        <f>VLOOKUP($A770,data1!$A$609:$M$1008,data1!H$5,FALSE)</f>
        <v>0.66</v>
      </c>
      <c r="L770" s="26">
        <f>VLOOKUP($A770,data1!$A$609:$M$1008,data1!I$5,FALSE)</f>
        <v>0.65</v>
      </c>
      <c r="M770" s="26">
        <f>VLOOKUP($A770,data1!$A$609:$M$1008,data1!J$5,FALSE)</f>
        <v>0.61</v>
      </c>
      <c r="N770" s="26">
        <f>VLOOKUP($A770,data1!$A$609:$M$1008,data1!K$5,FALSE)</f>
        <v>0.59</v>
      </c>
      <c r="O770" s="26">
        <f>VLOOKUP($A770,data1!$A$609:$M$1008,data1!L$5,FALSE)</f>
        <v>0.7</v>
      </c>
      <c r="P770" s="26">
        <f>VLOOKUP($A770,data1!$A$609:$M$1008,data1!M$5,FALSE)</f>
        <v>0.71</v>
      </c>
      <c r="Q770" s="26">
        <f>VLOOKUP($A770,data1!$A$609:N$1008,data1!N$5,FALSE)</f>
        <v>0.64</v>
      </c>
      <c r="R770" s="26">
        <f>VLOOKUP($A770,data1!$A$609:O$1008,data1!O$5,FALSE)</f>
        <v>0.64</v>
      </c>
      <c r="S770" s="26">
        <f>VLOOKUP($A770,data1!$A$609:P$1008,data1!P$5,FALSE)</f>
        <v>0.64</v>
      </c>
    </row>
    <row r="771" spans="1:19" x14ac:dyDescent="0.3">
      <c r="A771" t="s">
        <v>162</v>
      </c>
      <c r="B771" s="25" t="str">
        <f>IFERROR(VLOOKUP($A771,class!$A$1:$B$455,2,FALSE),"")</f>
        <v>Unitary Authority</v>
      </c>
      <c r="C771" s="25" t="str">
        <f>IFERROR(IFERROR(VLOOKUP($A771,classifications!$A$3:$C$336,3,FALSE),VLOOKUP($A771,classifications!$I$2:$K$28,3,FALSE)),"")</f>
        <v>Predominantly Urban</v>
      </c>
      <c r="E771" s="26">
        <f>VLOOKUP($A771,data1!$A$609:$M$1008,data1!B$5,FALSE)</f>
        <v>0.77</v>
      </c>
      <c r="F771" s="26">
        <f>VLOOKUP($A771,data1!$A$609:$M$1008,data1!C$5,FALSE)</f>
        <v>0.76</v>
      </c>
      <c r="G771" s="26">
        <f>VLOOKUP($A771,data1!$A$609:$M$1008,data1!D$5,FALSE)</f>
        <v>0.7</v>
      </c>
      <c r="H771" s="26">
        <f>VLOOKUP($A771,data1!$A$609:$M$1008,data1!E$5,FALSE)</f>
        <v>0.71</v>
      </c>
      <c r="I771" s="26">
        <f>VLOOKUP($A771,data1!$A$609:$M$1008,data1!F$5,FALSE)</f>
        <v>0.68</v>
      </c>
      <c r="J771" s="26">
        <f>VLOOKUP($A771,data1!$A$609:$M$1008,data1!G$5,FALSE)</f>
        <v>0.71</v>
      </c>
      <c r="K771" s="26">
        <f>VLOOKUP($A771,data1!$A$609:$M$1008,data1!H$5,FALSE)</f>
        <v>0.75</v>
      </c>
      <c r="L771" s="26">
        <f>VLOOKUP($A771,data1!$A$609:$M$1008,data1!I$5,FALSE)</f>
        <v>0.72</v>
      </c>
      <c r="M771" s="26">
        <f>VLOOKUP($A771,data1!$A$609:$M$1008,data1!J$5,FALSE)</f>
        <v>0.76</v>
      </c>
      <c r="N771" s="26">
        <f>VLOOKUP($A771,data1!$A$609:$M$1008,data1!K$5,FALSE)</f>
        <v>0.78</v>
      </c>
      <c r="O771" s="26">
        <f>VLOOKUP($A771,data1!$A$609:$M$1008,data1!L$5,FALSE)</f>
        <v>0.78</v>
      </c>
      <c r="P771" s="26">
        <f>VLOOKUP($A771,data1!$A$609:$M$1008,data1!M$5,FALSE)</f>
        <v>0.78</v>
      </c>
      <c r="Q771" s="26">
        <f>VLOOKUP($A771,data1!$A$609:N$1008,data1!N$5,FALSE)</f>
        <v>0.77</v>
      </c>
      <c r="R771" s="26">
        <f>VLOOKUP($A771,data1!$A$609:O$1008,data1!O$5,FALSE)</f>
        <v>0.73</v>
      </c>
      <c r="S771" s="26">
        <f>VLOOKUP($A771,data1!$A$609:P$1008,data1!P$5,FALSE)</f>
        <v>0.84</v>
      </c>
    </row>
    <row r="772" spans="1:19" x14ac:dyDescent="0.3">
      <c r="A772" t="s">
        <v>161</v>
      </c>
      <c r="B772" s="25" t="str">
        <f>IFERROR(VLOOKUP($A772,class!$A$1:$B$455,2,FALSE),"")</f>
        <v>Unitary Authority</v>
      </c>
      <c r="C772" s="25" t="str">
        <f>IFERROR(IFERROR(VLOOKUP($A772,classifications!$A$3:$C$336,3,FALSE),VLOOKUP($A772,classifications!$I$2:$K$28,3,FALSE)),"")</f>
        <v>Predominantly Urban</v>
      </c>
      <c r="E772" s="26">
        <f>VLOOKUP($A772,data1!$A$609:$M$1008,data1!B$5,FALSE)</f>
        <v>0.97</v>
      </c>
      <c r="F772" s="26">
        <f>VLOOKUP($A772,data1!$A$609:$M$1008,data1!C$5,FALSE)</f>
        <v>0.9</v>
      </c>
      <c r="G772" s="26">
        <f>VLOOKUP($A772,data1!$A$609:$M$1008,data1!D$5,FALSE)</f>
        <v>0.9</v>
      </c>
      <c r="H772" s="26">
        <f>VLOOKUP($A772,data1!$A$609:$M$1008,data1!E$5,FALSE)</f>
        <v>0.87</v>
      </c>
      <c r="I772" s="26">
        <f>VLOOKUP($A772,data1!$A$609:$M$1008,data1!F$5,FALSE)</f>
        <v>0.89</v>
      </c>
      <c r="J772" s="26">
        <f>VLOOKUP($A772,data1!$A$609:$M$1008,data1!G$5,FALSE)</f>
        <v>0.9</v>
      </c>
      <c r="K772" s="26">
        <f>VLOOKUP($A772,data1!$A$609:$M$1008,data1!H$5,FALSE)</f>
        <v>0.95</v>
      </c>
      <c r="L772" s="26">
        <f>VLOOKUP($A772,data1!$A$609:$M$1008,data1!I$5,FALSE)</f>
        <v>0.99</v>
      </c>
      <c r="M772" s="26">
        <f>VLOOKUP($A772,data1!$A$609:$M$1008,data1!J$5,FALSE)</f>
        <v>1.02</v>
      </c>
      <c r="N772" s="26">
        <f>VLOOKUP($A772,data1!$A$609:$M$1008,data1!K$5,FALSE)</f>
        <v>1.06</v>
      </c>
      <c r="O772" s="26">
        <f>VLOOKUP($A772,data1!$A$609:$M$1008,data1!L$5,FALSE)</f>
        <v>1.03</v>
      </c>
      <c r="P772" s="26">
        <f>VLOOKUP($A772,data1!$A$609:$M$1008,data1!M$5,FALSE)</f>
        <v>0.99</v>
      </c>
      <c r="Q772" s="26">
        <f>VLOOKUP($A772,data1!$A$609:N$1008,data1!N$5,FALSE)</f>
        <v>1.05</v>
      </c>
      <c r="R772" s="26">
        <f>VLOOKUP($A772,data1!$A$609:O$1008,data1!O$5,FALSE)</f>
        <v>0.93</v>
      </c>
      <c r="S772" s="26">
        <f>VLOOKUP($A772,data1!$A$609:P$1008,data1!P$5,FALSE)</f>
        <v>0.94</v>
      </c>
    </row>
    <row r="773" spans="1:19" x14ac:dyDescent="0.3">
      <c r="A773" t="s">
        <v>163</v>
      </c>
      <c r="B773" s="25" t="str">
        <f>IFERROR(VLOOKUP($A773,class!$A$1:$B$455,2,FALSE),"")</f>
        <v>Unitary Authority</v>
      </c>
      <c r="C773" s="25" t="str">
        <f>IFERROR(IFERROR(VLOOKUP($A773,classifications!$A$3:$C$336,3,FALSE),VLOOKUP($A773,classifications!$I$2:$K$28,3,FALSE)),"")</f>
        <v>Predominantly Urban</v>
      </c>
      <c r="E773" s="26">
        <f>VLOOKUP($A773,data1!$A$609:$M$1008,data1!B$5,FALSE)</f>
        <v>0.72</v>
      </c>
      <c r="F773" s="26">
        <f>VLOOKUP($A773,data1!$A$609:$M$1008,data1!C$5,FALSE)</f>
        <v>0.69</v>
      </c>
      <c r="G773" s="26">
        <f>VLOOKUP($A773,data1!$A$609:$M$1008,data1!D$5,FALSE)</f>
        <v>0.67</v>
      </c>
      <c r="H773" s="26">
        <f>VLOOKUP($A773,data1!$A$609:$M$1008,data1!E$5,FALSE)</f>
        <v>0.67</v>
      </c>
      <c r="I773" s="26">
        <f>VLOOKUP($A773,data1!$A$609:$M$1008,data1!F$5,FALSE)</f>
        <v>0.68</v>
      </c>
      <c r="J773" s="26">
        <f>VLOOKUP($A773,data1!$A$609:$M$1008,data1!G$5,FALSE)</f>
        <v>0.67</v>
      </c>
      <c r="K773" s="26">
        <f>VLOOKUP($A773,data1!$A$609:$M$1008,data1!H$5,FALSE)</f>
        <v>0.68</v>
      </c>
      <c r="L773" s="26">
        <f>VLOOKUP($A773,data1!$A$609:$M$1008,data1!I$5,FALSE)</f>
        <v>0.69</v>
      </c>
      <c r="M773" s="26">
        <f>VLOOKUP($A773,data1!$A$609:$M$1008,data1!J$5,FALSE)</f>
        <v>0.71</v>
      </c>
      <c r="N773" s="26">
        <f>VLOOKUP($A773,data1!$A$609:$M$1008,data1!K$5,FALSE)</f>
        <v>0.72</v>
      </c>
      <c r="O773" s="26">
        <f>VLOOKUP($A773,data1!$A$609:$M$1008,data1!L$5,FALSE)</f>
        <v>0.75</v>
      </c>
      <c r="P773" s="26">
        <f>VLOOKUP($A773,data1!$A$609:$M$1008,data1!M$5,FALSE)</f>
        <v>0.72</v>
      </c>
      <c r="Q773" s="26">
        <f>VLOOKUP($A773,data1!$A$609:N$1008,data1!N$5,FALSE)</f>
        <v>0.72</v>
      </c>
      <c r="R773" s="26">
        <f>VLOOKUP($A773,data1!$A$609:O$1008,data1!O$5,FALSE)</f>
        <v>0.73</v>
      </c>
      <c r="S773" s="26">
        <f>VLOOKUP($A773,data1!$A$609:P$1008,data1!P$5,FALSE)</f>
        <v>0.71</v>
      </c>
    </row>
    <row r="774" spans="1:19" x14ac:dyDescent="0.3">
      <c r="A774" t="s">
        <v>164</v>
      </c>
      <c r="B774" s="25" t="str">
        <f>IFERROR(VLOOKUP($A774,class!$A$1:$B$455,2,FALSE),"")</f>
        <v>Unitary Authority</v>
      </c>
      <c r="C774" s="25" t="str">
        <f>IFERROR(IFERROR(VLOOKUP($A774,classifications!$A$3:$C$336,3,FALSE),VLOOKUP($A774,classifications!$I$2:$K$28,3,FALSE)),"")</f>
        <v>Predominantly Urban</v>
      </c>
      <c r="E774" s="26">
        <f>VLOOKUP($A774,data1!$A$609:$M$1008,data1!B$5,FALSE)</f>
        <v>0.64</v>
      </c>
      <c r="F774" s="26">
        <f>VLOOKUP($A774,data1!$A$609:$M$1008,data1!C$5,FALSE)</f>
        <v>0.64</v>
      </c>
      <c r="G774" s="26">
        <f>VLOOKUP($A774,data1!$A$609:$M$1008,data1!D$5,FALSE)</f>
        <v>0.63</v>
      </c>
      <c r="H774" s="26">
        <f>VLOOKUP($A774,data1!$A$609:$M$1008,data1!E$5,FALSE)</f>
        <v>0.64</v>
      </c>
      <c r="I774" s="26">
        <f>VLOOKUP($A774,data1!$A$609:$M$1008,data1!F$5,FALSE)</f>
        <v>0.63</v>
      </c>
      <c r="J774" s="26">
        <f>VLOOKUP($A774,data1!$A$609:$M$1008,data1!G$5,FALSE)</f>
        <v>0.65</v>
      </c>
      <c r="K774" s="26">
        <f>VLOOKUP($A774,data1!$A$609:$M$1008,data1!H$5,FALSE)</f>
        <v>0.64</v>
      </c>
      <c r="L774" s="26">
        <f>VLOOKUP($A774,data1!$A$609:$M$1008,data1!I$5,FALSE)</f>
        <v>0.68</v>
      </c>
      <c r="M774" s="26">
        <f>VLOOKUP($A774,data1!$A$609:$M$1008,data1!J$5,FALSE)</f>
        <v>0.7</v>
      </c>
      <c r="N774" s="26">
        <f>VLOOKUP($A774,data1!$A$609:$M$1008,data1!K$5,FALSE)</f>
        <v>0.7</v>
      </c>
      <c r="O774" s="26">
        <f>VLOOKUP($A774,data1!$A$609:$M$1008,data1!L$5,FALSE)</f>
        <v>0.71</v>
      </c>
      <c r="P774" s="26">
        <f>VLOOKUP($A774,data1!$A$609:$M$1008,data1!M$5,FALSE)</f>
        <v>0.7</v>
      </c>
      <c r="Q774" s="26">
        <f>VLOOKUP($A774,data1!$A$609:N$1008,data1!N$5,FALSE)</f>
        <v>0.74</v>
      </c>
      <c r="R774" s="26">
        <f>VLOOKUP($A774,data1!$A$609:O$1008,data1!O$5,FALSE)</f>
        <v>0.75</v>
      </c>
      <c r="S774" s="26">
        <f>VLOOKUP($A774,data1!$A$609:P$1008,data1!P$5,FALSE)</f>
        <v>0.76</v>
      </c>
    </row>
    <row r="775" spans="1:19" x14ac:dyDescent="0.3">
      <c r="A775" t="s">
        <v>118</v>
      </c>
      <c r="B775" s="25" t="str">
        <f>IFERROR(VLOOKUP($A775,class!$A$1:$B$455,2,FALSE),"")</f>
        <v>Shire County</v>
      </c>
      <c r="C775" s="25" t="str">
        <f>IFERROR(IFERROR(VLOOKUP($A775,classifications!$A$3:$C$336,3,FALSE),VLOOKUP($A775,classifications!$I$2:$K$28,3,FALSE)),"")</f>
        <v>Predominantly Rural</v>
      </c>
      <c r="E775" s="26">
        <f>VLOOKUP($A775,data1!$A$609:$M$1008,data1!B$5,FALSE)</f>
        <v>0.82</v>
      </c>
      <c r="F775" s="26">
        <f>VLOOKUP($A775,data1!$A$609:$M$1008,data1!C$5,FALSE)</f>
        <v>0.8</v>
      </c>
      <c r="G775" s="26">
        <f>VLOOKUP($A775,data1!$A$609:$M$1008,data1!D$5,FALSE)</f>
        <v>0.8</v>
      </c>
      <c r="H775" s="26">
        <f>VLOOKUP($A775,data1!$A$609:$M$1008,data1!E$5,FALSE)</f>
        <v>0.79</v>
      </c>
      <c r="I775" s="26">
        <f>VLOOKUP($A775,data1!$A$609:$M$1008,data1!F$5,FALSE)</f>
        <v>0.8</v>
      </c>
      <c r="J775" s="26">
        <f>VLOOKUP($A775,data1!$A$609:$M$1008,data1!G$5,FALSE)</f>
        <v>0.84</v>
      </c>
      <c r="K775" s="26">
        <f>VLOOKUP($A775,data1!$A$609:$M$1008,data1!H$5,FALSE)</f>
        <v>0.87</v>
      </c>
      <c r="L775" s="26">
        <f>VLOOKUP($A775,data1!$A$609:$M$1008,data1!I$5,FALSE)</f>
        <v>0.89</v>
      </c>
      <c r="M775" s="26">
        <f>VLOOKUP($A775,data1!$A$609:$M$1008,data1!J$5,FALSE)</f>
        <v>0.93</v>
      </c>
      <c r="N775" s="26">
        <f>VLOOKUP($A775,data1!$A$609:$M$1008,data1!K$5,FALSE)</f>
        <v>0.93</v>
      </c>
      <c r="O775" s="26">
        <f>VLOOKUP($A775,data1!$A$609:$M$1008,data1!L$5,FALSE)</f>
        <v>0.94</v>
      </c>
      <c r="P775" s="26">
        <f>VLOOKUP($A775,data1!$A$609:$M$1008,data1!M$5,FALSE)</f>
        <v>0.97</v>
      </c>
      <c r="Q775" s="26">
        <f>VLOOKUP($A775,data1!$A$609:N$1008,data1!N$5,FALSE)</f>
        <v>0.96</v>
      </c>
      <c r="R775" s="26">
        <f>VLOOKUP($A775,data1!$A$609:O$1008,data1!O$5,FALSE)</f>
        <v>0.89</v>
      </c>
      <c r="S775" s="26">
        <f>VLOOKUP($A775,data1!$A$609:P$1008,data1!P$5,FALSE)</f>
        <v>0.89</v>
      </c>
    </row>
    <row r="776" spans="1:19" x14ac:dyDescent="0.3">
      <c r="A776" t="s">
        <v>128</v>
      </c>
      <c r="B776" s="25" t="str">
        <f>IFERROR(VLOOKUP($A776,class!$A$1:$B$455,2,FALSE),"")</f>
        <v>Shire County</v>
      </c>
      <c r="C776" s="25" t="str">
        <f>IFERROR(IFERROR(VLOOKUP($A776,classifications!$A$3:$C$336,3,FALSE),VLOOKUP($A776,classifications!$I$2:$K$28,3,FALSE)),"")</f>
        <v>Urban with Significant Rural</v>
      </c>
      <c r="E776" s="26">
        <f>VLOOKUP($A776,data1!$A$609:$M$1008,data1!B$5,FALSE)</f>
        <v>0.71</v>
      </c>
      <c r="F776" s="26">
        <f>VLOOKUP($A776,data1!$A$609:$M$1008,data1!C$5,FALSE)</f>
        <v>0.71</v>
      </c>
      <c r="G776" s="26">
        <f>VLOOKUP($A776,data1!$A$609:$M$1008,data1!D$5,FALSE)</f>
        <v>0.69</v>
      </c>
      <c r="H776" s="26">
        <f>VLOOKUP($A776,data1!$A$609:$M$1008,data1!E$5,FALSE)</f>
        <v>0.72</v>
      </c>
      <c r="I776" s="26">
        <f>VLOOKUP($A776,data1!$A$609:$M$1008,data1!F$5,FALSE)</f>
        <v>0.75</v>
      </c>
      <c r="J776" s="26">
        <f>VLOOKUP($A776,data1!$A$609:$M$1008,data1!G$5,FALSE)</f>
        <v>0.72</v>
      </c>
      <c r="K776" s="26">
        <f>VLOOKUP($A776,data1!$A$609:$M$1008,data1!H$5,FALSE)</f>
        <v>0.73</v>
      </c>
      <c r="L776" s="26">
        <f>VLOOKUP($A776,data1!$A$609:$M$1008,data1!I$5,FALSE)</f>
        <v>0.75</v>
      </c>
      <c r="M776" s="26">
        <f>VLOOKUP($A776,data1!$A$609:$M$1008,data1!J$5,FALSE)</f>
        <v>0.79</v>
      </c>
      <c r="N776" s="26">
        <f>VLOOKUP($A776,data1!$A$609:$M$1008,data1!K$5,FALSE)</f>
        <v>0.79</v>
      </c>
      <c r="O776" s="26">
        <f>VLOOKUP($A776,data1!$A$609:$M$1008,data1!L$5,FALSE)</f>
        <v>0.79</v>
      </c>
      <c r="P776" s="26">
        <f>VLOOKUP($A776,data1!$A$609:$M$1008,data1!M$5,FALSE)</f>
        <v>0.79</v>
      </c>
      <c r="Q776" s="26">
        <f>VLOOKUP($A776,data1!$A$609:N$1008,data1!N$5,FALSE)</f>
        <v>0.77</v>
      </c>
      <c r="R776" s="26">
        <f>VLOOKUP($A776,data1!$A$609:O$1008,data1!O$5,FALSE)</f>
        <v>0.77</v>
      </c>
      <c r="S776" s="26">
        <f>VLOOKUP($A776,data1!$A$609:P$1008,data1!P$5,FALSE)</f>
        <v>0.78</v>
      </c>
    </row>
    <row r="777" spans="1:19" x14ac:dyDescent="0.3">
      <c r="A777" t="s">
        <v>133</v>
      </c>
      <c r="B777" s="25" t="str">
        <f>IFERROR(VLOOKUP($A777,class!$A$1:$B$455,2,FALSE),"")</f>
        <v>Shire County</v>
      </c>
      <c r="C777" s="25" t="str">
        <f>IFERROR(IFERROR(VLOOKUP($A777,classifications!$A$3:$C$336,3,FALSE),VLOOKUP($A777,classifications!$I$2:$K$28,3,FALSE)),"")</f>
        <v>Predominantly Urban</v>
      </c>
      <c r="E777" s="26">
        <f>VLOOKUP($A777,data1!$A$609:$M$1008,data1!B$5,FALSE)</f>
        <v>0.85</v>
      </c>
      <c r="F777" s="26">
        <f>VLOOKUP($A777,data1!$A$609:$M$1008,data1!C$5,FALSE)</f>
        <v>0.84</v>
      </c>
      <c r="G777" s="26">
        <f>VLOOKUP($A777,data1!$A$609:$M$1008,data1!D$5,FALSE)</f>
        <v>0.81</v>
      </c>
      <c r="H777" s="26">
        <f>VLOOKUP($A777,data1!$A$609:$M$1008,data1!E$5,FALSE)</f>
        <v>0.82</v>
      </c>
      <c r="I777" s="26">
        <f>VLOOKUP($A777,data1!$A$609:$M$1008,data1!F$5,FALSE)</f>
        <v>0.84</v>
      </c>
      <c r="J777" s="26">
        <f>VLOOKUP($A777,data1!$A$609:$M$1008,data1!G$5,FALSE)</f>
        <v>0.86</v>
      </c>
      <c r="K777" s="26">
        <f>VLOOKUP($A777,data1!$A$609:$M$1008,data1!H$5,FALSE)</f>
        <v>0.89</v>
      </c>
      <c r="L777" s="26">
        <f>VLOOKUP($A777,data1!$A$609:$M$1008,data1!I$5,FALSE)</f>
        <v>0.91</v>
      </c>
      <c r="M777" s="26">
        <f>VLOOKUP($A777,data1!$A$609:$M$1008,data1!J$5,FALSE)</f>
        <v>0.94</v>
      </c>
      <c r="N777" s="26">
        <f>VLOOKUP($A777,data1!$A$609:$M$1008,data1!K$5,FALSE)</f>
        <v>0.98</v>
      </c>
      <c r="O777" s="26">
        <f>VLOOKUP($A777,data1!$A$609:$M$1008,data1!L$5,FALSE)</f>
        <v>0.99</v>
      </c>
      <c r="P777" s="26">
        <f>VLOOKUP($A777,data1!$A$609:$M$1008,data1!M$5,FALSE)</f>
        <v>1</v>
      </c>
      <c r="Q777" s="26">
        <f>VLOOKUP($A777,data1!$A$609:N$1008,data1!N$5,FALSE)</f>
        <v>0.98</v>
      </c>
      <c r="R777" s="26">
        <f>VLOOKUP($A777,data1!$A$609:O$1008,data1!O$5,FALSE)</f>
        <v>1</v>
      </c>
      <c r="S777" s="26">
        <f>VLOOKUP($A777,data1!$A$609:P$1008,data1!P$5,FALSE)</f>
        <v>0.95</v>
      </c>
    </row>
    <row r="778" spans="1:19" x14ac:dyDescent="0.3">
      <c r="A778" t="s">
        <v>64</v>
      </c>
      <c r="B778" s="25" t="str">
        <f>IFERROR(VLOOKUP($A778,class!$A$1:$B$455,2,FALSE),"")</f>
        <v>Shire County</v>
      </c>
      <c r="C778" s="25" t="str">
        <f>IFERROR(IFERROR(VLOOKUP($A778,classifications!$A$3:$C$336,3,FALSE),VLOOKUP($A778,classifications!$I$2:$K$28,3,FALSE)),"")</f>
        <v>Predominantly Rural</v>
      </c>
      <c r="E778" s="26">
        <f>VLOOKUP($A778,data1!$A$609:$M$1008,data1!B$5,FALSE)</f>
        <v>0.74</v>
      </c>
      <c r="F778" s="26">
        <f>VLOOKUP($A778,data1!$A$609:$M$1008,data1!C$5,FALSE)</f>
        <v>0.75</v>
      </c>
      <c r="G778" s="26">
        <f>VLOOKUP($A778,data1!$A$609:$M$1008,data1!D$5,FALSE)</f>
        <v>0.74</v>
      </c>
      <c r="H778" s="26">
        <f>VLOOKUP($A778,data1!$A$609:$M$1008,data1!E$5,FALSE)</f>
        <v>0.75</v>
      </c>
      <c r="I778" s="26">
        <f>VLOOKUP($A778,data1!$A$609:$M$1008,data1!F$5,FALSE)</f>
        <v>0.79</v>
      </c>
      <c r="J778" s="26">
        <f>VLOOKUP($A778,data1!$A$609:$M$1008,data1!G$5,FALSE)</f>
        <v>0.77</v>
      </c>
      <c r="K778" s="26">
        <f>VLOOKUP($A778,data1!$A$609:$M$1008,data1!H$5,FALSE)</f>
        <v>0.78</v>
      </c>
      <c r="L778" s="26">
        <f>VLOOKUP($A778,data1!$A$609:$M$1008,data1!I$5,FALSE)</f>
        <v>0.8</v>
      </c>
      <c r="M778" s="26">
        <f>VLOOKUP($A778,data1!$A$609:$M$1008,data1!J$5,FALSE)</f>
        <v>0.83</v>
      </c>
      <c r="N778" s="26">
        <f>VLOOKUP($A778,data1!$A$609:$M$1008,data1!K$5,FALSE)</f>
        <v>0.83</v>
      </c>
      <c r="O778" s="26">
        <f>VLOOKUP($A778,data1!$A$609:$M$1008,data1!L$5,FALSE)</f>
        <v>0.83</v>
      </c>
      <c r="P778" s="26">
        <f>VLOOKUP($A778,data1!$A$609:$M$1008,data1!M$5,FALSE)</f>
        <v>0.82</v>
      </c>
      <c r="Q778" s="26">
        <f>VLOOKUP($A778,data1!$A$609:N$1008,data1!N$5,FALSE)</f>
        <v>0.8</v>
      </c>
      <c r="R778" s="26">
        <f>VLOOKUP($A778,data1!$A$609:O$1008,data1!O$5,FALSE)</f>
        <v>0.79</v>
      </c>
      <c r="S778" s="26">
        <f>VLOOKUP($A778,data1!$A$609:P$1008,data1!P$5,FALSE)</f>
        <v>0.81</v>
      </c>
    </row>
    <row r="779" spans="1:19" x14ac:dyDescent="0.3">
      <c r="A779" t="s">
        <v>97</v>
      </c>
      <c r="B779" s="25" t="str">
        <f>IFERROR(VLOOKUP($A779,class!$A$1:$B$455,2,FALSE),"")</f>
        <v>Shire County</v>
      </c>
      <c r="C779" s="25" t="str">
        <f>IFERROR(IFERROR(VLOOKUP($A779,classifications!$A$3:$C$336,3,FALSE),VLOOKUP($A779,classifications!$I$2:$K$28,3,FALSE)),"")</f>
        <v>Predominantly Rural</v>
      </c>
      <c r="E779" s="26">
        <f>VLOOKUP($A779,data1!$A$609:$M$1008,data1!B$5,FALSE)</f>
        <v>0.77</v>
      </c>
      <c r="F779" s="26">
        <f>VLOOKUP($A779,data1!$A$609:$M$1008,data1!C$5,FALSE)</f>
        <v>0.76</v>
      </c>
      <c r="G779" s="26">
        <f>VLOOKUP($A779,data1!$A$609:$M$1008,data1!D$5,FALSE)</f>
        <v>0.79</v>
      </c>
      <c r="H779" s="26">
        <f>VLOOKUP($A779,data1!$A$609:$M$1008,data1!E$5,FALSE)</f>
        <v>0.8</v>
      </c>
      <c r="I779" s="26">
        <f>VLOOKUP($A779,data1!$A$609:$M$1008,data1!F$5,FALSE)</f>
        <v>0.79</v>
      </c>
      <c r="J779" s="26">
        <f>VLOOKUP($A779,data1!$A$609:$M$1008,data1!G$5,FALSE)</f>
        <v>0.8</v>
      </c>
      <c r="K779" s="26">
        <f>VLOOKUP($A779,data1!$A$609:$M$1008,data1!H$5,FALSE)</f>
        <v>0.82</v>
      </c>
      <c r="L779" s="26">
        <f>VLOOKUP($A779,data1!$A$609:$M$1008,data1!I$5,FALSE)</f>
        <v>0.82</v>
      </c>
      <c r="M779" s="26">
        <f>VLOOKUP($A779,data1!$A$609:$M$1008,data1!J$5,FALSE)</f>
        <v>0.83</v>
      </c>
      <c r="N779" s="26">
        <f>VLOOKUP($A779,data1!$A$609:$M$1008,data1!K$5,FALSE)</f>
        <v>0.86</v>
      </c>
      <c r="O779" s="26">
        <f>VLOOKUP($A779,data1!$A$609:$M$1008,data1!L$5,FALSE)</f>
        <v>0.88</v>
      </c>
      <c r="P779" s="26">
        <f>VLOOKUP($A779,data1!$A$609:$M$1008,data1!M$5,FALSE)</f>
        <v>0.86</v>
      </c>
      <c r="Q779" s="26">
        <f>VLOOKUP($A779,data1!$A$609:N$1008,data1!N$5,FALSE)</f>
        <v>0.88</v>
      </c>
      <c r="R779" s="26">
        <f>VLOOKUP($A779,data1!$A$609:O$1008,data1!O$5,FALSE)</f>
        <v>0.87</v>
      </c>
      <c r="S779" s="26">
        <f>VLOOKUP($A779,data1!$A$609:P$1008,data1!P$5,FALSE)</f>
        <v>0.86</v>
      </c>
    </row>
    <row r="780" spans="1:19" x14ac:dyDescent="0.3">
      <c r="A780" t="s">
        <v>360</v>
      </c>
      <c r="B780" s="25" t="str">
        <f>IFERROR(VLOOKUP($A780,class!$A$1:$B$455,2,FALSE),"")</f>
        <v>London Borough</v>
      </c>
      <c r="C780" s="25" t="str">
        <f>IFERROR(IFERROR(VLOOKUP($A780,classifications!$A$3:$C$336,3,FALSE),VLOOKUP($A780,classifications!$I$2:$K$28,3,FALSE)),"")</f>
        <v>Predominantly Urban</v>
      </c>
      <c r="E780" s="26">
        <f>VLOOKUP($A780,data1!$A$609:$M$1008,data1!B$5,FALSE)</f>
        <v>2</v>
      </c>
      <c r="F780" s="26">
        <f>VLOOKUP($A780,data1!$A$609:$M$1008,data1!C$5,FALSE)</f>
        <v>1.99</v>
      </c>
      <c r="G780" s="26">
        <f>VLOOKUP($A780,data1!$A$609:$M$1008,data1!D$5,FALSE)</f>
        <v>1.97</v>
      </c>
      <c r="H780" s="26">
        <f>VLOOKUP($A780,data1!$A$609:$M$1008,data1!E$5,FALSE)</f>
        <v>2.06</v>
      </c>
      <c r="I780" s="26">
        <f>VLOOKUP($A780,data1!$A$609:$M$1008,data1!F$5,FALSE)</f>
        <v>2.12</v>
      </c>
      <c r="J780" s="26">
        <f>VLOOKUP($A780,data1!$A$609:$M$1008,data1!G$5,FALSE)</f>
        <v>2.15</v>
      </c>
      <c r="K780" s="26">
        <f>VLOOKUP($A780,data1!$A$609:$M$1008,data1!H$5,FALSE)</f>
        <v>2.25</v>
      </c>
      <c r="L780" s="26">
        <f>VLOOKUP($A780,data1!$A$609:$M$1008,data1!I$5,FALSE)</f>
        <v>2.21</v>
      </c>
      <c r="M780" s="26">
        <f>VLOOKUP($A780,data1!$A$609:$M$1008,data1!J$5,FALSE)</f>
        <v>2.23</v>
      </c>
      <c r="N780" s="26">
        <f>VLOOKUP($A780,data1!$A$609:$M$1008,data1!K$5,FALSE)</f>
        <v>2.23</v>
      </c>
      <c r="O780" s="26">
        <f>VLOOKUP($A780,data1!$A$609:$M$1008,data1!L$5,FALSE)</f>
        <v>2.17</v>
      </c>
      <c r="P780" s="26">
        <f>VLOOKUP($A780,data1!$A$609:$M$1008,data1!M$5,FALSE)</f>
        <v>2.11</v>
      </c>
      <c r="Q780" s="26">
        <f>VLOOKUP($A780,data1!$A$609:N$1008,data1!N$5,FALSE)</f>
        <v>1.98</v>
      </c>
      <c r="R780" s="26">
        <f>VLOOKUP($A780,data1!$A$609:O$1008,data1!O$5,FALSE)</f>
        <v>2.73</v>
      </c>
      <c r="S780" s="26">
        <f>VLOOKUP($A780,data1!$A$609:P$1008,data1!P$5,FALSE)</f>
        <v>2.82</v>
      </c>
    </row>
    <row r="781" spans="1:19" x14ac:dyDescent="0.3">
      <c r="A781" t="s">
        <v>354</v>
      </c>
      <c r="B781" s="25" t="str">
        <f>IFERROR(VLOOKUP($A781,class!$A$1:$B$455,2,FALSE),"")</f>
        <v>London Borough</v>
      </c>
      <c r="C781" s="25" t="str">
        <f>IFERROR(IFERROR(VLOOKUP($A781,classifications!$A$3:$C$336,3,FALSE),VLOOKUP($A781,classifications!$I$2:$K$28,3,FALSE)),"")</f>
        <v>Predominantly Urban</v>
      </c>
      <c r="E781" s="26">
        <f>VLOOKUP($A781,data1!$A$609:$M$1008,data1!B$5,FALSE)</f>
        <v>59.67</v>
      </c>
      <c r="F781" s="26">
        <f>VLOOKUP($A781,data1!$A$609:$M$1008,data1!C$5,FALSE)</f>
        <v>61.72</v>
      </c>
      <c r="G781" s="26">
        <f>VLOOKUP($A781,data1!$A$609:$M$1008,data1!D$5,FALSE)</f>
        <v>68.16</v>
      </c>
      <c r="H781" s="26">
        <f>VLOOKUP($A781,data1!$A$609:$M$1008,data1!E$5,FALSE)</f>
        <v>75.790000000000006</v>
      </c>
      <c r="I781" s="26">
        <f>VLOOKUP($A781,data1!$A$609:$M$1008,data1!F$5,FALSE)</f>
        <v>92.41</v>
      </c>
      <c r="J781" s="26">
        <f>VLOOKUP($A781,data1!$A$609:$M$1008,data1!G$5,FALSE)</f>
        <v>110.98</v>
      </c>
      <c r="K781" s="26">
        <f>VLOOKUP($A781,data1!$A$609:$M$1008,data1!H$5,FALSE)</f>
        <v>121.23</v>
      </c>
      <c r="L781" s="26">
        <f>VLOOKUP($A781,data1!$A$609:$M$1008,data1!I$5,FALSE)</f>
        <v>121.73</v>
      </c>
      <c r="M781" s="26">
        <f>VLOOKUP($A781,data1!$A$609:$M$1008,data1!J$5,FALSE)</f>
        <v>121.96</v>
      </c>
      <c r="N781" s="26">
        <f>VLOOKUP($A781,data1!$A$609:$M$1008,data1!K$5,FALSE)</f>
        <v>124.78</v>
      </c>
      <c r="O781" s="26">
        <f>VLOOKUP($A781,data1!$A$609:$M$1008,data1!L$5,FALSE)</f>
        <v>109.86</v>
      </c>
      <c r="P781" s="26">
        <f>VLOOKUP($A781,data1!$A$609:$M$1008,data1!M$5,FALSE)</f>
        <v>102.32</v>
      </c>
      <c r="Q781" s="26">
        <f>VLOOKUP($A781,data1!$A$609:N$1008,data1!N$5,FALSE)</f>
        <v>83.73</v>
      </c>
      <c r="R781" s="26">
        <f>VLOOKUP($A781,data1!$A$609:O$1008,data1!O$5,FALSE)</f>
        <v>98.63</v>
      </c>
      <c r="S781" s="26">
        <f>VLOOKUP($A781,data1!$A$609:P$1008,data1!P$5,FALSE)</f>
        <v>102.98</v>
      </c>
    </row>
    <row r="782" spans="1:19" x14ac:dyDescent="0.3">
      <c r="A782" t="s">
        <v>365</v>
      </c>
      <c r="B782" s="25" t="str">
        <f>IFERROR(VLOOKUP($A782,class!$A$1:$B$455,2,FALSE),"")</f>
        <v>London Borough</v>
      </c>
      <c r="C782" s="25" t="str">
        <f>IFERROR(IFERROR(VLOOKUP($A782,classifications!$A$3:$C$336,3,FALSE),VLOOKUP($A782,classifications!$I$2:$K$28,3,FALSE)),"")</f>
        <v>Predominantly Urban</v>
      </c>
      <c r="E782" s="26">
        <f>VLOOKUP($A782,data1!$A$609:$M$1008,data1!B$5,FALSE)</f>
        <v>0.59</v>
      </c>
      <c r="F782" s="26">
        <f>VLOOKUP($A782,data1!$A$609:$M$1008,data1!C$5,FALSE)</f>
        <v>0.6</v>
      </c>
      <c r="G782" s="26">
        <f>VLOOKUP($A782,data1!$A$609:$M$1008,data1!D$5,FALSE)</f>
        <v>0.57999999999999996</v>
      </c>
      <c r="H782" s="26">
        <f>VLOOKUP($A782,data1!$A$609:$M$1008,data1!E$5,FALSE)</f>
        <v>0.63</v>
      </c>
      <c r="I782" s="26">
        <f>VLOOKUP($A782,data1!$A$609:$M$1008,data1!F$5,FALSE)</f>
        <v>0.62</v>
      </c>
      <c r="J782" s="26">
        <f>VLOOKUP($A782,data1!$A$609:$M$1008,data1!G$5,FALSE)</f>
        <v>0.6</v>
      </c>
      <c r="K782" s="26">
        <f>VLOOKUP($A782,data1!$A$609:$M$1008,data1!H$5,FALSE)</f>
        <v>0.69</v>
      </c>
      <c r="L782" s="26">
        <f>VLOOKUP($A782,data1!$A$609:$M$1008,data1!I$5,FALSE)</f>
        <v>0.7</v>
      </c>
      <c r="M782" s="26">
        <f>VLOOKUP($A782,data1!$A$609:$M$1008,data1!J$5,FALSE)</f>
        <v>0.73</v>
      </c>
      <c r="N782" s="26">
        <f>VLOOKUP($A782,data1!$A$609:$M$1008,data1!K$5,FALSE)</f>
        <v>0.7</v>
      </c>
      <c r="O782" s="26">
        <f>VLOOKUP($A782,data1!$A$609:$M$1008,data1!L$5,FALSE)</f>
        <v>0.75</v>
      </c>
      <c r="P782" s="26">
        <f>VLOOKUP($A782,data1!$A$609:$M$1008,data1!M$5,FALSE)</f>
        <v>0.77</v>
      </c>
      <c r="Q782" s="26">
        <f>VLOOKUP($A782,data1!$A$609:N$1008,data1!N$5,FALSE)</f>
        <v>0.76</v>
      </c>
      <c r="R782" s="26">
        <f>VLOOKUP($A782,data1!$A$609:O$1008,data1!O$5,FALSE)</f>
        <v>0.92</v>
      </c>
      <c r="S782" s="26">
        <f>VLOOKUP($A782,data1!$A$609:P$1008,data1!P$5,FALSE)</f>
        <v>0.96</v>
      </c>
    </row>
    <row r="783" spans="1:19" x14ac:dyDescent="0.3">
      <c r="A783" t="s">
        <v>366</v>
      </c>
      <c r="B783" s="25" t="str">
        <f>IFERROR(VLOOKUP($A783,class!$A$1:$B$455,2,FALSE),"")</f>
        <v>London Borough</v>
      </c>
      <c r="C783" s="25" t="str">
        <f>IFERROR(IFERROR(VLOOKUP($A783,classifications!$A$3:$C$336,3,FALSE),VLOOKUP($A783,classifications!$I$2:$K$28,3,FALSE)),"")</f>
        <v>Predominantly Urban</v>
      </c>
      <c r="E783" s="26">
        <f>VLOOKUP($A783,data1!$A$609:$M$1008,data1!B$5,FALSE)</f>
        <v>1.02</v>
      </c>
      <c r="F783" s="26">
        <f>VLOOKUP($A783,data1!$A$609:$M$1008,data1!C$5,FALSE)</f>
        <v>0.98</v>
      </c>
      <c r="G783" s="26">
        <f>VLOOKUP($A783,data1!$A$609:$M$1008,data1!D$5,FALSE)</f>
        <v>1.03</v>
      </c>
      <c r="H783" s="26">
        <f>VLOOKUP($A783,data1!$A$609:$M$1008,data1!E$5,FALSE)</f>
        <v>1.03</v>
      </c>
      <c r="I783" s="26">
        <f>VLOOKUP($A783,data1!$A$609:$M$1008,data1!F$5,FALSE)</f>
        <v>1.0900000000000001</v>
      </c>
      <c r="J783" s="26">
        <f>VLOOKUP($A783,data1!$A$609:$M$1008,data1!G$5,FALSE)</f>
        <v>1.05</v>
      </c>
      <c r="K783" s="26">
        <f>VLOOKUP($A783,data1!$A$609:$M$1008,data1!H$5,FALSE)</f>
        <v>1.1200000000000001</v>
      </c>
      <c r="L783" s="26">
        <f>VLOOKUP($A783,data1!$A$609:$M$1008,data1!I$5,FALSE)</f>
        <v>1.1599999999999999</v>
      </c>
      <c r="M783" s="26">
        <f>VLOOKUP($A783,data1!$A$609:$M$1008,data1!J$5,FALSE)</f>
        <v>1.2</v>
      </c>
      <c r="N783" s="26">
        <f>VLOOKUP($A783,data1!$A$609:$M$1008,data1!K$5,FALSE)</f>
        <v>1.21</v>
      </c>
      <c r="O783" s="26">
        <f>VLOOKUP($A783,data1!$A$609:$M$1008,data1!L$5,FALSE)</f>
        <v>1.17</v>
      </c>
      <c r="P783" s="26">
        <f>VLOOKUP($A783,data1!$A$609:$M$1008,data1!M$5,FALSE)</f>
        <v>1.22</v>
      </c>
      <c r="Q783" s="26">
        <f>VLOOKUP($A783,data1!$A$609:N$1008,data1!N$5,FALSE)</f>
        <v>1.28</v>
      </c>
      <c r="R783" s="26">
        <f>VLOOKUP($A783,data1!$A$609:O$1008,data1!O$5,FALSE)</f>
        <v>1.1200000000000001</v>
      </c>
      <c r="S783" s="26">
        <f>VLOOKUP($A783,data1!$A$609:P$1008,data1!P$5,FALSE)</f>
        <v>1.18</v>
      </c>
    </row>
    <row r="784" spans="1:19" x14ac:dyDescent="0.3">
      <c r="A784" t="s">
        <v>367</v>
      </c>
      <c r="B784" s="25" t="str">
        <f>IFERROR(VLOOKUP($A784,class!$A$1:$B$455,2,FALSE),"")</f>
        <v>London Borough</v>
      </c>
      <c r="C784" s="25" t="str">
        <f>IFERROR(IFERROR(VLOOKUP($A784,classifications!$A$3:$C$336,3,FALSE),VLOOKUP($A784,classifications!$I$2:$K$28,3,FALSE)),"")</f>
        <v>Predominantly Urban</v>
      </c>
      <c r="E784" s="26">
        <f>VLOOKUP($A784,data1!$A$609:$M$1008,data1!B$5,FALSE)</f>
        <v>0.45</v>
      </c>
      <c r="F784" s="26">
        <f>VLOOKUP($A784,data1!$A$609:$M$1008,data1!C$5,FALSE)</f>
        <v>0.42</v>
      </c>
      <c r="G784" s="26">
        <f>VLOOKUP($A784,data1!$A$609:$M$1008,data1!D$5,FALSE)</f>
        <v>0.4</v>
      </c>
      <c r="H784" s="26">
        <f>VLOOKUP($A784,data1!$A$609:$M$1008,data1!E$5,FALSE)</f>
        <v>0.41</v>
      </c>
      <c r="I784" s="26">
        <f>VLOOKUP($A784,data1!$A$609:$M$1008,data1!F$5,FALSE)</f>
        <v>0.44</v>
      </c>
      <c r="J784" s="26">
        <f>VLOOKUP($A784,data1!$A$609:$M$1008,data1!G$5,FALSE)</f>
        <v>0.46</v>
      </c>
      <c r="K784" s="26">
        <f>VLOOKUP($A784,data1!$A$609:$M$1008,data1!H$5,FALSE)</f>
        <v>0.48</v>
      </c>
      <c r="L784" s="26">
        <f>VLOOKUP($A784,data1!$A$609:$M$1008,data1!I$5,FALSE)</f>
        <v>0.49</v>
      </c>
      <c r="M784" s="26">
        <f>VLOOKUP($A784,data1!$A$609:$M$1008,data1!J$5,FALSE)</f>
        <v>0.48</v>
      </c>
      <c r="N784" s="26">
        <f>VLOOKUP($A784,data1!$A$609:$M$1008,data1!K$5,FALSE)</f>
        <v>0.49</v>
      </c>
      <c r="O784" s="26">
        <f>VLOOKUP($A784,data1!$A$609:$M$1008,data1!L$5,FALSE)</f>
        <v>0.48</v>
      </c>
      <c r="P784" s="26">
        <f>VLOOKUP($A784,data1!$A$609:$M$1008,data1!M$5,FALSE)</f>
        <v>0.48</v>
      </c>
      <c r="Q784" s="26">
        <f>VLOOKUP($A784,data1!$A$609:N$1008,data1!N$5,FALSE)</f>
        <v>0.51</v>
      </c>
      <c r="R784" s="26">
        <f>VLOOKUP($A784,data1!$A$609:O$1008,data1!O$5,FALSE)</f>
        <v>0.49</v>
      </c>
      <c r="S784" s="26">
        <f>VLOOKUP($A784,data1!$A$609:P$1008,data1!P$5,FALSE)</f>
        <v>0.56999999999999995</v>
      </c>
    </row>
    <row r="785" spans="1:19" x14ac:dyDescent="0.3">
      <c r="A785" t="s">
        <v>372</v>
      </c>
      <c r="B785" s="25" t="str">
        <f>IFERROR(VLOOKUP($A785,class!$A$1:$B$455,2,FALSE),"")</f>
        <v>London Borough</v>
      </c>
      <c r="C785" s="25" t="str">
        <f>IFERROR(IFERROR(VLOOKUP($A785,classifications!$A$3:$C$336,3,FALSE),VLOOKUP($A785,classifications!$I$2:$K$28,3,FALSE)),"")</f>
        <v>Predominantly Urban</v>
      </c>
      <c r="E785" s="26">
        <f>VLOOKUP($A785,data1!$A$609:$M$1008,data1!B$5,FALSE)</f>
        <v>1.44</v>
      </c>
      <c r="F785" s="26">
        <f>VLOOKUP($A785,data1!$A$609:$M$1008,data1!C$5,FALSE)</f>
        <v>1.4</v>
      </c>
      <c r="G785" s="26">
        <f>VLOOKUP($A785,data1!$A$609:$M$1008,data1!D$5,FALSE)</f>
        <v>1.32</v>
      </c>
      <c r="H785" s="26">
        <f>VLOOKUP($A785,data1!$A$609:$M$1008,data1!E$5,FALSE)</f>
        <v>1.29</v>
      </c>
      <c r="I785" s="26">
        <f>VLOOKUP($A785,data1!$A$609:$M$1008,data1!F$5,FALSE)</f>
        <v>1.3</v>
      </c>
      <c r="J785" s="26">
        <f>VLOOKUP($A785,data1!$A$609:$M$1008,data1!G$5,FALSE)</f>
        <v>1.36</v>
      </c>
      <c r="K785" s="26">
        <f>VLOOKUP($A785,data1!$A$609:$M$1008,data1!H$5,FALSE)</f>
        <v>1.39</v>
      </c>
      <c r="L785" s="26">
        <f>VLOOKUP($A785,data1!$A$609:$M$1008,data1!I$5,FALSE)</f>
        <v>1.46</v>
      </c>
      <c r="M785" s="26">
        <f>VLOOKUP($A785,data1!$A$609:$M$1008,data1!J$5,FALSE)</f>
        <v>1.44</v>
      </c>
      <c r="N785" s="26">
        <f>VLOOKUP($A785,data1!$A$609:$M$1008,data1!K$5,FALSE)</f>
        <v>1.4</v>
      </c>
      <c r="O785" s="26">
        <f>VLOOKUP($A785,data1!$A$609:$M$1008,data1!L$5,FALSE)</f>
        <v>1.42</v>
      </c>
      <c r="P785" s="26">
        <f>VLOOKUP($A785,data1!$A$609:$M$1008,data1!M$5,FALSE)</f>
        <v>1.44</v>
      </c>
      <c r="Q785" s="26">
        <f>VLOOKUP($A785,data1!$A$609:N$1008,data1!N$5,FALSE)</f>
        <v>1.32</v>
      </c>
      <c r="R785" s="26">
        <f>VLOOKUP($A785,data1!$A$609:O$1008,data1!O$5,FALSE)</f>
        <v>1.63</v>
      </c>
      <c r="S785" s="26">
        <f>VLOOKUP($A785,data1!$A$609:P$1008,data1!P$5,FALSE)</f>
        <v>1.7</v>
      </c>
    </row>
    <row r="786" spans="1:19" x14ac:dyDescent="0.3">
      <c r="A786" t="s">
        <v>373</v>
      </c>
      <c r="B786" s="25" t="str">
        <f>IFERROR(VLOOKUP($A786,class!$A$1:$B$455,2,FALSE),"")</f>
        <v>London Borough</v>
      </c>
      <c r="C786" s="25" t="str">
        <f>IFERROR(IFERROR(VLOOKUP($A786,classifications!$A$3:$C$336,3,FALSE),VLOOKUP($A786,classifications!$I$2:$K$28,3,FALSE)),"")</f>
        <v>Predominantly Urban</v>
      </c>
      <c r="E786" s="26">
        <f>VLOOKUP($A786,data1!$A$609:$M$1008,data1!B$5,FALSE)</f>
        <v>1.1000000000000001</v>
      </c>
      <c r="F786" s="26">
        <f>VLOOKUP($A786,data1!$A$609:$M$1008,data1!C$5,FALSE)</f>
        <v>1.1000000000000001</v>
      </c>
      <c r="G786" s="26">
        <f>VLOOKUP($A786,data1!$A$609:$M$1008,data1!D$5,FALSE)</f>
        <v>1.1100000000000001</v>
      </c>
      <c r="H786" s="26">
        <f>VLOOKUP($A786,data1!$A$609:$M$1008,data1!E$5,FALSE)</f>
        <v>1.2</v>
      </c>
      <c r="I786" s="26">
        <f>VLOOKUP($A786,data1!$A$609:$M$1008,data1!F$5,FALSE)</f>
        <v>1.28</v>
      </c>
      <c r="J786" s="26">
        <f>VLOOKUP($A786,data1!$A$609:$M$1008,data1!G$5,FALSE)</f>
        <v>1.27</v>
      </c>
      <c r="K786" s="26">
        <f>VLOOKUP($A786,data1!$A$609:$M$1008,data1!H$5,FALSE)</f>
        <v>1.28</v>
      </c>
      <c r="L786" s="26">
        <f>VLOOKUP($A786,data1!$A$609:$M$1008,data1!I$5,FALSE)</f>
        <v>1.36</v>
      </c>
      <c r="M786" s="26">
        <f>VLOOKUP($A786,data1!$A$609:$M$1008,data1!J$5,FALSE)</f>
        <v>1.42</v>
      </c>
      <c r="N786" s="26">
        <f>VLOOKUP($A786,data1!$A$609:$M$1008,data1!K$5,FALSE)</f>
        <v>1.56</v>
      </c>
      <c r="O786" s="26">
        <f>VLOOKUP($A786,data1!$A$609:$M$1008,data1!L$5,FALSE)</f>
        <v>1.55</v>
      </c>
      <c r="P786" s="26">
        <f>VLOOKUP($A786,data1!$A$609:$M$1008,data1!M$5,FALSE)</f>
        <v>1.54</v>
      </c>
      <c r="Q786" s="26">
        <f>VLOOKUP($A786,data1!$A$609:N$1008,data1!N$5,FALSE)</f>
        <v>1.41</v>
      </c>
      <c r="R786" s="26">
        <f>VLOOKUP($A786,data1!$A$609:O$1008,data1!O$5,FALSE)</f>
        <v>1.54</v>
      </c>
      <c r="S786" s="26">
        <f>VLOOKUP($A786,data1!$A$609:P$1008,data1!P$5,FALSE)</f>
        <v>1.56</v>
      </c>
    </row>
    <row r="787" spans="1:19" x14ac:dyDescent="0.3">
      <c r="A787" t="s">
        <v>375</v>
      </c>
      <c r="B787" s="25" t="str">
        <f>IFERROR(VLOOKUP($A787,class!$A$1:$B$455,2,FALSE),"")</f>
        <v>London Borough</v>
      </c>
      <c r="C787" s="25" t="str">
        <f>IFERROR(IFERROR(VLOOKUP($A787,classifications!$A$3:$C$336,3,FALSE),VLOOKUP($A787,classifications!$I$2:$K$28,3,FALSE)),"")</f>
        <v>Predominantly Urban</v>
      </c>
      <c r="E787" s="26">
        <f>VLOOKUP($A787,data1!$A$609:$M$1008,data1!B$5,FALSE)</f>
        <v>0.66</v>
      </c>
      <c r="F787" s="26">
        <f>VLOOKUP($A787,data1!$A$609:$M$1008,data1!C$5,FALSE)</f>
        <v>0.69</v>
      </c>
      <c r="G787" s="26">
        <f>VLOOKUP($A787,data1!$A$609:$M$1008,data1!D$5,FALSE)</f>
        <v>0.68</v>
      </c>
      <c r="H787" s="26">
        <f>VLOOKUP($A787,data1!$A$609:$M$1008,data1!E$5,FALSE)</f>
        <v>0.66</v>
      </c>
      <c r="I787" s="26">
        <f>VLOOKUP($A787,data1!$A$609:$M$1008,data1!F$5,FALSE)</f>
        <v>0.66</v>
      </c>
      <c r="J787" s="26">
        <f>VLOOKUP($A787,data1!$A$609:$M$1008,data1!G$5,FALSE)</f>
        <v>0.72</v>
      </c>
      <c r="K787" s="26">
        <f>VLOOKUP($A787,data1!$A$609:$M$1008,data1!H$5,FALSE)</f>
        <v>0.76</v>
      </c>
      <c r="L787" s="26">
        <f>VLOOKUP($A787,data1!$A$609:$M$1008,data1!I$5,FALSE)</f>
        <v>0.77</v>
      </c>
      <c r="M787" s="26">
        <f>VLOOKUP($A787,data1!$A$609:$M$1008,data1!J$5,FALSE)</f>
        <v>0.73</v>
      </c>
      <c r="N787" s="26">
        <f>VLOOKUP($A787,data1!$A$609:$M$1008,data1!K$5,FALSE)</f>
        <v>0.78</v>
      </c>
      <c r="O787" s="26">
        <f>VLOOKUP($A787,data1!$A$609:$M$1008,data1!L$5,FALSE)</f>
        <v>0.73</v>
      </c>
      <c r="P787" s="26">
        <f>VLOOKUP($A787,data1!$A$609:$M$1008,data1!M$5,FALSE)</f>
        <v>0.76</v>
      </c>
      <c r="Q787" s="26">
        <f>VLOOKUP($A787,data1!$A$609:N$1008,data1!N$5,FALSE)</f>
        <v>0.73</v>
      </c>
      <c r="R787" s="26">
        <f>VLOOKUP($A787,data1!$A$609:O$1008,data1!O$5,FALSE)</f>
        <v>0.73</v>
      </c>
      <c r="S787" s="26">
        <f>VLOOKUP($A787,data1!$A$609:P$1008,data1!P$5,FALSE)</f>
        <v>0.8</v>
      </c>
    </row>
    <row r="788" spans="1:19" x14ac:dyDescent="0.3">
      <c r="A788" t="s">
        <v>376</v>
      </c>
      <c r="B788" s="25" t="str">
        <f>IFERROR(VLOOKUP($A788,class!$A$1:$B$455,2,FALSE),"")</f>
        <v>London Borough</v>
      </c>
      <c r="C788" s="25" t="str">
        <f>IFERROR(IFERROR(VLOOKUP($A788,classifications!$A$3:$C$336,3,FALSE),VLOOKUP($A788,classifications!$I$2:$K$28,3,FALSE)),"")</f>
        <v>Predominantly Urban</v>
      </c>
      <c r="E788" s="26">
        <f>VLOOKUP($A788,data1!$A$609:$M$1008,data1!B$5,FALSE)</f>
        <v>0.41</v>
      </c>
      <c r="F788" s="26">
        <f>VLOOKUP($A788,data1!$A$609:$M$1008,data1!C$5,FALSE)</f>
        <v>0.4</v>
      </c>
      <c r="G788" s="26">
        <f>VLOOKUP($A788,data1!$A$609:$M$1008,data1!D$5,FALSE)</f>
        <v>0.38</v>
      </c>
      <c r="H788" s="26">
        <f>VLOOKUP($A788,data1!$A$609:$M$1008,data1!E$5,FALSE)</f>
        <v>0.39</v>
      </c>
      <c r="I788" s="26">
        <f>VLOOKUP($A788,data1!$A$609:$M$1008,data1!F$5,FALSE)</f>
        <v>0.4</v>
      </c>
      <c r="J788" s="26">
        <f>VLOOKUP($A788,data1!$A$609:$M$1008,data1!G$5,FALSE)</f>
        <v>0.41</v>
      </c>
      <c r="K788" s="26">
        <f>VLOOKUP($A788,data1!$A$609:$M$1008,data1!H$5,FALSE)</f>
        <v>0.43</v>
      </c>
      <c r="L788" s="26">
        <f>VLOOKUP($A788,data1!$A$609:$M$1008,data1!I$5,FALSE)</f>
        <v>0.4</v>
      </c>
      <c r="M788" s="26">
        <f>VLOOKUP($A788,data1!$A$609:$M$1008,data1!J$5,FALSE)</f>
        <v>0.4</v>
      </c>
      <c r="N788" s="26">
        <f>VLOOKUP($A788,data1!$A$609:$M$1008,data1!K$5,FALSE)</f>
        <v>0.42</v>
      </c>
      <c r="O788" s="26">
        <f>VLOOKUP($A788,data1!$A$609:$M$1008,data1!L$5,FALSE)</f>
        <v>0.39</v>
      </c>
      <c r="P788" s="26">
        <f>VLOOKUP($A788,data1!$A$609:$M$1008,data1!M$5,FALSE)</f>
        <v>0.4</v>
      </c>
      <c r="Q788" s="26">
        <f>VLOOKUP($A788,data1!$A$609:N$1008,data1!N$5,FALSE)</f>
        <v>0.39</v>
      </c>
      <c r="R788" s="26">
        <f>VLOOKUP($A788,data1!$A$609:O$1008,data1!O$5,FALSE)</f>
        <v>0.42</v>
      </c>
      <c r="S788" s="26">
        <f>VLOOKUP($A788,data1!$A$609:P$1008,data1!P$5,FALSE)</f>
        <v>0.45</v>
      </c>
    </row>
    <row r="789" spans="1:19" x14ac:dyDescent="0.3">
      <c r="A789" t="s">
        <v>378</v>
      </c>
      <c r="B789" s="25" t="str">
        <f>IFERROR(VLOOKUP($A789,class!$A$1:$B$455,2,FALSE),"")</f>
        <v>London Borough</v>
      </c>
      <c r="C789" s="25" t="str">
        <f>IFERROR(IFERROR(VLOOKUP($A789,classifications!$A$3:$C$336,3,FALSE),VLOOKUP($A789,classifications!$I$2:$K$28,3,FALSE)),"")</f>
        <v>Predominantly Urban</v>
      </c>
      <c r="E789" s="26">
        <f>VLOOKUP($A789,data1!$A$609:$M$1008,data1!B$5,FALSE)</f>
        <v>0.41</v>
      </c>
      <c r="F789" s="26">
        <f>VLOOKUP($A789,data1!$A$609:$M$1008,data1!C$5,FALSE)</f>
        <v>0.41</v>
      </c>
      <c r="G789" s="26">
        <f>VLOOKUP($A789,data1!$A$609:$M$1008,data1!D$5,FALSE)</f>
        <v>0.38</v>
      </c>
      <c r="H789" s="26">
        <f>VLOOKUP($A789,data1!$A$609:$M$1008,data1!E$5,FALSE)</f>
        <v>0.41</v>
      </c>
      <c r="I789" s="26">
        <f>VLOOKUP($A789,data1!$A$609:$M$1008,data1!F$5,FALSE)</f>
        <v>0.44</v>
      </c>
      <c r="J789" s="26">
        <f>VLOOKUP($A789,data1!$A$609:$M$1008,data1!G$5,FALSE)</f>
        <v>0.46</v>
      </c>
      <c r="K789" s="26">
        <f>VLOOKUP($A789,data1!$A$609:$M$1008,data1!H$5,FALSE)</f>
        <v>0.48</v>
      </c>
      <c r="L789" s="26">
        <f>VLOOKUP($A789,data1!$A$609:$M$1008,data1!I$5,FALSE)</f>
        <v>0.48</v>
      </c>
      <c r="M789" s="26">
        <f>VLOOKUP($A789,data1!$A$609:$M$1008,data1!J$5,FALSE)</f>
        <v>0.52</v>
      </c>
      <c r="N789" s="26">
        <f>VLOOKUP($A789,data1!$A$609:$M$1008,data1!K$5,FALSE)</f>
        <v>0.51</v>
      </c>
      <c r="O789" s="26">
        <f>VLOOKUP($A789,data1!$A$609:$M$1008,data1!L$5,FALSE)</f>
        <v>0.56000000000000005</v>
      </c>
      <c r="P789" s="26">
        <f>VLOOKUP($A789,data1!$A$609:$M$1008,data1!M$5,FALSE)</f>
        <v>0.53</v>
      </c>
      <c r="Q789" s="26">
        <f>VLOOKUP($A789,data1!$A$609:N$1008,data1!N$5,FALSE)</f>
        <v>0.55000000000000004</v>
      </c>
      <c r="R789" s="26">
        <f>VLOOKUP($A789,data1!$A$609:O$1008,data1!O$5,FALSE)</f>
        <v>0.57999999999999996</v>
      </c>
      <c r="S789" s="26">
        <f>VLOOKUP($A789,data1!$A$609:P$1008,data1!P$5,FALSE)</f>
        <v>0.63</v>
      </c>
    </row>
    <row r="790" spans="1:19" x14ac:dyDescent="0.3">
      <c r="A790" t="s">
        <v>381</v>
      </c>
      <c r="B790" s="25" t="str">
        <f>IFERROR(VLOOKUP($A790,class!$A$1:$B$455,2,FALSE),"")</f>
        <v>London Borough</v>
      </c>
      <c r="C790" s="25" t="str">
        <f>IFERROR(IFERROR(VLOOKUP($A790,classifications!$A$3:$C$336,3,FALSE),VLOOKUP($A790,classifications!$I$2:$K$28,3,FALSE)),"")</f>
        <v>Predominantly Urban</v>
      </c>
      <c r="E790" s="26">
        <f>VLOOKUP($A790,data1!$A$609:$M$1008,data1!B$5,FALSE)</f>
        <v>1.22</v>
      </c>
      <c r="F790" s="26">
        <f>VLOOKUP($A790,data1!$A$609:$M$1008,data1!C$5,FALSE)</f>
        <v>1.1499999999999999</v>
      </c>
      <c r="G790" s="26">
        <f>VLOOKUP($A790,data1!$A$609:$M$1008,data1!D$5,FALSE)</f>
        <v>1.0900000000000001</v>
      </c>
      <c r="H790" s="26">
        <f>VLOOKUP($A790,data1!$A$609:$M$1008,data1!E$5,FALSE)</f>
        <v>1.1599999999999999</v>
      </c>
      <c r="I790" s="26">
        <f>VLOOKUP($A790,data1!$A$609:$M$1008,data1!F$5,FALSE)</f>
        <v>1.25</v>
      </c>
      <c r="J790" s="26">
        <f>VLOOKUP($A790,data1!$A$609:$M$1008,data1!G$5,FALSE)</f>
        <v>1.17</v>
      </c>
      <c r="K790" s="26">
        <f>VLOOKUP($A790,data1!$A$609:$M$1008,data1!H$5,FALSE)</f>
        <v>1.27</v>
      </c>
      <c r="L790" s="26">
        <f>VLOOKUP($A790,data1!$A$609:$M$1008,data1!I$5,FALSE)</f>
        <v>1.28</v>
      </c>
      <c r="M790" s="26">
        <f>VLOOKUP($A790,data1!$A$609:$M$1008,data1!J$5,FALSE)</f>
        <v>1.34</v>
      </c>
      <c r="N790" s="26">
        <f>VLOOKUP($A790,data1!$A$609:$M$1008,data1!K$5,FALSE)</f>
        <v>1.38</v>
      </c>
      <c r="O790" s="26">
        <f>VLOOKUP($A790,data1!$A$609:$M$1008,data1!L$5,FALSE)</f>
        <v>1.42</v>
      </c>
      <c r="P790" s="26">
        <f>VLOOKUP($A790,data1!$A$609:$M$1008,data1!M$5,FALSE)</f>
        <v>1.38</v>
      </c>
      <c r="Q790" s="26">
        <f>VLOOKUP($A790,data1!$A$609:N$1008,data1!N$5,FALSE)</f>
        <v>1.34</v>
      </c>
      <c r="R790" s="26">
        <f>VLOOKUP($A790,data1!$A$609:O$1008,data1!O$5,FALSE)</f>
        <v>1.32</v>
      </c>
      <c r="S790" s="26">
        <f>VLOOKUP($A790,data1!$A$609:P$1008,data1!P$5,FALSE)</f>
        <v>1.47</v>
      </c>
    </row>
    <row r="791" spans="1:19" x14ac:dyDescent="0.3">
      <c r="A791" t="s">
        <v>383</v>
      </c>
      <c r="B791" s="25" t="str">
        <f>IFERROR(VLOOKUP($A791,class!$A$1:$B$455,2,FALSE),"")</f>
        <v>London Borough</v>
      </c>
      <c r="C791" s="25" t="str">
        <f>IFERROR(IFERROR(VLOOKUP($A791,classifications!$A$3:$C$336,3,FALSE),VLOOKUP($A791,classifications!$I$2:$K$28,3,FALSE)),"")</f>
        <v>Predominantly Urban</v>
      </c>
      <c r="E791" s="26">
        <f>VLOOKUP($A791,data1!$A$609:$M$1008,data1!B$5,FALSE)</f>
        <v>1.3</v>
      </c>
      <c r="F791" s="26">
        <f>VLOOKUP($A791,data1!$A$609:$M$1008,data1!C$5,FALSE)</f>
        <v>1.23</v>
      </c>
      <c r="G791" s="26">
        <f>VLOOKUP($A791,data1!$A$609:$M$1008,data1!D$5,FALSE)</f>
        <v>1.22</v>
      </c>
      <c r="H791" s="26">
        <f>VLOOKUP($A791,data1!$A$609:$M$1008,data1!E$5,FALSE)</f>
        <v>1.32</v>
      </c>
      <c r="I791" s="26">
        <f>VLOOKUP($A791,data1!$A$609:$M$1008,data1!F$5,FALSE)</f>
        <v>1.3</v>
      </c>
      <c r="J791" s="26">
        <f>VLOOKUP($A791,data1!$A$609:$M$1008,data1!G$5,FALSE)</f>
        <v>1.33</v>
      </c>
      <c r="K791" s="26">
        <f>VLOOKUP($A791,data1!$A$609:$M$1008,data1!H$5,FALSE)</f>
        <v>1.32</v>
      </c>
      <c r="L791" s="26">
        <f>VLOOKUP($A791,data1!$A$609:$M$1008,data1!I$5,FALSE)</f>
        <v>1.37</v>
      </c>
      <c r="M791" s="26">
        <f>VLOOKUP($A791,data1!$A$609:$M$1008,data1!J$5,FALSE)</f>
        <v>1.37</v>
      </c>
      <c r="N791" s="26">
        <f>VLOOKUP($A791,data1!$A$609:$M$1008,data1!K$5,FALSE)</f>
        <v>1.4</v>
      </c>
      <c r="O791" s="26">
        <f>VLOOKUP($A791,data1!$A$609:$M$1008,data1!L$5,FALSE)</f>
        <v>1.43</v>
      </c>
      <c r="P791" s="26">
        <f>VLOOKUP($A791,data1!$A$609:$M$1008,data1!M$5,FALSE)</f>
        <v>1.43</v>
      </c>
      <c r="Q791" s="26">
        <f>VLOOKUP($A791,data1!$A$609:N$1008,data1!N$5,FALSE)</f>
        <v>1.32</v>
      </c>
      <c r="R791" s="26">
        <f>VLOOKUP($A791,data1!$A$609:O$1008,data1!O$5,FALSE)</f>
        <v>1.31</v>
      </c>
      <c r="S791" s="26">
        <f>VLOOKUP($A791,data1!$A$609:P$1008,data1!P$5,FALSE)</f>
        <v>1.35</v>
      </c>
    </row>
    <row r="792" spans="1:19" x14ac:dyDescent="0.3">
      <c r="A792" t="s">
        <v>385</v>
      </c>
      <c r="B792" s="25" t="str">
        <f>IFERROR(VLOOKUP($A792,class!$A$1:$B$455,2,FALSE),"")</f>
        <v>London Borough</v>
      </c>
      <c r="C792" s="25" t="str">
        <f>IFERROR(IFERROR(VLOOKUP($A792,classifications!$A$3:$C$336,3,FALSE),VLOOKUP($A792,classifications!$I$2:$K$28,3,FALSE)),"")</f>
        <v>Predominantly Urban</v>
      </c>
      <c r="E792" s="26">
        <f>VLOOKUP($A792,data1!$A$609:$M$1008,data1!B$5,FALSE)</f>
        <v>0.59</v>
      </c>
      <c r="F792" s="26">
        <f>VLOOKUP($A792,data1!$A$609:$M$1008,data1!C$5,FALSE)</f>
        <v>0.56000000000000005</v>
      </c>
      <c r="G792" s="26">
        <f>VLOOKUP($A792,data1!$A$609:$M$1008,data1!D$5,FALSE)</f>
        <v>0.52</v>
      </c>
      <c r="H792" s="26">
        <f>VLOOKUP($A792,data1!$A$609:$M$1008,data1!E$5,FALSE)</f>
        <v>0.55000000000000004</v>
      </c>
      <c r="I792" s="26">
        <f>VLOOKUP($A792,data1!$A$609:$M$1008,data1!F$5,FALSE)</f>
        <v>0.59</v>
      </c>
      <c r="J792" s="26">
        <f>VLOOKUP($A792,data1!$A$609:$M$1008,data1!G$5,FALSE)</f>
        <v>0.57999999999999996</v>
      </c>
      <c r="K792" s="26">
        <f>VLOOKUP($A792,data1!$A$609:$M$1008,data1!H$5,FALSE)</f>
        <v>0.56999999999999995</v>
      </c>
      <c r="L792" s="26">
        <f>VLOOKUP($A792,data1!$A$609:$M$1008,data1!I$5,FALSE)</f>
        <v>0.61</v>
      </c>
      <c r="M792" s="26">
        <f>VLOOKUP($A792,data1!$A$609:$M$1008,data1!J$5,FALSE)</f>
        <v>0.62</v>
      </c>
      <c r="N792" s="26">
        <f>VLOOKUP($A792,data1!$A$609:$M$1008,data1!K$5,FALSE)</f>
        <v>0.64</v>
      </c>
      <c r="O792" s="26">
        <f>VLOOKUP($A792,data1!$A$609:$M$1008,data1!L$5,FALSE)</f>
        <v>0.62</v>
      </c>
      <c r="P792" s="26">
        <f>VLOOKUP($A792,data1!$A$609:$M$1008,data1!M$5,FALSE)</f>
        <v>0.64</v>
      </c>
      <c r="Q792" s="26">
        <f>VLOOKUP($A792,data1!$A$609:N$1008,data1!N$5,FALSE)</f>
        <v>0.62</v>
      </c>
      <c r="R792" s="26">
        <f>VLOOKUP($A792,data1!$A$609:O$1008,data1!O$5,FALSE)</f>
        <v>0.61</v>
      </c>
      <c r="S792" s="26">
        <f>VLOOKUP($A792,data1!$A$609:P$1008,data1!P$5,FALSE)</f>
        <v>0.63</v>
      </c>
    </row>
    <row r="793" spans="1:19" x14ac:dyDescent="0.3">
      <c r="A793" t="s">
        <v>386</v>
      </c>
      <c r="B793" s="25" t="str">
        <f>IFERROR(VLOOKUP($A793,class!$A$1:$B$455,2,FALSE),"")</f>
        <v>London Borough</v>
      </c>
      <c r="C793" s="25" t="str">
        <f>IFERROR(IFERROR(VLOOKUP($A793,classifications!$A$3:$C$336,3,FALSE),VLOOKUP($A793,classifications!$I$2:$K$28,3,FALSE)),"")</f>
        <v>Predominantly Urban</v>
      </c>
      <c r="E793" s="26">
        <f>VLOOKUP($A793,data1!$A$609:$M$1008,data1!B$5,FALSE)</f>
        <v>3.89</v>
      </c>
      <c r="F793" s="26">
        <f>VLOOKUP($A793,data1!$A$609:$M$1008,data1!C$5,FALSE)</f>
        <v>3.95</v>
      </c>
      <c r="G793" s="26">
        <f>VLOOKUP($A793,data1!$A$609:$M$1008,data1!D$5,FALSE)</f>
        <v>4</v>
      </c>
      <c r="H793" s="26">
        <f>VLOOKUP($A793,data1!$A$609:$M$1008,data1!E$5,FALSE)</f>
        <v>4.16</v>
      </c>
      <c r="I793" s="26">
        <f>VLOOKUP($A793,data1!$A$609:$M$1008,data1!F$5,FALSE)</f>
        <v>4.26</v>
      </c>
      <c r="J793" s="26">
        <f>VLOOKUP($A793,data1!$A$609:$M$1008,data1!G$5,FALSE)</f>
        <v>4.3899999999999997</v>
      </c>
      <c r="K793" s="26">
        <f>VLOOKUP($A793,data1!$A$609:$M$1008,data1!H$5,FALSE)</f>
        <v>4.45</v>
      </c>
      <c r="L793" s="26">
        <f>VLOOKUP($A793,data1!$A$609:$M$1008,data1!I$5,FALSE)</f>
        <v>4.42</v>
      </c>
      <c r="M793" s="26">
        <f>VLOOKUP($A793,data1!$A$609:$M$1008,data1!J$5,FALSE)</f>
        <v>4.42</v>
      </c>
      <c r="N793" s="26">
        <f>VLOOKUP($A793,data1!$A$609:$M$1008,data1!K$5,FALSE)</f>
        <v>4.33</v>
      </c>
      <c r="O793" s="26">
        <f>VLOOKUP($A793,data1!$A$609:$M$1008,data1!L$5,FALSE)</f>
        <v>4.29</v>
      </c>
      <c r="P793" s="26">
        <f>VLOOKUP($A793,data1!$A$609:$M$1008,data1!M$5,FALSE)</f>
        <v>4.3499999999999996</v>
      </c>
      <c r="Q793" s="26">
        <f>VLOOKUP($A793,data1!$A$609:N$1008,data1!N$5,FALSE)</f>
        <v>3.93</v>
      </c>
      <c r="R793" s="26">
        <f>VLOOKUP($A793,data1!$A$609:O$1008,data1!O$5,FALSE)</f>
        <v>5.25</v>
      </c>
      <c r="S793" s="26">
        <f>VLOOKUP($A793,data1!$A$609:P$1008,data1!P$5,FALSE)</f>
        <v>5.45</v>
      </c>
    </row>
    <row r="794" spans="1:19" x14ac:dyDescent="0.3">
      <c r="A794" t="s">
        <v>355</v>
      </c>
      <c r="B794" s="25" t="str">
        <f>IFERROR(VLOOKUP($A794,class!$A$1:$B$455,2,FALSE),"")</f>
        <v>London Borough</v>
      </c>
      <c r="C794" s="25" t="str">
        <f>IFERROR(IFERROR(VLOOKUP($A794,classifications!$A$3:$C$336,3,FALSE),VLOOKUP($A794,classifications!$I$2:$K$28,3,FALSE)),"")</f>
        <v>Predominantly Urban</v>
      </c>
      <c r="E794" s="26">
        <f>VLOOKUP($A794,data1!$A$609:$M$1008,data1!B$5,FALSE)</f>
        <v>0.48</v>
      </c>
      <c r="F794" s="26">
        <f>VLOOKUP($A794,data1!$A$609:$M$1008,data1!C$5,FALSE)</f>
        <v>0.42</v>
      </c>
      <c r="G794" s="26">
        <f>VLOOKUP($A794,data1!$A$609:$M$1008,data1!D$5,FALSE)</f>
        <v>0.44</v>
      </c>
      <c r="H794" s="26">
        <f>VLOOKUP($A794,data1!$A$609:$M$1008,data1!E$5,FALSE)</f>
        <v>0.45</v>
      </c>
      <c r="I794" s="26">
        <f>VLOOKUP($A794,data1!$A$609:$M$1008,data1!F$5,FALSE)</f>
        <v>0.46</v>
      </c>
      <c r="J794" s="26">
        <f>VLOOKUP($A794,data1!$A$609:$M$1008,data1!G$5,FALSE)</f>
        <v>0.44</v>
      </c>
      <c r="K794" s="26">
        <f>VLOOKUP($A794,data1!$A$609:$M$1008,data1!H$5,FALSE)</f>
        <v>0.47</v>
      </c>
      <c r="L794" s="26">
        <f>VLOOKUP($A794,data1!$A$609:$M$1008,data1!I$5,FALSE)</f>
        <v>0.48</v>
      </c>
      <c r="M794" s="26">
        <f>VLOOKUP($A794,data1!$A$609:$M$1008,data1!J$5,FALSE)</f>
        <v>0.48</v>
      </c>
      <c r="N794" s="26">
        <f>VLOOKUP($A794,data1!$A$609:$M$1008,data1!K$5,FALSE)</f>
        <v>0.49</v>
      </c>
      <c r="O794" s="26">
        <f>VLOOKUP($A794,data1!$A$609:$M$1008,data1!L$5,FALSE)</f>
        <v>0.49</v>
      </c>
      <c r="P794" s="26">
        <f>VLOOKUP($A794,data1!$A$609:$M$1008,data1!M$5,FALSE)</f>
        <v>0.5</v>
      </c>
      <c r="Q794" s="26">
        <f>VLOOKUP($A794,data1!$A$609:N$1008,data1!N$5,FALSE)</f>
        <v>0.52</v>
      </c>
      <c r="R794" s="26">
        <f>VLOOKUP($A794,data1!$A$609:O$1008,data1!O$5,FALSE)</f>
        <v>0.5</v>
      </c>
      <c r="S794" s="26">
        <f>VLOOKUP($A794,data1!$A$609:P$1008,data1!P$5,FALSE)</f>
        <v>0.53</v>
      </c>
    </row>
    <row r="795" spans="1:19" x14ac:dyDescent="0.3">
      <c r="A795" t="s">
        <v>356</v>
      </c>
      <c r="B795" s="25" t="str">
        <f>IFERROR(VLOOKUP($A795,class!$A$1:$B$455,2,FALSE),"")</f>
        <v>London Borough</v>
      </c>
      <c r="C795" s="25" t="str">
        <f>IFERROR(IFERROR(VLOOKUP($A795,classifications!$A$3:$C$336,3,FALSE),VLOOKUP($A795,classifications!$I$2:$K$28,3,FALSE)),"")</f>
        <v>Predominantly Urban</v>
      </c>
      <c r="E795" s="26">
        <f>VLOOKUP($A795,data1!$A$609:$M$1008,data1!B$5,FALSE)</f>
        <v>0.63</v>
      </c>
      <c r="F795" s="26">
        <f>VLOOKUP($A795,data1!$A$609:$M$1008,data1!C$5,FALSE)</f>
        <v>0.63</v>
      </c>
      <c r="G795" s="26">
        <f>VLOOKUP($A795,data1!$A$609:$M$1008,data1!D$5,FALSE)</f>
        <v>0.61</v>
      </c>
      <c r="H795" s="26">
        <f>VLOOKUP($A795,data1!$A$609:$M$1008,data1!E$5,FALSE)</f>
        <v>0.62</v>
      </c>
      <c r="I795" s="26">
        <f>VLOOKUP($A795,data1!$A$609:$M$1008,data1!F$5,FALSE)</f>
        <v>0.65</v>
      </c>
      <c r="J795" s="26">
        <f>VLOOKUP($A795,data1!$A$609:$M$1008,data1!G$5,FALSE)</f>
        <v>0.66</v>
      </c>
      <c r="K795" s="26">
        <f>VLOOKUP($A795,data1!$A$609:$M$1008,data1!H$5,FALSE)</f>
        <v>0.68</v>
      </c>
      <c r="L795" s="26">
        <f>VLOOKUP($A795,data1!$A$609:$M$1008,data1!I$5,FALSE)</f>
        <v>0.68</v>
      </c>
      <c r="M795" s="26">
        <f>VLOOKUP($A795,data1!$A$609:$M$1008,data1!J$5,FALSE)</f>
        <v>0.68</v>
      </c>
      <c r="N795" s="26">
        <f>VLOOKUP($A795,data1!$A$609:$M$1008,data1!K$5,FALSE)</f>
        <v>0.7</v>
      </c>
      <c r="O795" s="26">
        <f>VLOOKUP($A795,data1!$A$609:$M$1008,data1!L$5,FALSE)</f>
        <v>0.67</v>
      </c>
      <c r="P795" s="26">
        <f>VLOOKUP($A795,data1!$A$609:$M$1008,data1!M$5,FALSE)</f>
        <v>0.66</v>
      </c>
      <c r="Q795" s="26">
        <f>VLOOKUP($A795,data1!$A$609:N$1008,data1!N$5,FALSE)</f>
        <v>0.64</v>
      </c>
      <c r="R795" s="26">
        <f>VLOOKUP($A795,data1!$A$609:O$1008,data1!O$5,FALSE)</f>
        <v>0.7</v>
      </c>
      <c r="S795" s="26">
        <f>VLOOKUP($A795,data1!$A$609:P$1008,data1!P$5,FALSE)</f>
        <v>0.66</v>
      </c>
    </row>
    <row r="796" spans="1:19" x14ac:dyDescent="0.3">
      <c r="A796" t="s">
        <v>357</v>
      </c>
      <c r="B796" s="25" t="str">
        <f>IFERROR(VLOOKUP($A796,class!$A$1:$B$455,2,FALSE),"")</f>
        <v>London Borough</v>
      </c>
      <c r="C796" s="25" t="str">
        <f>IFERROR(IFERROR(VLOOKUP($A796,classifications!$A$3:$C$336,3,FALSE),VLOOKUP($A796,classifications!$I$2:$K$28,3,FALSE)),"")</f>
        <v>Predominantly Urban</v>
      </c>
      <c r="E796" s="26">
        <f>VLOOKUP($A796,data1!$A$609:$M$1008,data1!B$5,FALSE)</f>
        <v>0.51</v>
      </c>
      <c r="F796" s="26">
        <f>VLOOKUP($A796,data1!$A$609:$M$1008,data1!C$5,FALSE)</f>
        <v>0.5</v>
      </c>
      <c r="G796" s="26">
        <f>VLOOKUP($A796,data1!$A$609:$M$1008,data1!D$5,FALSE)</f>
        <v>0.53</v>
      </c>
      <c r="H796" s="26">
        <f>VLOOKUP($A796,data1!$A$609:$M$1008,data1!E$5,FALSE)</f>
        <v>0.53</v>
      </c>
      <c r="I796" s="26">
        <f>VLOOKUP($A796,data1!$A$609:$M$1008,data1!F$5,FALSE)</f>
        <v>0.53</v>
      </c>
      <c r="J796" s="26">
        <f>VLOOKUP($A796,data1!$A$609:$M$1008,data1!G$5,FALSE)</f>
        <v>0.54</v>
      </c>
      <c r="K796" s="26">
        <f>VLOOKUP($A796,data1!$A$609:$M$1008,data1!H$5,FALSE)</f>
        <v>0.53</v>
      </c>
      <c r="L796" s="26">
        <f>VLOOKUP($A796,data1!$A$609:$M$1008,data1!I$5,FALSE)</f>
        <v>0.56999999999999995</v>
      </c>
      <c r="M796" s="26">
        <f>VLOOKUP($A796,data1!$A$609:$M$1008,data1!J$5,FALSE)</f>
        <v>0.56000000000000005</v>
      </c>
      <c r="N796" s="26">
        <f>VLOOKUP($A796,data1!$A$609:$M$1008,data1!K$5,FALSE)</f>
        <v>0.59</v>
      </c>
      <c r="O796" s="26">
        <f>VLOOKUP($A796,data1!$A$609:$M$1008,data1!L$5,FALSE)</f>
        <v>0.56000000000000005</v>
      </c>
      <c r="P796" s="26">
        <f>VLOOKUP($A796,data1!$A$609:$M$1008,data1!M$5,FALSE)</f>
        <v>0.59</v>
      </c>
      <c r="Q796" s="26">
        <f>VLOOKUP($A796,data1!$A$609:N$1008,data1!N$5,FALSE)</f>
        <v>0.54</v>
      </c>
      <c r="R796" s="26">
        <f>VLOOKUP($A796,data1!$A$609:O$1008,data1!O$5,FALSE)</f>
        <v>0.55000000000000004</v>
      </c>
      <c r="S796" s="26">
        <f>VLOOKUP($A796,data1!$A$609:P$1008,data1!P$5,FALSE)</f>
        <v>0.59</v>
      </c>
    </row>
    <row r="797" spans="1:19" x14ac:dyDescent="0.3">
      <c r="A797" t="s">
        <v>358</v>
      </c>
      <c r="B797" s="25" t="str">
        <f>IFERROR(VLOOKUP($A797,class!$A$1:$B$455,2,FALSE),"")</f>
        <v>London Borough</v>
      </c>
      <c r="C797" s="25" t="str">
        <f>IFERROR(IFERROR(VLOOKUP($A797,classifications!$A$3:$C$336,3,FALSE),VLOOKUP($A797,classifications!$I$2:$K$28,3,FALSE)),"")</f>
        <v>Predominantly Urban</v>
      </c>
      <c r="E797" s="26">
        <f>VLOOKUP($A797,data1!$A$609:$M$1008,data1!B$5,FALSE)</f>
        <v>0.54</v>
      </c>
      <c r="F797" s="26">
        <f>VLOOKUP($A797,data1!$A$609:$M$1008,data1!C$5,FALSE)</f>
        <v>0.53</v>
      </c>
      <c r="G797" s="26">
        <f>VLOOKUP($A797,data1!$A$609:$M$1008,data1!D$5,FALSE)</f>
        <v>0.54</v>
      </c>
      <c r="H797" s="26">
        <f>VLOOKUP($A797,data1!$A$609:$M$1008,data1!E$5,FALSE)</f>
        <v>0.53</v>
      </c>
      <c r="I797" s="26">
        <f>VLOOKUP($A797,data1!$A$609:$M$1008,data1!F$5,FALSE)</f>
        <v>0.56999999999999995</v>
      </c>
      <c r="J797" s="26">
        <f>VLOOKUP($A797,data1!$A$609:$M$1008,data1!G$5,FALSE)</f>
        <v>0.56999999999999995</v>
      </c>
      <c r="K797" s="26">
        <f>VLOOKUP($A797,data1!$A$609:$M$1008,data1!H$5,FALSE)</f>
        <v>0.6</v>
      </c>
      <c r="L797" s="26">
        <f>VLOOKUP($A797,data1!$A$609:$M$1008,data1!I$5,FALSE)</f>
        <v>0.62</v>
      </c>
      <c r="M797" s="26">
        <f>VLOOKUP($A797,data1!$A$609:$M$1008,data1!J$5,FALSE)</f>
        <v>0.67</v>
      </c>
      <c r="N797" s="26">
        <f>VLOOKUP($A797,data1!$A$609:$M$1008,data1!K$5,FALSE)</f>
        <v>0.71</v>
      </c>
      <c r="O797" s="26">
        <f>VLOOKUP($A797,data1!$A$609:$M$1008,data1!L$5,FALSE)</f>
        <v>0.71</v>
      </c>
      <c r="P797" s="26">
        <f>VLOOKUP($A797,data1!$A$609:$M$1008,data1!M$5,FALSE)</f>
        <v>0.71</v>
      </c>
      <c r="Q797" s="26">
        <f>VLOOKUP($A797,data1!$A$609:N$1008,data1!N$5,FALSE)</f>
        <v>0.69</v>
      </c>
      <c r="R797" s="26">
        <f>VLOOKUP($A797,data1!$A$609:O$1008,data1!O$5,FALSE)</f>
        <v>0.62</v>
      </c>
      <c r="S797" s="26">
        <f>VLOOKUP($A797,data1!$A$609:P$1008,data1!P$5,FALSE)</f>
        <v>0.63</v>
      </c>
    </row>
    <row r="798" spans="1:19" x14ac:dyDescent="0.3">
      <c r="A798" t="s">
        <v>359</v>
      </c>
      <c r="B798" s="25" t="str">
        <f>IFERROR(VLOOKUP($A798,class!$A$1:$B$455,2,FALSE),"")</f>
        <v>London Borough</v>
      </c>
      <c r="C798" s="25" t="str">
        <f>IFERROR(IFERROR(VLOOKUP($A798,classifications!$A$3:$C$336,3,FALSE),VLOOKUP($A798,classifications!$I$2:$K$28,3,FALSE)),"")</f>
        <v>Predominantly Urban</v>
      </c>
      <c r="E798" s="26">
        <f>VLOOKUP($A798,data1!$A$609:$M$1008,data1!B$5,FALSE)</f>
        <v>0.67</v>
      </c>
      <c r="F798" s="26">
        <f>VLOOKUP($A798,data1!$A$609:$M$1008,data1!C$5,FALSE)</f>
        <v>0.61</v>
      </c>
      <c r="G798" s="26">
        <f>VLOOKUP($A798,data1!$A$609:$M$1008,data1!D$5,FALSE)</f>
        <v>0.61</v>
      </c>
      <c r="H798" s="26">
        <f>VLOOKUP($A798,data1!$A$609:$M$1008,data1!E$5,FALSE)</f>
        <v>0.61</v>
      </c>
      <c r="I798" s="26">
        <f>VLOOKUP($A798,data1!$A$609:$M$1008,data1!F$5,FALSE)</f>
        <v>0.62</v>
      </c>
      <c r="J798" s="26">
        <f>VLOOKUP($A798,data1!$A$609:$M$1008,data1!G$5,FALSE)</f>
        <v>0.64</v>
      </c>
      <c r="K798" s="26">
        <f>VLOOKUP($A798,data1!$A$609:$M$1008,data1!H$5,FALSE)</f>
        <v>0.63</v>
      </c>
      <c r="L798" s="26">
        <f>VLOOKUP($A798,data1!$A$609:$M$1008,data1!I$5,FALSE)</f>
        <v>0.61</v>
      </c>
      <c r="M798" s="26">
        <f>VLOOKUP($A798,data1!$A$609:$M$1008,data1!J$5,FALSE)</f>
        <v>0.65</v>
      </c>
      <c r="N798" s="26">
        <f>VLOOKUP($A798,data1!$A$609:$M$1008,data1!K$5,FALSE)</f>
        <v>0.65</v>
      </c>
      <c r="O798" s="26">
        <f>VLOOKUP($A798,data1!$A$609:$M$1008,data1!L$5,FALSE)</f>
        <v>0.62</v>
      </c>
      <c r="P798" s="26">
        <f>VLOOKUP($A798,data1!$A$609:$M$1008,data1!M$5,FALSE)</f>
        <v>0.64</v>
      </c>
      <c r="Q798" s="26">
        <f>VLOOKUP($A798,data1!$A$609:N$1008,data1!N$5,FALSE)</f>
        <v>0.62</v>
      </c>
      <c r="R798" s="26">
        <f>VLOOKUP($A798,data1!$A$609:O$1008,data1!O$5,FALSE)</f>
        <v>0.6</v>
      </c>
      <c r="S798" s="26">
        <f>VLOOKUP($A798,data1!$A$609:P$1008,data1!P$5,FALSE)</f>
        <v>0.66</v>
      </c>
    </row>
    <row r="799" spans="1:19" x14ac:dyDescent="0.3">
      <c r="A799" t="s">
        <v>361</v>
      </c>
      <c r="B799" s="25" t="str">
        <f>IFERROR(VLOOKUP($A799,class!$A$1:$B$455,2,FALSE),"")</f>
        <v>London Borough</v>
      </c>
      <c r="C799" s="25" t="str">
        <f>IFERROR(IFERROR(VLOOKUP($A799,classifications!$A$3:$C$336,3,FALSE),VLOOKUP($A799,classifications!$I$2:$K$28,3,FALSE)),"")</f>
        <v>Predominantly Urban</v>
      </c>
      <c r="E799" s="26">
        <f>VLOOKUP($A799,data1!$A$609:$M$1008,data1!B$5,FALSE)</f>
        <v>0.63</v>
      </c>
      <c r="F799" s="26">
        <f>VLOOKUP($A799,data1!$A$609:$M$1008,data1!C$5,FALSE)</f>
        <v>0.56999999999999995</v>
      </c>
      <c r="G799" s="26">
        <f>VLOOKUP($A799,data1!$A$609:$M$1008,data1!D$5,FALSE)</f>
        <v>0.57999999999999996</v>
      </c>
      <c r="H799" s="26">
        <f>VLOOKUP($A799,data1!$A$609:$M$1008,data1!E$5,FALSE)</f>
        <v>0.56000000000000005</v>
      </c>
      <c r="I799" s="26">
        <f>VLOOKUP($A799,data1!$A$609:$M$1008,data1!F$5,FALSE)</f>
        <v>0.57999999999999996</v>
      </c>
      <c r="J799" s="26">
        <f>VLOOKUP($A799,data1!$A$609:$M$1008,data1!G$5,FALSE)</f>
        <v>0.53</v>
      </c>
      <c r="K799" s="26">
        <f>VLOOKUP($A799,data1!$A$609:$M$1008,data1!H$5,FALSE)</f>
        <v>0.57999999999999996</v>
      </c>
      <c r="L799" s="26">
        <f>VLOOKUP($A799,data1!$A$609:$M$1008,data1!I$5,FALSE)</f>
        <v>0.57999999999999996</v>
      </c>
      <c r="M799" s="26">
        <f>VLOOKUP($A799,data1!$A$609:$M$1008,data1!J$5,FALSE)</f>
        <v>0.6</v>
      </c>
      <c r="N799" s="26">
        <f>VLOOKUP($A799,data1!$A$609:$M$1008,data1!K$5,FALSE)</f>
        <v>0.63</v>
      </c>
      <c r="O799" s="26">
        <f>VLOOKUP($A799,data1!$A$609:$M$1008,data1!L$5,FALSE)</f>
        <v>0.6</v>
      </c>
      <c r="P799" s="26">
        <f>VLOOKUP($A799,data1!$A$609:$M$1008,data1!M$5,FALSE)</f>
        <v>0.57999999999999996</v>
      </c>
      <c r="Q799" s="26">
        <f>VLOOKUP($A799,data1!$A$609:N$1008,data1!N$5,FALSE)</f>
        <v>0.57999999999999996</v>
      </c>
      <c r="R799" s="26">
        <f>VLOOKUP($A799,data1!$A$609:O$1008,data1!O$5,FALSE)</f>
        <v>0.55000000000000004</v>
      </c>
      <c r="S799" s="26">
        <f>VLOOKUP($A799,data1!$A$609:P$1008,data1!P$5,FALSE)</f>
        <v>0.59</v>
      </c>
    </row>
    <row r="800" spans="1:19" x14ac:dyDescent="0.3">
      <c r="A800" t="s">
        <v>362</v>
      </c>
      <c r="B800" s="25" t="str">
        <f>IFERROR(VLOOKUP($A800,class!$A$1:$B$455,2,FALSE),"")</f>
        <v>London Borough</v>
      </c>
      <c r="C800" s="25" t="str">
        <f>IFERROR(IFERROR(VLOOKUP($A800,classifications!$A$3:$C$336,3,FALSE),VLOOKUP($A800,classifications!$I$2:$K$28,3,FALSE)),"")</f>
        <v>Predominantly Urban</v>
      </c>
      <c r="E800" s="26">
        <f>VLOOKUP($A800,data1!$A$609:$M$1008,data1!B$5,FALSE)</f>
        <v>0.57999999999999996</v>
      </c>
      <c r="F800" s="26">
        <f>VLOOKUP($A800,data1!$A$609:$M$1008,data1!C$5,FALSE)</f>
        <v>0.56000000000000005</v>
      </c>
      <c r="G800" s="26">
        <f>VLOOKUP($A800,data1!$A$609:$M$1008,data1!D$5,FALSE)</f>
        <v>0.55000000000000004</v>
      </c>
      <c r="H800" s="26">
        <f>VLOOKUP($A800,data1!$A$609:$M$1008,data1!E$5,FALSE)</f>
        <v>0.63</v>
      </c>
      <c r="I800" s="26">
        <f>VLOOKUP($A800,data1!$A$609:$M$1008,data1!F$5,FALSE)</f>
        <v>0.64</v>
      </c>
      <c r="J800" s="26">
        <f>VLOOKUP($A800,data1!$A$609:$M$1008,data1!G$5,FALSE)</f>
        <v>0.65</v>
      </c>
      <c r="K800" s="26">
        <f>VLOOKUP($A800,data1!$A$609:$M$1008,data1!H$5,FALSE)</f>
        <v>0.69</v>
      </c>
      <c r="L800" s="26">
        <f>VLOOKUP($A800,data1!$A$609:$M$1008,data1!I$5,FALSE)</f>
        <v>0.71</v>
      </c>
      <c r="M800" s="26">
        <f>VLOOKUP($A800,data1!$A$609:$M$1008,data1!J$5,FALSE)</f>
        <v>0.73</v>
      </c>
      <c r="N800" s="26">
        <f>VLOOKUP($A800,data1!$A$609:$M$1008,data1!K$5,FALSE)</f>
        <v>0.74</v>
      </c>
      <c r="O800" s="26">
        <f>VLOOKUP($A800,data1!$A$609:$M$1008,data1!L$5,FALSE)</f>
        <v>0.66</v>
      </c>
      <c r="P800" s="26">
        <f>VLOOKUP($A800,data1!$A$609:$M$1008,data1!M$5,FALSE)</f>
        <v>0.71</v>
      </c>
      <c r="Q800" s="26">
        <f>VLOOKUP($A800,data1!$A$609:N$1008,data1!N$5,FALSE)</f>
        <v>0.72</v>
      </c>
      <c r="R800" s="26">
        <f>VLOOKUP($A800,data1!$A$609:O$1008,data1!O$5,FALSE)</f>
        <v>0.63</v>
      </c>
      <c r="S800" s="26">
        <f>VLOOKUP($A800,data1!$A$609:P$1008,data1!P$5,FALSE)</f>
        <v>0.64</v>
      </c>
    </row>
    <row r="801" spans="1:19" x14ac:dyDescent="0.3">
      <c r="A801" t="s">
        <v>363</v>
      </c>
      <c r="B801" s="25" t="str">
        <f>IFERROR(VLOOKUP($A801,class!$A$1:$B$455,2,FALSE),"")</f>
        <v>London Borough</v>
      </c>
      <c r="C801" s="25" t="str">
        <f>IFERROR(IFERROR(VLOOKUP($A801,classifications!$A$3:$C$336,3,FALSE),VLOOKUP($A801,classifications!$I$2:$K$28,3,FALSE)),"")</f>
        <v>Predominantly Urban</v>
      </c>
      <c r="E801" s="26">
        <f>VLOOKUP($A801,data1!$A$609:$M$1008,data1!B$5,FALSE)</f>
        <v>0.56999999999999995</v>
      </c>
      <c r="F801" s="26">
        <f>VLOOKUP($A801,data1!$A$609:$M$1008,data1!C$5,FALSE)</f>
        <v>0.54</v>
      </c>
      <c r="G801" s="26">
        <f>VLOOKUP($A801,data1!$A$609:$M$1008,data1!D$5,FALSE)</f>
        <v>0.56000000000000005</v>
      </c>
      <c r="H801" s="26">
        <f>VLOOKUP($A801,data1!$A$609:$M$1008,data1!E$5,FALSE)</f>
        <v>0.54</v>
      </c>
      <c r="I801" s="26">
        <f>VLOOKUP($A801,data1!$A$609:$M$1008,data1!F$5,FALSE)</f>
        <v>0.56999999999999995</v>
      </c>
      <c r="J801" s="26">
        <f>VLOOKUP($A801,data1!$A$609:$M$1008,data1!G$5,FALSE)</f>
        <v>0.56999999999999995</v>
      </c>
      <c r="K801" s="26">
        <f>VLOOKUP($A801,data1!$A$609:$M$1008,data1!H$5,FALSE)</f>
        <v>0.61</v>
      </c>
      <c r="L801" s="26">
        <f>VLOOKUP($A801,data1!$A$609:$M$1008,data1!I$5,FALSE)</f>
        <v>0.63</v>
      </c>
      <c r="M801" s="26">
        <f>VLOOKUP($A801,data1!$A$609:$M$1008,data1!J$5,FALSE)</f>
        <v>0.6</v>
      </c>
      <c r="N801" s="26">
        <f>VLOOKUP($A801,data1!$A$609:$M$1008,data1!K$5,FALSE)</f>
        <v>0.59</v>
      </c>
      <c r="O801" s="26">
        <f>VLOOKUP($A801,data1!$A$609:$M$1008,data1!L$5,FALSE)</f>
        <v>0.62</v>
      </c>
      <c r="P801" s="26">
        <f>VLOOKUP($A801,data1!$A$609:$M$1008,data1!M$5,FALSE)</f>
        <v>0.63</v>
      </c>
      <c r="Q801" s="26">
        <f>VLOOKUP($A801,data1!$A$609:N$1008,data1!N$5,FALSE)</f>
        <v>0.59</v>
      </c>
      <c r="R801" s="26">
        <f>VLOOKUP($A801,data1!$A$609:O$1008,data1!O$5,FALSE)</f>
        <v>0.57999999999999996</v>
      </c>
      <c r="S801" s="26">
        <f>VLOOKUP($A801,data1!$A$609:P$1008,data1!P$5,FALSE)</f>
        <v>0.61</v>
      </c>
    </row>
    <row r="802" spans="1:19" x14ac:dyDescent="0.3">
      <c r="A802" t="s">
        <v>364</v>
      </c>
      <c r="B802" s="25" t="str">
        <f>IFERROR(VLOOKUP($A802,class!$A$1:$B$455,2,FALSE),"")</f>
        <v>London Borough</v>
      </c>
      <c r="C802" s="25" t="str">
        <f>IFERROR(IFERROR(VLOOKUP($A802,classifications!$A$3:$C$336,3,FALSE),VLOOKUP($A802,classifications!$I$2:$K$28,3,FALSE)),"")</f>
        <v>Predominantly Urban</v>
      </c>
      <c r="E802" s="26">
        <f>VLOOKUP($A802,data1!$A$609:$M$1008,data1!B$5,FALSE)</f>
        <v>0.5</v>
      </c>
      <c r="F802" s="26">
        <f>VLOOKUP($A802,data1!$A$609:$M$1008,data1!C$5,FALSE)</f>
        <v>0.49</v>
      </c>
      <c r="G802" s="26">
        <f>VLOOKUP($A802,data1!$A$609:$M$1008,data1!D$5,FALSE)</f>
        <v>0.49</v>
      </c>
      <c r="H802" s="26">
        <f>VLOOKUP($A802,data1!$A$609:$M$1008,data1!E$5,FALSE)</f>
        <v>0.47</v>
      </c>
      <c r="I802" s="26">
        <f>VLOOKUP($A802,data1!$A$609:$M$1008,data1!F$5,FALSE)</f>
        <v>0.46</v>
      </c>
      <c r="J802" s="26">
        <f>VLOOKUP($A802,data1!$A$609:$M$1008,data1!G$5,FALSE)</f>
        <v>0.48</v>
      </c>
      <c r="K802" s="26">
        <f>VLOOKUP($A802,data1!$A$609:$M$1008,data1!H$5,FALSE)</f>
        <v>0.52</v>
      </c>
      <c r="L802" s="26">
        <f>VLOOKUP($A802,data1!$A$609:$M$1008,data1!I$5,FALSE)</f>
        <v>0.51</v>
      </c>
      <c r="M802" s="26">
        <f>VLOOKUP($A802,data1!$A$609:$M$1008,data1!J$5,FALSE)</f>
        <v>0.51</v>
      </c>
      <c r="N802" s="26">
        <f>VLOOKUP($A802,data1!$A$609:$M$1008,data1!K$5,FALSE)</f>
        <v>0.53</v>
      </c>
      <c r="O802" s="26">
        <f>VLOOKUP($A802,data1!$A$609:$M$1008,data1!L$5,FALSE)</f>
        <v>0.55000000000000004</v>
      </c>
      <c r="P802" s="26">
        <f>VLOOKUP($A802,data1!$A$609:$M$1008,data1!M$5,FALSE)</f>
        <v>0.55000000000000004</v>
      </c>
      <c r="Q802" s="26">
        <f>VLOOKUP($A802,data1!$A$609:N$1008,data1!N$5,FALSE)</f>
        <v>0.52</v>
      </c>
      <c r="R802" s="26">
        <f>VLOOKUP($A802,data1!$A$609:O$1008,data1!O$5,FALSE)</f>
        <v>0.51</v>
      </c>
      <c r="S802" s="26">
        <f>VLOOKUP($A802,data1!$A$609:P$1008,data1!P$5,FALSE)</f>
        <v>0.53</v>
      </c>
    </row>
    <row r="803" spans="1:19" x14ac:dyDescent="0.3">
      <c r="A803" t="s">
        <v>368</v>
      </c>
      <c r="B803" s="25" t="str">
        <f>IFERROR(VLOOKUP($A803,class!$A$1:$B$455,2,FALSE),"")</f>
        <v>London Borough</v>
      </c>
      <c r="C803" s="25" t="str">
        <f>IFERROR(IFERROR(VLOOKUP($A803,classifications!$A$3:$C$336,3,FALSE),VLOOKUP($A803,classifications!$I$2:$K$28,3,FALSE)),"")</f>
        <v>Predominantly Urban</v>
      </c>
      <c r="E803" s="26">
        <f>VLOOKUP($A803,data1!$A$609:$M$1008,data1!B$5,FALSE)</f>
        <v>0.5</v>
      </c>
      <c r="F803" s="26">
        <f>VLOOKUP($A803,data1!$A$609:$M$1008,data1!C$5,FALSE)</f>
        <v>0.5</v>
      </c>
      <c r="G803" s="26">
        <f>VLOOKUP($A803,data1!$A$609:$M$1008,data1!D$5,FALSE)</f>
        <v>0.5</v>
      </c>
      <c r="H803" s="26">
        <f>VLOOKUP($A803,data1!$A$609:$M$1008,data1!E$5,FALSE)</f>
        <v>0.48</v>
      </c>
      <c r="I803" s="26">
        <f>VLOOKUP($A803,data1!$A$609:$M$1008,data1!F$5,FALSE)</f>
        <v>0.5</v>
      </c>
      <c r="J803" s="26">
        <f>VLOOKUP($A803,data1!$A$609:$M$1008,data1!G$5,FALSE)</f>
        <v>0.5</v>
      </c>
      <c r="K803" s="26">
        <f>VLOOKUP($A803,data1!$A$609:$M$1008,data1!H$5,FALSE)</f>
        <v>0.56000000000000005</v>
      </c>
      <c r="L803" s="26">
        <f>VLOOKUP($A803,data1!$A$609:$M$1008,data1!I$5,FALSE)</f>
        <v>0.55000000000000004</v>
      </c>
      <c r="M803" s="26">
        <f>VLOOKUP($A803,data1!$A$609:$M$1008,data1!J$5,FALSE)</f>
        <v>0.57999999999999996</v>
      </c>
      <c r="N803" s="26">
        <f>VLOOKUP($A803,data1!$A$609:$M$1008,data1!K$5,FALSE)</f>
        <v>0.61</v>
      </c>
      <c r="O803" s="26">
        <f>VLOOKUP($A803,data1!$A$609:$M$1008,data1!L$5,FALSE)</f>
        <v>0.56999999999999995</v>
      </c>
      <c r="P803" s="26">
        <f>VLOOKUP($A803,data1!$A$609:$M$1008,data1!M$5,FALSE)</f>
        <v>0.56999999999999995</v>
      </c>
      <c r="Q803" s="26">
        <f>VLOOKUP($A803,data1!$A$609:N$1008,data1!N$5,FALSE)</f>
        <v>0.56999999999999995</v>
      </c>
      <c r="R803" s="26">
        <f>VLOOKUP($A803,data1!$A$609:O$1008,data1!O$5,FALSE)</f>
        <v>0.5</v>
      </c>
      <c r="S803" s="26">
        <f>VLOOKUP($A803,data1!$A$609:P$1008,data1!P$5,FALSE)</f>
        <v>0.54</v>
      </c>
    </row>
    <row r="804" spans="1:19" x14ac:dyDescent="0.3">
      <c r="A804" t="s">
        <v>369</v>
      </c>
      <c r="B804" s="25" t="str">
        <f>IFERROR(VLOOKUP($A804,class!$A$1:$B$455,2,FALSE),"")</f>
        <v>London Borough</v>
      </c>
      <c r="C804" s="25" t="str">
        <f>IFERROR(IFERROR(VLOOKUP($A804,classifications!$A$3:$C$336,3,FALSE),VLOOKUP($A804,classifications!$I$2:$K$28,3,FALSE)),"")</f>
        <v>Predominantly Urban</v>
      </c>
      <c r="E804" s="26">
        <f>VLOOKUP($A804,data1!$A$609:$M$1008,data1!B$5,FALSE)</f>
        <v>0.59</v>
      </c>
      <c r="F804" s="26">
        <f>VLOOKUP($A804,data1!$A$609:$M$1008,data1!C$5,FALSE)</f>
        <v>0.54</v>
      </c>
      <c r="G804" s="26">
        <f>VLOOKUP($A804,data1!$A$609:$M$1008,data1!D$5,FALSE)</f>
        <v>0.55000000000000004</v>
      </c>
      <c r="H804" s="26">
        <f>VLOOKUP($A804,data1!$A$609:$M$1008,data1!E$5,FALSE)</f>
        <v>0.55000000000000004</v>
      </c>
      <c r="I804" s="26">
        <f>VLOOKUP($A804,data1!$A$609:$M$1008,data1!F$5,FALSE)</f>
        <v>0.56000000000000005</v>
      </c>
      <c r="J804" s="26">
        <f>VLOOKUP($A804,data1!$A$609:$M$1008,data1!G$5,FALSE)</f>
        <v>0.6</v>
      </c>
      <c r="K804" s="26">
        <f>VLOOKUP($A804,data1!$A$609:$M$1008,data1!H$5,FALSE)</f>
        <v>0.59</v>
      </c>
      <c r="L804" s="26">
        <f>VLOOKUP($A804,data1!$A$609:$M$1008,data1!I$5,FALSE)</f>
        <v>0.6</v>
      </c>
      <c r="M804" s="26">
        <f>VLOOKUP($A804,data1!$A$609:$M$1008,data1!J$5,FALSE)</f>
        <v>0.64</v>
      </c>
      <c r="N804" s="26">
        <f>VLOOKUP($A804,data1!$A$609:$M$1008,data1!K$5,FALSE)</f>
        <v>0.65</v>
      </c>
      <c r="O804" s="26">
        <f>VLOOKUP($A804,data1!$A$609:$M$1008,data1!L$5,FALSE)</f>
        <v>0.65</v>
      </c>
      <c r="P804" s="26">
        <f>VLOOKUP($A804,data1!$A$609:$M$1008,data1!M$5,FALSE)</f>
        <v>0.61</v>
      </c>
      <c r="Q804" s="26">
        <f>VLOOKUP($A804,data1!$A$609:N$1008,data1!N$5,FALSE)</f>
        <v>0.59</v>
      </c>
      <c r="R804" s="26">
        <f>VLOOKUP($A804,data1!$A$609:O$1008,data1!O$5,FALSE)</f>
        <v>0.64</v>
      </c>
      <c r="S804" s="26">
        <f>VLOOKUP($A804,data1!$A$609:P$1008,data1!P$5,FALSE)</f>
        <v>0.67</v>
      </c>
    </row>
    <row r="805" spans="1:19" x14ac:dyDescent="0.3">
      <c r="A805" t="s">
        <v>370</v>
      </c>
      <c r="B805" s="25" t="str">
        <f>IFERROR(VLOOKUP($A805,class!$A$1:$B$455,2,FALSE),"")</f>
        <v>London Borough</v>
      </c>
      <c r="C805" s="25" t="str">
        <f>IFERROR(IFERROR(VLOOKUP($A805,classifications!$A$3:$C$336,3,FALSE),VLOOKUP($A805,classifications!$I$2:$K$28,3,FALSE)),"")</f>
        <v>Predominantly Urban</v>
      </c>
      <c r="E805" s="26">
        <f>VLOOKUP($A805,data1!$A$609:$M$1008,data1!B$5,FALSE)</f>
        <v>1.19</v>
      </c>
      <c r="F805" s="26">
        <f>VLOOKUP($A805,data1!$A$609:$M$1008,data1!C$5,FALSE)</f>
        <v>1.1200000000000001</v>
      </c>
      <c r="G805" s="26">
        <f>VLOOKUP($A805,data1!$A$609:$M$1008,data1!D$5,FALSE)</f>
        <v>1.08</v>
      </c>
      <c r="H805" s="26">
        <f>VLOOKUP($A805,data1!$A$609:$M$1008,data1!E$5,FALSE)</f>
        <v>1.1100000000000001</v>
      </c>
      <c r="I805" s="26">
        <f>VLOOKUP($A805,data1!$A$609:$M$1008,data1!F$5,FALSE)</f>
        <v>1.1499999999999999</v>
      </c>
      <c r="J805" s="26">
        <f>VLOOKUP($A805,data1!$A$609:$M$1008,data1!G$5,FALSE)</f>
        <v>1.1399999999999999</v>
      </c>
      <c r="K805" s="26">
        <f>VLOOKUP($A805,data1!$A$609:$M$1008,data1!H$5,FALSE)</f>
        <v>1.1499999999999999</v>
      </c>
      <c r="L805" s="26">
        <f>VLOOKUP($A805,data1!$A$609:$M$1008,data1!I$5,FALSE)</f>
        <v>1.04</v>
      </c>
      <c r="M805" s="26">
        <f>VLOOKUP($A805,data1!$A$609:$M$1008,data1!J$5,FALSE)</f>
        <v>1.04</v>
      </c>
      <c r="N805" s="26">
        <f>VLOOKUP($A805,data1!$A$609:$M$1008,data1!K$5,FALSE)</f>
        <v>1.1000000000000001</v>
      </c>
      <c r="O805" s="26">
        <f>VLOOKUP($A805,data1!$A$609:$M$1008,data1!L$5,FALSE)</f>
        <v>1.06</v>
      </c>
      <c r="P805" s="26">
        <f>VLOOKUP($A805,data1!$A$609:$M$1008,data1!M$5,FALSE)</f>
        <v>1.04</v>
      </c>
      <c r="Q805" s="26">
        <f>VLOOKUP($A805,data1!$A$609:N$1008,data1!N$5,FALSE)</f>
        <v>1.03</v>
      </c>
      <c r="R805" s="26">
        <f>VLOOKUP($A805,data1!$A$609:O$1008,data1!O$5,FALSE)</f>
        <v>1.01</v>
      </c>
      <c r="S805" s="26">
        <f>VLOOKUP($A805,data1!$A$609:P$1008,data1!P$5,FALSE)</f>
        <v>1.0900000000000001</v>
      </c>
    </row>
    <row r="806" spans="1:19" x14ac:dyDescent="0.3">
      <c r="A806" t="s">
        <v>371</v>
      </c>
      <c r="B806" s="25" t="str">
        <f>IFERROR(VLOOKUP($A806,class!$A$1:$B$455,2,FALSE),"")</f>
        <v>London Borough</v>
      </c>
      <c r="C806" s="25" t="str">
        <f>IFERROR(IFERROR(VLOOKUP($A806,classifications!$A$3:$C$336,3,FALSE),VLOOKUP($A806,classifications!$I$2:$K$28,3,FALSE)),"")</f>
        <v>Predominantly Urban</v>
      </c>
      <c r="E806" s="26">
        <f>VLOOKUP($A806,data1!$A$609:$M$1008,data1!B$5,FALSE)</f>
        <v>0.83</v>
      </c>
      <c r="F806" s="26">
        <f>VLOOKUP($A806,data1!$A$609:$M$1008,data1!C$5,FALSE)</f>
        <v>0.82</v>
      </c>
      <c r="G806" s="26">
        <f>VLOOKUP($A806,data1!$A$609:$M$1008,data1!D$5,FALSE)</f>
        <v>0.83</v>
      </c>
      <c r="H806" s="26">
        <f>VLOOKUP($A806,data1!$A$609:$M$1008,data1!E$5,FALSE)</f>
        <v>0.85</v>
      </c>
      <c r="I806" s="26">
        <f>VLOOKUP($A806,data1!$A$609:$M$1008,data1!F$5,FALSE)</f>
        <v>0.9</v>
      </c>
      <c r="J806" s="26">
        <f>VLOOKUP($A806,data1!$A$609:$M$1008,data1!G$5,FALSE)</f>
        <v>0.94</v>
      </c>
      <c r="K806" s="26">
        <f>VLOOKUP($A806,data1!$A$609:$M$1008,data1!H$5,FALSE)</f>
        <v>0.91</v>
      </c>
      <c r="L806" s="26">
        <f>VLOOKUP($A806,data1!$A$609:$M$1008,data1!I$5,FALSE)</f>
        <v>1.04</v>
      </c>
      <c r="M806" s="26">
        <f>VLOOKUP($A806,data1!$A$609:$M$1008,data1!J$5,FALSE)</f>
        <v>1.1000000000000001</v>
      </c>
      <c r="N806" s="26">
        <f>VLOOKUP($A806,data1!$A$609:$M$1008,data1!K$5,FALSE)</f>
        <v>1.04</v>
      </c>
      <c r="O806" s="26">
        <f>VLOOKUP($A806,data1!$A$609:$M$1008,data1!L$5,FALSE)</f>
        <v>1</v>
      </c>
      <c r="P806" s="26">
        <f>VLOOKUP($A806,data1!$A$609:$M$1008,data1!M$5,FALSE)</f>
        <v>1.04</v>
      </c>
      <c r="Q806" s="26">
        <f>VLOOKUP($A806,data1!$A$609:N$1008,data1!N$5,FALSE)</f>
        <v>0.95</v>
      </c>
      <c r="R806" s="26">
        <f>VLOOKUP($A806,data1!$A$609:O$1008,data1!O$5,FALSE)</f>
        <v>0.86</v>
      </c>
      <c r="S806" s="26">
        <f>VLOOKUP($A806,data1!$A$609:P$1008,data1!P$5,FALSE)</f>
        <v>0.92</v>
      </c>
    </row>
    <row r="807" spans="1:19" x14ac:dyDescent="0.3">
      <c r="A807" t="s">
        <v>374</v>
      </c>
      <c r="B807" s="25" t="str">
        <f>IFERROR(VLOOKUP($A807,class!$A$1:$B$455,2,FALSE),"")</f>
        <v>London Borough</v>
      </c>
      <c r="C807" s="25" t="str">
        <f>IFERROR(IFERROR(VLOOKUP($A807,classifications!$A$3:$C$336,3,FALSE),VLOOKUP($A807,classifications!$I$2:$K$28,3,FALSE)),"")</f>
        <v>Predominantly Urban</v>
      </c>
      <c r="E807" s="26">
        <f>VLOOKUP($A807,data1!$A$609:$M$1008,data1!B$5,FALSE)</f>
        <v>0.8</v>
      </c>
      <c r="F807" s="26">
        <f>VLOOKUP($A807,data1!$A$609:$M$1008,data1!C$5,FALSE)</f>
        <v>0.78</v>
      </c>
      <c r="G807" s="26">
        <f>VLOOKUP($A807,data1!$A$609:$M$1008,data1!D$5,FALSE)</f>
        <v>0.78</v>
      </c>
      <c r="H807" s="26">
        <f>VLOOKUP($A807,data1!$A$609:$M$1008,data1!E$5,FALSE)</f>
        <v>0.73</v>
      </c>
      <c r="I807" s="26">
        <f>VLOOKUP($A807,data1!$A$609:$M$1008,data1!F$5,FALSE)</f>
        <v>0.73</v>
      </c>
      <c r="J807" s="26">
        <f>VLOOKUP($A807,data1!$A$609:$M$1008,data1!G$5,FALSE)</f>
        <v>0.72</v>
      </c>
      <c r="K807" s="26">
        <f>VLOOKUP($A807,data1!$A$609:$M$1008,data1!H$5,FALSE)</f>
        <v>0.73</v>
      </c>
      <c r="L807" s="26">
        <f>VLOOKUP($A807,data1!$A$609:$M$1008,data1!I$5,FALSE)</f>
        <v>0.82</v>
      </c>
      <c r="M807" s="26">
        <f>VLOOKUP($A807,data1!$A$609:$M$1008,data1!J$5,FALSE)</f>
        <v>0.86</v>
      </c>
      <c r="N807" s="26">
        <f>VLOOKUP($A807,data1!$A$609:$M$1008,data1!K$5,FALSE)</f>
        <v>0.86</v>
      </c>
      <c r="O807" s="26">
        <f>VLOOKUP($A807,data1!$A$609:$M$1008,data1!L$5,FALSE)</f>
        <v>0.83</v>
      </c>
      <c r="P807" s="26">
        <f>VLOOKUP($A807,data1!$A$609:$M$1008,data1!M$5,FALSE)</f>
        <v>0.78</v>
      </c>
      <c r="Q807" s="26">
        <f>VLOOKUP($A807,data1!$A$609:N$1008,data1!N$5,FALSE)</f>
        <v>0.76</v>
      </c>
      <c r="R807" s="26">
        <f>VLOOKUP($A807,data1!$A$609:O$1008,data1!O$5,FALSE)</f>
        <v>0.8</v>
      </c>
      <c r="S807" s="26">
        <f>VLOOKUP($A807,data1!$A$609:P$1008,data1!P$5,FALSE)</f>
        <v>0.84</v>
      </c>
    </row>
    <row r="808" spans="1:19" x14ac:dyDescent="0.3">
      <c r="A808" t="s">
        <v>377</v>
      </c>
      <c r="B808" s="25" t="str">
        <f>IFERROR(VLOOKUP($A808,class!$A$1:$B$455,2,FALSE),"")</f>
        <v>London Borough</v>
      </c>
      <c r="C808" s="25" t="str">
        <f>IFERROR(IFERROR(VLOOKUP($A808,classifications!$A$3:$C$336,3,FALSE),VLOOKUP($A808,classifications!$I$2:$K$28,3,FALSE)),"")</f>
        <v>Predominantly Urban</v>
      </c>
      <c r="E808" s="26">
        <f>VLOOKUP($A808,data1!$A$609:$M$1008,data1!B$5,FALSE)</f>
        <v>0.6</v>
      </c>
      <c r="F808" s="26">
        <f>VLOOKUP($A808,data1!$A$609:$M$1008,data1!C$5,FALSE)</f>
        <v>0.57999999999999996</v>
      </c>
      <c r="G808" s="26">
        <f>VLOOKUP($A808,data1!$A$609:$M$1008,data1!D$5,FALSE)</f>
        <v>0.56999999999999995</v>
      </c>
      <c r="H808" s="26">
        <f>VLOOKUP($A808,data1!$A$609:$M$1008,data1!E$5,FALSE)</f>
        <v>0.62</v>
      </c>
      <c r="I808" s="26">
        <f>VLOOKUP($A808,data1!$A$609:$M$1008,data1!F$5,FALSE)</f>
        <v>0.65</v>
      </c>
      <c r="J808" s="26">
        <f>VLOOKUP($A808,data1!$A$609:$M$1008,data1!G$5,FALSE)</f>
        <v>0.69</v>
      </c>
      <c r="K808" s="26">
        <f>VLOOKUP($A808,data1!$A$609:$M$1008,data1!H$5,FALSE)</f>
        <v>0.7</v>
      </c>
      <c r="L808" s="26">
        <f>VLOOKUP($A808,data1!$A$609:$M$1008,data1!I$5,FALSE)</f>
        <v>0.7</v>
      </c>
      <c r="M808" s="26">
        <f>VLOOKUP($A808,data1!$A$609:$M$1008,data1!J$5,FALSE)</f>
        <v>0.68</v>
      </c>
      <c r="N808" s="26">
        <f>VLOOKUP($A808,data1!$A$609:$M$1008,data1!K$5,FALSE)</f>
        <v>0.76</v>
      </c>
      <c r="O808" s="26">
        <f>VLOOKUP($A808,data1!$A$609:$M$1008,data1!L$5,FALSE)</f>
        <v>0.77</v>
      </c>
      <c r="P808" s="26">
        <f>VLOOKUP($A808,data1!$A$609:$M$1008,data1!M$5,FALSE)</f>
        <v>0.73</v>
      </c>
      <c r="Q808" s="26">
        <f>VLOOKUP($A808,data1!$A$609:N$1008,data1!N$5,FALSE)</f>
        <v>0.71</v>
      </c>
      <c r="R808" s="26">
        <f>VLOOKUP($A808,data1!$A$609:O$1008,data1!O$5,FALSE)</f>
        <v>0.63</v>
      </c>
      <c r="S808" s="26">
        <f>VLOOKUP($A808,data1!$A$609:P$1008,data1!P$5,FALSE)</f>
        <v>0.62</v>
      </c>
    </row>
    <row r="809" spans="1:19" x14ac:dyDescent="0.3">
      <c r="A809" t="s">
        <v>379</v>
      </c>
      <c r="B809" s="25" t="str">
        <f>IFERROR(VLOOKUP($A809,class!$A$1:$B$455,2,FALSE),"")</f>
        <v>London Borough</v>
      </c>
      <c r="C809" s="25" t="str">
        <f>IFERROR(IFERROR(VLOOKUP($A809,classifications!$A$3:$C$336,3,FALSE),VLOOKUP($A809,classifications!$I$2:$K$28,3,FALSE)),"")</f>
        <v>Predominantly Urban</v>
      </c>
      <c r="E809" s="26">
        <f>VLOOKUP($A809,data1!$A$609:$M$1008,data1!B$5,FALSE)</f>
        <v>0.48</v>
      </c>
      <c r="F809" s="26">
        <f>VLOOKUP($A809,data1!$A$609:$M$1008,data1!C$5,FALSE)</f>
        <v>0.45</v>
      </c>
      <c r="G809" s="26">
        <f>VLOOKUP($A809,data1!$A$609:$M$1008,data1!D$5,FALSE)</f>
        <v>0.43</v>
      </c>
      <c r="H809" s="26">
        <f>VLOOKUP($A809,data1!$A$609:$M$1008,data1!E$5,FALSE)</f>
        <v>0.42</v>
      </c>
      <c r="I809" s="26">
        <f>VLOOKUP($A809,data1!$A$609:$M$1008,data1!F$5,FALSE)</f>
        <v>0.47</v>
      </c>
      <c r="J809" s="26">
        <f>VLOOKUP($A809,data1!$A$609:$M$1008,data1!G$5,FALSE)</f>
        <v>0.45</v>
      </c>
      <c r="K809" s="26">
        <f>VLOOKUP($A809,data1!$A$609:$M$1008,data1!H$5,FALSE)</f>
        <v>0.47</v>
      </c>
      <c r="L809" s="26">
        <f>VLOOKUP($A809,data1!$A$609:$M$1008,data1!I$5,FALSE)</f>
        <v>0.47</v>
      </c>
      <c r="M809" s="26">
        <f>VLOOKUP($A809,data1!$A$609:$M$1008,data1!J$5,FALSE)</f>
        <v>0.48</v>
      </c>
      <c r="N809" s="26">
        <f>VLOOKUP($A809,data1!$A$609:$M$1008,data1!K$5,FALSE)</f>
        <v>0.5</v>
      </c>
      <c r="O809" s="26">
        <f>VLOOKUP($A809,data1!$A$609:$M$1008,data1!L$5,FALSE)</f>
        <v>0.47</v>
      </c>
      <c r="P809" s="26">
        <f>VLOOKUP($A809,data1!$A$609:$M$1008,data1!M$5,FALSE)</f>
        <v>0.49</v>
      </c>
      <c r="Q809" s="26">
        <f>VLOOKUP($A809,data1!$A$609:N$1008,data1!N$5,FALSE)</f>
        <v>0.46</v>
      </c>
      <c r="R809" s="26">
        <f>VLOOKUP($A809,data1!$A$609:O$1008,data1!O$5,FALSE)</f>
        <v>0.46</v>
      </c>
      <c r="S809" s="26">
        <f>VLOOKUP($A809,data1!$A$609:P$1008,data1!P$5,FALSE)</f>
        <v>0.47</v>
      </c>
    </row>
    <row r="810" spans="1:19" x14ac:dyDescent="0.3">
      <c r="A810" t="s">
        <v>380</v>
      </c>
      <c r="B810" s="25" t="str">
        <f>IFERROR(VLOOKUP($A810,class!$A$1:$B$455,2,FALSE),"")</f>
        <v>London Borough</v>
      </c>
      <c r="C810" s="25" t="str">
        <f>IFERROR(IFERROR(VLOOKUP($A810,classifications!$A$3:$C$336,3,FALSE),VLOOKUP($A810,classifications!$I$2:$K$28,3,FALSE)),"")</f>
        <v>Predominantly Urban</v>
      </c>
      <c r="E810" s="26">
        <f>VLOOKUP($A810,data1!$A$609:$M$1008,data1!B$5,FALSE)</f>
        <v>0.73</v>
      </c>
      <c r="F810" s="26">
        <f>VLOOKUP($A810,data1!$A$609:$M$1008,data1!C$5,FALSE)</f>
        <v>0.68</v>
      </c>
      <c r="G810" s="26">
        <f>VLOOKUP($A810,data1!$A$609:$M$1008,data1!D$5,FALSE)</f>
        <v>0.68</v>
      </c>
      <c r="H810" s="26">
        <f>VLOOKUP($A810,data1!$A$609:$M$1008,data1!E$5,FALSE)</f>
        <v>0.76</v>
      </c>
      <c r="I810" s="26">
        <f>VLOOKUP($A810,data1!$A$609:$M$1008,data1!F$5,FALSE)</f>
        <v>0.74</v>
      </c>
      <c r="J810" s="26">
        <f>VLOOKUP($A810,data1!$A$609:$M$1008,data1!G$5,FALSE)</f>
        <v>0.76</v>
      </c>
      <c r="K810" s="26">
        <f>VLOOKUP($A810,data1!$A$609:$M$1008,data1!H$5,FALSE)</f>
        <v>0.76</v>
      </c>
      <c r="L810" s="26">
        <f>VLOOKUP($A810,data1!$A$609:$M$1008,data1!I$5,FALSE)</f>
        <v>0.82</v>
      </c>
      <c r="M810" s="26">
        <f>VLOOKUP($A810,data1!$A$609:$M$1008,data1!J$5,FALSE)</f>
        <v>0.87</v>
      </c>
      <c r="N810" s="26">
        <f>VLOOKUP($A810,data1!$A$609:$M$1008,data1!K$5,FALSE)</f>
        <v>0.85</v>
      </c>
      <c r="O810" s="26">
        <f>VLOOKUP($A810,data1!$A$609:$M$1008,data1!L$5,FALSE)</f>
        <v>0.89</v>
      </c>
      <c r="P810" s="26">
        <f>VLOOKUP($A810,data1!$A$609:$M$1008,data1!M$5,FALSE)</f>
        <v>0.82</v>
      </c>
      <c r="Q810" s="26">
        <f>VLOOKUP($A810,data1!$A$609:N$1008,data1!N$5,FALSE)</f>
        <v>0.8</v>
      </c>
      <c r="R810" s="26">
        <f>VLOOKUP($A810,data1!$A$609:O$1008,data1!O$5,FALSE)</f>
        <v>0.78</v>
      </c>
      <c r="S810" s="26">
        <f>VLOOKUP($A810,data1!$A$609:P$1008,data1!P$5,FALSE)</f>
        <v>0.81</v>
      </c>
    </row>
    <row r="811" spans="1:19" x14ac:dyDescent="0.3">
      <c r="A811" t="s">
        <v>382</v>
      </c>
      <c r="B811" s="25" t="str">
        <f>IFERROR(VLOOKUP($A811,class!$A$1:$B$455,2,FALSE),"")</f>
        <v>London Borough</v>
      </c>
      <c r="C811" s="25" t="str">
        <f>IFERROR(IFERROR(VLOOKUP($A811,classifications!$A$3:$C$336,3,FALSE),VLOOKUP($A811,classifications!$I$2:$K$28,3,FALSE)),"")</f>
        <v>Predominantly Urban</v>
      </c>
      <c r="E811" s="26">
        <f>VLOOKUP($A811,data1!$A$609:$M$1008,data1!B$5,FALSE)</f>
        <v>0.66</v>
      </c>
      <c r="F811" s="26">
        <f>VLOOKUP($A811,data1!$A$609:$M$1008,data1!C$5,FALSE)</f>
        <v>0.57999999999999996</v>
      </c>
      <c r="G811" s="26">
        <f>VLOOKUP($A811,data1!$A$609:$M$1008,data1!D$5,FALSE)</f>
        <v>0.59</v>
      </c>
      <c r="H811" s="26">
        <f>VLOOKUP($A811,data1!$A$609:$M$1008,data1!E$5,FALSE)</f>
        <v>0.62</v>
      </c>
      <c r="I811" s="26">
        <f>VLOOKUP($A811,data1!$A$609:$M$1008,data1!F$5,FALSE)</f>
        <v>0.63</v>
      </c>
      <c r="J811" s="26">
        <f>VLOOKUP($A811,data1!$A$609:$M$1008,data1!G$5,FALSE)</f>
        <v>0.61</v>
      </c>
      <c r="K811" s="26">
        <f>VLOOKUP($A811,data1!$A$609:$M$1008,data1!H$5,FALSE)</f>
        <v>0.61</v>
      </c>
      <c r="L811" s="26">
        <f>VLOOKUP($A811,data1!$A$609:$M$1008,data1!I$5,FALSE)</f>
        <v>0.62</v>
      </c>
      <c r="M811" s="26">
        <f>VLOOKUP($A811,data1!$A$609:$M$1008,data1!J$5,FALSE)</f>
        <v>0.65</v>
      </c>
      <c r="N811" s="26">
        <f>VLOOKUP($A811,data1!$A$609:$M$1008,data1!K$5,FALSE)</f>
        <v>0.66</v>
      </c>
      <c r="O811" s="26">
        <f>VLOOKUP($A811,data1!$A$609:$M$1008,data1!L$5,FALSE)</f>
        <v>0.6</v>
      </c>
      <c r="P811" s="26">
        <f>VLOOKUP($A811,data1!$A$609:$M$1008,data1!M$5,FALSE)</f>
        <v>0.64</v>
      </c>
      <c r="Q811" s="26">
        <f>VLOOKUP($A811,data1!$A$609:N$1008,data1!N$5,FALSE)</f>
        <v>0.63</v>
      </c>
      <c r="R811" s="26">
        <f>VLOOKUP($A811,data1!$A$609:O$1008,data1!O$5,FALSE)</f>
        <v>0.71</v>
      </c>
      <c r="S811" s="26">
        <f>VLOOKUP($A811,data1!$A$609:P$1008,data1!P$5,FALSE)</f>
        <v>0.79</v>
      </c>
    </row>
    <row r="812" spans="1:19" x14ac:dyDescent="0.3">
      <c r="A812" t="s">
        <v>384</v>
      </c>
      <c r="B812" s="25" t="str">
        <f>IFERROR(VLOOKUP($A812,class!$A$1:$B$455,2,FALSE),"")</f>
        <v>London Borough</v>
      </c>
      <c r="C812" s="25" t="str">
        <f>IFERROR(IFERROR(VLOOKUP($A812,classifications!$A$3:$C$336,3,FALSE),VLOOKUP($A812,classifications!$I$2:$K$28,3,FALSE)),"")</f>
        <v>Predominantly Urban</v>
      </c>
      <c r="E812" s="26">
        <f>VLOOKUP($A812,data1!$A$609:$M$1008,data1!B$5,FALSE)</f>
        <v>0.41</v>
      </c>
      <c r="F812" s="26">
        <f>VLOOKUP($A812,data1!$A$609:$M$1008,data1!C$5,FALSE)</f>
        <v>0.41</v>
      </c>
      <c r="G812" s="26">
        <f>VLOOKUP($A812,data1!$A$609:$M$1008,data1!D$5,FALSE)</f>
        <v>0.38</v>
      </c>
      <c r="H812" s="26">
        <f>VLOOKUP($A812,data1!$A$609:$M$1008,data1!E$5,FALSE)</f>
        <v>0.4</v>
      </c>
      <c r="I812" s="26">
        <f>VLOOKUP($A812,data1!$A$609:$M$1008,data1!F$5,FALSE)</f>
        <v>0.43</v>
      </c>
      <c r="J812" s="26">
        <f>VLOOKUP($A812,data1!$A$609:$M$1008,data1!G$5,FALSE)</f>
        <v>0.45</v>
      </c>
      <c r="K812" s="26">
        <f>VLOOKUP($A812,data1!$A$609:$M$1008,data1!H$5,FALSE)</f>
        <v>0.46</v>
      </c>
      <c r="L812" s="26">
        <f>VLOOKUP($A812,data1!$A$609:$M$1008,data1!I$5,FALSE)</f>
        <v>0.47</v>
      </c>
      <c r="M812" s="26">
        <f>VLOOKUP($A812,data1!$A$609:$M$1008,data1!J$5,FALSE)</f>
        <v>0.46</v>
      </c>
      <c r="N812" s="26">
        <f>VLOOKUP($A812,data1!$A$609:$M$1008,data1!K$5,FALSE)</f>
        <v>0.47</v>
      </c>
      <c r="O812" s="26">
        <f>VLOOKUP($A812,data1!$A$609:$M$1008,data1!L$5,FALSE)</f>
        <v>0.47</v>
      </c>
      <c r="P812" s="26">
        <f>VLOOKUP($A812,data1!$A$609:$M$1008,data1!M$5,FALSE)</f>
        <v>0.49</v>
      </c>
      <c r="Q812" s="26">
        <f>VLOOKUP($A812,data1!$A$609:N$1008,data1!N$5,FALSE)</f>
        <v>0.46</v>
      </c>
      <c r="R812" s="26">
        <f>VLOOKUP($A812,data1!$A$609:O$1008,data1!O$5,FALSE)</f>
        <v>0.43</v>
      </c>
      <c r="S812" s="26">
        <f>VLOOKUP($A812,data1!$A$609:P$1008,data1!P$5,FALSE)</f>
        <v>0.49</v>
      </c>
    </row>
    <row r="813" spans="1:19" x14ac:dyDescent="0.3">
      <c r="A813" t="s">
        <v>166</v>
      </c>
      <c r="B813" s="25" t="str">
        <f>IFERROR(VLOOKUP($A813,class!$A$1:$B$455,2,FALSE),"")</f>
        <v>Unitary Authority</v>
      </c>
      <c r="C813" s="25" t="str">
        <f>IFERROR(IFERROR(VLOOKUP($A813,classifications!$A$3:$C$336,3,FALSE),VLOOKUP($A813,classifications!$I$2:$K$28,3,FALSE)),"")</f>
        <v>Predominantly Urban</v>
      </c>
      <c r="E813" s="26">
        <f>VLOOKUP($A813,data1!$A$609:$M$1008,data1!B$5,FALSE)</f>
        <v>0.95</v>
      </c>
      <c r="F813" s="26">
        <f>VLOOKUP($A813,data1!$A$609:$M$1008,data1!C$5,FALSE)</f>
        <v>0.85</v>
      </c>
      <c r="G813" s="26">
        <f>VLOOKUP($A813,data1!$A$609:$M$1008,data1!D$5,FALSE)</f>
        <v>0.9</v>
      </c>
      <c r="H813" s="26">
        <f>VLOOKUP($A813,data1!$A$609:$M$1008,data1!E$5,FALSE)</f>
        <v>0.88</v>
      </c>
      <c r="I813" s="26">
        <f>VLOOKUP($A813,data1!$A$609:$M$1008,data1!F$5,FALSE)</f>
        <v>0.86</v>
      </c>
      <c r="J813" s="26">
        <f>VLOOKUP($A813,data1!$A$609:$M$1008,data1!G$5,FALSE)</f>
        <v>0.85</v>
      </c>
      <c r="K813" s="26">
        <f>VLOOKUP($A813,data1!$A$609:$M$1008,data1!H$5,FALSE)</f>
        <v>0.89</v>
      </c>
      <c r="L813" s="26">
        <f>VLOOKUP($A813,data1!$A$609:$M$1008,data1!I$5,FALSE)</f>
        <v>0.91</v>
      </c>
      <c r="M813" s="26">
        <f>VLOOKUP($A813,data1!$A$609:$M$1008,data1!J$5,FALSE)</f>
        <v>0.92</v>
      </c>
      <c r="N813" s="26">
        <f>VLOOKUP($A813,data1!$A$609:$M$1008,data1!K$5,FALSE)</f>
        <v>0.91</v>
      </c>
      <c r="O813" s="26">
        <f>VLOOKUP($A813,data1!$A$609:$M$1008,data1!L$5,FALSE)</f>
        <v>0.9</v>
      </c>
      <c r="P813" s="26">
        <f>VLOOKUP($A813,data1!$A$609:$M$1008,data1!M$5,FALSE)</f>
        <v>0.89</v>
      </c>
      <c r="Q813" s="26">
        <f>VLOOKUP($A813,data1!$A$609:N$1008,data1!N$5,FALSE)</f>
        <v>0.87</v>
      </c>
      <c r="R813" s="26">
        <f>VLOOKUP($A813,data1!$A$609:O$1008,data1!O$5,FALSE)</f>
        <v>0.83</v>
      </c>
      <c r="S813" s="26">
        <f>VLOOKUP($A813,data1!$A$609:P$1008,data1!P$5,FALSE)</f>
        <v>0.77</v>
      </c>
    </row>
    <row r="814" spans="1:19" x14ac:dyDescent="0.3">
      <c r="A814" t="s">
        <v>173</v>
      </c>
      <c r="B814" s="25" t="str">
        <f>IFERROR(VLOOKUP($A814,class!$A$1:$B$455,2,FALSE),"")</f>
        <v>Unitary Authority</v>
      </c>
      <c r="C814" s="25" t="str">
        <f>IFERROR(IFERROR(VLOOKUP($A814,classifications!$A$3:$C$336,3,FALSE),VLOOKUP($A814,classifications!$I$2:$K$28,3,FALSE)),"")</f>
        <v>Predominantly Urban</v>
      </c>
      <c r="E814" s="26">
        <f>VLOOKUP($A814,data1!$A$609:$M$1008,data1!B$5,FALSE)</f>
        <v>0.77</v>
      </c>
      <c r="F814" s="26">
        <f>VLOOKUP($A814,data1!$A$609:$M$1008,data1!C$5,FALSE)</f>
        <v>0.73</v>
      </c>
      <c r="G814" s="26">
        <f>VLOOKUP($A814,data1!$A$609:$M$1008,data1!D$5,FALSE)</f>
        <v>0.73</v>
      </c>
      <c r="H814" s="26">
        <f>VLOOKUP($A814,data1!$A$609:$M$1008,data1!E$5,FALSE)</f>
        <v>0.76</v>
      </c>
      <c r="I814" s="26">
        <f>VLOOKUP($A814,data1!$A$609:$M$1008,data1!F$5,FALSE)</f>
        <v>0.78</v>
      </c>
      <c r="J814" s="26">
        <f>VLOOKUP($A814,data1!$A$609:$M$1008,data1!G$5,FALSE)</f>
        <v>0.79</v>
      </c>
      <c r="K814" s="26">
        <f>VLOOKUP($A814,data1!$A$609:$M$1008,data1!H$5,FALSE)</f>
        <v>0.81</v>
      </c>
      <c r="L814" s="26">
        <f>VLOOKUP($A814,data1!$A$609:$M$1008,data1!I$5,FALSE)</f>
        <v>0.83</v>
      </c>
      <c r="M814" s="26">
        <f>VLOOKUP($A814,data1!$A$609:$M$1008,data1!J$5,FALSE)</f>
        <v>0.86</v>
      </c>
      <c r="N814" s="26">
        <f>VLOOKUP($A814,data1!$A$609:$M$1008,data1!K$5,FALSE)</f>
        <v>0.85</v>
      </c>
      <c r="O814" s="26">
        <f>VLOOKUP($A814,data1!$A$609:$M$1008,data1!L$5,FALSE)</f>
        <v>0.84</v>
      </c>
      <c r="P814" s="26">
        <f>VLOOKUP($A814,data1!$A$609:$M$1008,data1!M$5,FALSE)</f>
        <v>0.83</v>
      </c>
      <c r="Q814" s="26">
        <f>VLOOKUP($A814,data1!$A$609:N$1008,data1!N$5,FALSE)</f>
        <v>0.79</v>
      </c>
      <c r="R814" s="26">
        <f>VLOOKUP($A814,data1!$A$609:O$1008,data1!O$5,FALSE)</f>
        <v>0.88</v>
      </c>
      <c r="S814" s="26">
        <f>VLOOKUP($A814,data1!$A$609:P$1008,data1!P$5,FALSE)</f>
        <v>0.92</v>
      </c>
    </row>
    <row r="815" spans="1:19" x14ac:dyDescent="0.3">
      <c r="A815" t="s">
        <v>50</v>
      </c>
      <c r="B815" s="25" t="str">
        <f>IFERROR(VLOOKUP($A815,class!$A$1:$B$455,2,FALSE),"")</f>
        <v>Unitary Authority</v>
      </c>
      <c r="C815" s="25" t="str">
        <f>IFERROR(IFERROR(VLOOKUP($A815,classifications!$A$3:$C$336,3,FALSE),VLOOKUP($A815,classifications!$I$2:$K$28,3,FALSE)),"")</f>
        <v>Predominantly Rural</v>
      </c>
      <c r="E815" s="26">
        <f>VLOOKUP($A815,data1!$A$609:$M$1008,data1!B$5,FALSE)</f>
        <v>0.72</v>
      </c>
      <c r="F815" s="26">
        <f>VLOOKUP($A815,data1!$A$609:$M$1008,data1!C$5,FALSE)</f>
        <v>0.69</v>
      </c>
      <c r="G815" s="26">
        <f>VLOOKUP($A815,data1!$A$609:$M$1008,data1!D$5,FALSE)</f>
        <v>0.68</v>
      </c>
      <c r="H815" s="26">
        <f>VLOOKUP($A815,data1!$A$609:$M$1008,data1!E$5,FALSE)</f>
        <v>0.72</v>
      </c>
      <c r="I815" s="26">
        <f>VLOOKUP($A815,data1!$A$609:$M$1008,data1!F$5,FALSE)</f>
        <v>0.72</v>
      </c>
      <c r="J815" s="26">
        <f>VLOOKUP($A815,data1!$A$609:$M$1008,data1!G$5,FALSE)</f>
        <v>0.75</v>
      </c>
      <c r="K815" s="26">
        <f>VLOOKUP($A815,data1!$A$609:$M$1008,data1!H$5,FALSE)</f>
        <v>0.72</v>
      </c>
      <c r="L815" s="26">
        <f>VLOOKUP($A815,data1!$A$609:$M$1008,data1!I$5,FALSE)</f>
        <v>0.77</v>
      </c>
      <c r="M815" s="26">
        <f>VLOOKUP($A815,data1!$A$609:$M$1008,data1!J$5,FALSE)</f>
        <v>0.79</v>
      </c>
      <c r="N815" s="26">
        <f>VLOOKUP($A815,data1!$A$609:$M$1008,data1!K$5,FALSE)</f>
        <v>0.78</v>
      </c>
      <c r="O815" s="26">
        <f>VLOOKUP($A815,data1!$A$609:$M$1008,data1!L$5,FALSE)</f>
        <v>0.79</v>
      </c>
      <c r="P815" s="26">
        <f>VLOOKUP($A815,data1!$A$609:$M$1008,data1!M$5,FALSE)</f>
        <v>0.8</v>
      </c>
      <c r="Q815" s="26">
        <f>VLOOKUP($A815,data1!$A$609:N$1008,data1!N$5,FALSE)</f>
        <v>0.76</v>
      </c>
      <c r="R815" s="26">
        <f>VLOOKUP($A815,data1!$A$609:O$1008,data1!O$5,FALSE)</f>
        <v>0.77</v>
      </c>
      <c r="S815" s="26">
        <f>VLOOKUP($A815,data1!$A$609:P$1008,data1!P$5,FALSE)</f>
        <v>0.78</v>
      </c>
    </row>
    <row r="816" spans="1:19" x14ac:dyDescent="0.3">
      <c r="A816" t="s">
        <v>165</v>
      </c>
      <c r="B816" s="25" t="str">
        <f>IFERROR(VLOOKUP($A816,class!$A$1:$B$455,2,FALSE),"")</f>
        <v>Unitary Authority</v>
      </c>
      <c r="C816" s="25" t="str">
        <f>IFERROR(IFERROR(VLOOKUP($A816,classifications!$A$3:$C$336,3,FALSE),VLOOKUP($A816,classifications!$I$2:$K$28,3,FALSE)),"")</f>
        <v>Predominantly Urban</v>
      </c>
      <c r="E816" s="26">
        <f>VLOOKUP($A816,data1!$A$609:$M$1008,data1!B$5,FALSE)</f>
        <v>0.57999999999999996</v>
      </c>
      <c r="F816" s="26">
        <f>VLOOKUP($A816,data1!$A$609:$M$1008,data1!C$5,FALSE)</f>
        <v>0.55000000000000004</v>
      </c>
      <c r="G816" s="26">
        <f>VLOOKUP($A816,data1!$A$609:$M$1008,data1!D$5,FALSE)</f>
        <v>0.56000000000000005</v>
      </c>
      <c r="H816" s="26">
        <f>VLOOKUP($A816,data1!$A$609:$M$1008,data1!E$5,FALSE)</f>
        <v>0.55000000000000004</v>
      </c>
      <c r="I816" s="26">
        <f>VLOOKUP($A816,data1!$A$609:$M$1008,data1!F$5,FALSE)</f>
        <v>0.56999999999999995</v>
      </c>
      <c r="J816" s="26">
        <f>VLOOKUP($A816,data1!$A$609:$M$1008,data1!G$5,FALSE)</f>
        <v>0.56000000000000005</v>
      </c>
      <c r="K816" s="26">
        <f>VLOOKUP($A816,data1!$A$609:$M$1008,data1!H$5,FALSE)</f>
        <v>0.56000000000000005</v>
      </c>
      <c r="L816" s="26">
        <f>VLOOKUP($A816,data1!$A$609:$M$1008,data1!I$5,FALSE)</f>
        <v>0.57999999999999996</v>
      </c>
      <c r="M816" s="26">
        <f>VLOOKUP($A816,data1!$A$609:$M$1008,data1!J$5,FALSE)</f>
        <v>0.61</v>
      </c>
      <c r="N816" s="26">
        <f>VLOOKUP($A816,data1!$A$609:$M$1008,data1!K$5,FALSE)</f>
        <v>0.62</v>
      </c>
      <c r="O816" s="26">
        <f>VLOOKUP($A816,data1!$A$609:$M$1008,data1!L$5,FALSE)</f>
        <v>0.63</v>
      </c>
      <c r="P816" s="26">
        <f>VLOOKUP($A816,data1!$A$609:$M$1008,data1!M$5,FALSE)</f>
        <v>0.61</v>
      </c>
      <c r="Q816" s="26">
        <f>VLOOKUP($A816,data1!$A$609:N$1008,data1!N$5,FALSE)</f>
        <v>0.64</v>
      </c>
      <c r="R816" s="26">
        <f>VLOOKUP($A816,data1!$A$609:O$1008,data1!O$5,FALSE)</f>
        <v>0.64</v>
      </c>
      <c r="S816" s="26">
        <f>VLOOKUP($A816,data1!$A$609:P$1008,data1!P$5,FALSE)</f>
        <v>0.65</v>
      </c>
    </row>
    <row r="817" spans="1:19" x14ac:dyDescent="0.3">
      <c r="A817" t="s">
        <v>172</v>
      </c>
      <c r="B817" s="25" t="str">
        <f>IFERROR(VLOOKUP($A817,class!$A$1:$B$455,2,FALSE),"")</f>
        <v>Unitary Authority</v>
      </c>
      <c r="C817" s="25" t="str">
        <f>IFERROR(IFERROR(VLOOKUP($A817,classifications!$A$3:$C$336,3,FALSE),VLOOKUP($A817,classifications!$I$2:$K$28,3,FALSE)),"")</f>
        <v>Predominantly Urban</v>
      </c>
      <c r="E817" s="26">
        <f>VLOOKUP($A817,data1!$A$609:$M$1008,data1!B$5,FALSE)</f>
        <v>0.97</v>
      </c>
      <c r="F817" s="26">
        <f>VLOOKUP($A817,data1!$A$609:$M$1008,data1!C$5,FALSE)</f>
        <v>0.93</v>
      </c>
      <c r="G817" s="26">
        <f>VLOOKUP($A817,data1!$A$609:$M$1008,data1!D$5,FALSE)</f>
        <v>0.95</v>
      </c>
      <c r="H817" s="26">
        <f>VLOOKUP($A817,data1!$A$609:$M$1008,data1!E$5,FALSE)</f>
        <v>0.96</v>
      </c>
      <c r="I817" s="26">
        <f>VLOOKUP($A817,data1!$A$609:$M$1008,data1!F$5,FALSE)</f>
        <v>0.97</v>
      </c>
      <c r="J817" s="26">
        <f>VLOOKUP($A817,data1!$A$609:$M$1008,data1!G$5,FALSE)</f>
        <v>1.03</v>
      </c>
      <c r="K817" s="26">
        <f>VLOOKUP($A817,data1!$A$609:$M$1008,data1!H$5,FALSE)</f>
        <v>1.03</v>
      </c>
      <c r="L817" s="26">
        <f>VLOOKUP($A817,data1!$A$609:$M$1008,data1!I$5,FALSE)</f>
        <v>1.1100000000000001</v>
      </c>
      <c r="M817" s="26">
        <f>VLOOKUP($A817,data1!$A$609:$M$1008,data1!J$5,FALSE)</f>
        <v>1.19</v>
      </c>
      <c r="N817" s="26">
        <f>VLOOKUP($A817,data1!$A$609:$M$1008,data1!K$5,FALSE)</f>
        <v>1.1599999999999999</v>
      </c>
      <c r="O817" s="26">
        <f>VLOOKUP($A817,data1!$A$609:$M$1008,data1!L$5,FALSE)</f>
        <v>1.17</v>
      </c>
      <c r="P817" s="26">
        <f>VLOOKUP($A817,data1!$A$609:$M$1008,data1!M$5,FALSE)</f>
        <v>1.21</v>
      </c>
      <c r="Q817" s="26">
        <f>VLOOKUP($A817,data1!$A$609:N$1008,data1!N$5,FALSE)</f>
        <v>1.1299999999999999</v>
      </c>
      <c r="R817" s="26">
        <f>VLOOKUP($A817,data1!$A$609:O$1008,data1!O$5,FALSE)</f>
        <v>1.06</v>
      </c>
      <c r="S817" s="26">
        <f>VLOOKUP($A817,data1!$A$609:P$1008,data1!P$5,FALSE)</f>
        <v>1.04</v>
      </c>
    </row>
    <row r="818" spans="1:19" x14ac:dyDescent="0.3">
      <c r="A818" t="s">
        <v>174</v>
      </c>
      <c r="B818" s="25" t="str">
        <f>IFERROR(VLOOKUP($A818,class!$A$1:$B$455,2,FALSE),"")</f>
        <v>Unitary Authority</v>
      </c>
      <c r="C818" s="25" t="str">
        <f>IFERROR(IFERROR(VLOOKUP($A818,classifications!$A$3:$C$336,3,FALSE),VLOOKUP($A818,classifications!$I$2:$K$28,3,FALSE)),"")</f>
        <v>Predominantly Urban</v>
      </c>
      <c r="E818" s="26">
        <f>VLOOKUP($A818,data1!$A$609:$M$1008,data1!B$5,FALSE)</f>
        <v>0.91</v>
      </c>
      <c r="F818" s="26">
        <f>VLOOKUP($A818,data1!$A$609:$M$1008,data1!C$5,FALSE)</f>
        <v>0.9</v>
      </c>
      <c r="G818" s="26">
        <f>VLOOKUP($A818,data1!$A$609:$M$1008,data1!D$5,FALSE)</f>
        <v>0.88</v>
      </c>
      <c r="H818" s="26">
        <f>VLOOKUP($A818,data1!$A$609:$M$1008,data1!E$5,FALSE)</f>
        <v>0.88</v>
      </c>
      <c r="I818" s="26">
        <f>VLOOKUP($A818,data1!$A$609:$M$1008,data1!F$5,FALSE)</f>
        <v>0.88</v>
      </c>
      <c r="J818" s="26">
        <f>VLOOKUP($A818,data1!$A$609:$M$1008,data1!G$5,FALSE)</f>
        <v>0.88</v>
      </c>
      <c r="K818" s="26">
        <f>VLOOKUP($A818,data1!$A$609:$M$1008,data1!H$5,FALSE)</f>
        <v>0.87</v>
      </c>
      <c r="L818" s="26">
        <f>VLOOKUP($A818,data1!$A$609:$M$1008,data1!I$5,FALSE)</f>
        <v>0.86</v>
      </c>
      <c r="M818" s="26">
        <f>VLOOKUP($A818,data1!$A$609:$M$1008,data1!J$5,FALSE)</f>
        <v>0.89</v>
      </c>
      <c r="N818" s="26">
        <f>VLOOKUP($A818,data1!$A$609:$M$1008,data1!K$5,FALSE)</f>
        <v>0.88</v>
      </c>
      <c r="O818" s="26">
        <f>VLOOKUP($A818,data1!$A$609:$M$1008,data1!L$5,FALSE)</f>
        <v>0.88</v>
      </c>
      <c r="P818" s="26">
        <f>VLOOKUP($A818,data1!$A$609:$M$1008,data1!M$5,FALSE)</f>
        <v>0.89</v>
      </c>
      <c r="Q818" s="26">
        <f>VLOOKUP($A818,data1!$A$609:N$1008,data1!N$5,FALSE)</f>
        <v>0.85</v>
      </c>
      <c r="R818" s="26">
        <f>VLOOKUP($A818,data1!$A$609:O$1008,data1!O$5,FALSE)</f>
        <v>0.9</v>
      </c>
      <c r="S818" s="26">
        <f>VLOOKUP($A818,data1!$A$609:P$1008,data1!P$5,FALSE)</f>
        <v>0.91</v>
      </c>
    </row>
    <row r="819" spans="1:19" x14ac:dyDescent="0.3">
      <c r="A819" t="s">
        <v>168</v>
      </c>
      <c r="B819" s="25" t="str">
        <f>IFERROR(VLOOKUP($A819,class!$A$1:$B$455,2,FALSE),"")</f>
        <v>Unitary Authority</v>
      </c>
      <c r="C819" s="25" t="str">
        <f>IFERROR(IFERROR(VLOOKUP($A819,classifications!$A$3:$C$336,3,FALSE),VLOOKUP($A819,classifications!$I$2:$K$28,3,FALSE)),"")</f>
        <v>Predominantly Urban</v>
      </c>
      <c r="E819" s="26">
        <f>VLOOKUP($A819,data1!$A$609:$M$1008,data1!B$5,FALSE)</f>
        <v>1.02</v>
      </c>
      <c r="F819" s="26">
        <f>VLOOKUP($A819,data1!$A$609:$M$1008,data1!C$5,FALSE)</f>
        <v>0.94</v>
      </c>
      <c r="G819" s="26">
        <f>VLOOKUP($A819,data1!$A$609:$M$1008,data1!D$5,FALSE)</f>
        <v>0.94</v>
      </c>
      <c r="H819" s="26">
        <f>VLOOKUP($A819,data1!$A$609:$M$1008,data1!E$5,FALSE)</f>
        <v>0.98</v>
      </c>
      <c r="I819" s="26">
        <f>VLOOKUP($A819,data1!$A$609:$M$1008,data1!F$5,FALSE)</f>
        <v>1</v>
      </c>
      <c r="J819" s="26">
        <f>VLOOKUP($A819,data1!$A$609:$M$1008,data1!G$5,FALSE)</f>
        <v>1.01</v>
      </c>
      <c r="K819" s="26">
        <f>VLOOKUP($A819,data1!$A$609:$M$1008,data1!H$5,FALSE)</f>
        <v>1.04</v>
      </c>
      <c r="L819" s="26">
        <f>VLOOKUP($A819,data1!$A$609:$M$1008,data1!I$5,FALSE)</f>
        <v>1.08</v>
      </c>
      <c r="M819" s="26">
        <f>VLOOKUP($A819,data1!$A$609:$M$1008,data1!J$5,FALSE)</f>
        <v>1.08</v>
      </c>
      <c r="N819" s="26">
        <f>VLOOKUP($A819,data1!$A$609:$M$1008,data1!K$5,FALSE)</f>
        <v>1.1000000000000001</v>
      </c>
      <c r="O819" s="26">
        <f>VLOOKUP($A819,data1!$A$609:$M$1008,data1!L$5,FALSE)</f>
        <v>1.0900000000000001</v>
      </c>
      <c r="P819" s="26">
        <f>VLOOKUP($A819,data1!$A$609:$M$1008,data1!M$5,FALSE)</f>
        <v>1.1599999999999999</v>
      </c>
      <c r="Q819" s="26">
        <f>VLOOKUP($A819,data1!$A$609:N$1008,data1!N$5,FALSE)</f>
        <v>1.1499999999999999</v>
      </c>
      <c r="R819" s="26">
        <f>VLOOKUP($A819,data1!$A$609:O$1008,data1!O$5,FALSE)</f>
        <v>1.1000000000000001</v>
      </c>
      <c r="S819" s="26">
        <f>VLOOKUP($A819,data1!$A$609:P$1008,data1!P$5,FALSE)</f>
        <v>1.1000000000000001</v>
      </c>
    </row>
    <row r="820" spans="1:19" x14ac:dyDescent="0.3">
      <c r="A820" t="s">
        <v>169</v>
      </c>
      <c r="B820" s="25" t="str">
        <f>IFERROR(VLOOKUP($A820,class!$A$1:$B$455,2,FALSE),"")</f>
        <v>Unitary Authority</v>
      </c>
      <c r="C820" s="25" t="str">
        <f>IFERROR(IFERROR(VLOOKUP($A820,classifications!$A$3:$C$336,3,FALSE),VLOOKUP($A820,classifications!$I$2:$K$28,3,FALSE)),"")</f>
        <v>Predominantly Urban</v>
      </c>
      <c r="E820" s="26">
        <f>VLOOKUP($A820,data1!$A$609:$M$1008,data1!B$5,FALSE)</f>
        <v>0.91</v>
      </c>
      <c r="F820" s="26">
        <f>VLOOKUP($A820,data1!$A$609:$M$1008,data1!C$5,FALSE)</f>
        <v>0.92</v>
      </c>
      <c r="G820" s="26">
        <f>VLOOKUP($A820,data1!$A$609:$M$1008,data1!D$5,FALSE)</f>
        <v>0.93</v>
      </c>
      <c r="H820" s="26">
        <f>VLOOKUP($A820,data1!$A$609:$M$1008,data1!E$5,FALSE)</f>
        <v>0.92</v>
      </c>
      <c r="I820" s="26">
        <f>VLOOKUP($A820,data1!$A$609:$M$1008,data1!F$5,FALSE)</f>
        <v>0.93</v>
      </c>
      <c r="J820" s="26">
        <f>VLOOKUP($A820,data1!$A$609:$M$1008,data1!G$5,FALSE)</f>
        <v>0.95</v>
      </c>
      <c r="K820" s="26">
        <f>VLOOKUP($A820,data1!$A$609:$M$1008,data1!H$5,FALSE)</f>
        <v>0.92</v>
      </c>
      <c r="L820" s="26">
        <f>VLOOKUP($A820,data1!$A$609:$M$1008,data1!I$5,FALSE)</f>
        <v>0.93</v>
      </c>
      <c r="M820" s="26">
        <f>VLOOKUP($A820,data1!$A$609:$M$1008,data1!J$5,FALSE)</f>
        <v>0.96</v>
      </c>
      <c r="N820" s="26">
        <f>VLOOKUP($A820,data1!$A$609:$M$1008,data1!K$5,FALSE)</f>
        <v>0.97</v>
      </c>
      <c r="O820" s="26">
        <f>VLOOKUP($A820,data1!$A$609:$M$1008,data1!L$5,FALSE)</f>
        <v>1.03</v>
      </c>
      <c r="P820" s="26">
        <f>VLOOKUP($A820,data1!$A$609:$M$1008,data1!M$5,FALSE)</f>
        <v>0.99</v>
      </c>
      <c r="Q820" s="26">
        <f>VLOOKUP($A820,data1!$A$609:N$1008,data1!N$5,FALSE)</f>
        <v>0.97</v>
      </c>
      <c r="R820" s="26">
        <f>VLOOKUP($A820,data1!$A$609:O$1008,data1!O$5,FALSE)</f>
        <v>0.9</v>
      </c>
      <c r="S820" s="26">
        <f>VLOOKUP($A820,data1!$A$609:P$1008,data1!P$5,FALSE)</f>
        <v>0.91</v>
      </c>
    </row>
    <row r="821" spans="1:19" x14ac:dyDescent="0.3">
      <c r="A821" t="s">
        <v>175</v>
      </c>
      <c r="B821" s="25" t="str">
        <f>IFERROR(VLOOKUP($A821,class!$A$1:$B$455,2,FALSE),"")</f>
        <v>Unitary Authority</v>
      </c>
      <c r="C821" s="25" t="str">
        <f>IFERROR(IFERROR(VLOOKUP($A821,classifications!$A$3:$C$336,3,FALSE),VLOOKUP($A821,classifications!$I$2:$K$28,3,FALSE)),"")</f>
        <v>Predominantly Urban</v>
      </c>
      <c r="E821" s="26">
        <f>VLOOKUP($A821,data1!$A$609:$M$1008,data1!B$5,FALSE)</f>
        <v>0.78</v>
      </c>
      <c r="F821" s="26">
        <f>VLOOKUP($A821,data1!$A$609:$M$1008,data1!C$5,FALSE)</f>
        <v>0.76</v>
      </c>
      <c r="G821" s="26">
        <f>VLOOKUP($A821,data1!$A$609:$M$1008,data1!D$5,FALSE)</f>
        <v>0.75</v>
      </c>
      <c r="H821" s="26">
        <f>VLOOKUP($A821,data1!$A$609:$M$1008,data1!E$5,FALSE)</f>
        <v>0.72</v>
      </c>
      <c r="I821" s="26">
        <f>VLOOKUP($A821,data1!$A$609:$M$1008,data1!F$5,FALSE)</f>
        <v>0.74</v>
      </c>
      <c r="J821" s="26">
        <f>VLOOKUP($A821,data1!$A$609:$M$1008,data1!G$5,FALSE)</f>
        <v>0.77</v>
      </c>
      <c r="K821" s="26">
        <f>VLOOKUP($A821,data1!$A$609:$M$1008,data1!H$5,FALSE)</f>
        <v>0.79</v>
      </c>
      <c r="L821" s="26">
        <f>VLOOKUP($A821,data1!$A$609:$M$1008,data1!I$5,FALSE)</f>
        <v>0.8</v>
      </c>
      <c r="M821" s="26">
        <f>VLOOKUP($A821,data1!$A$609:$M$1008,data1!J$5,FALSE)</f>
        <v>0.77</v>
      </c>
      <c r="N821" s="26">
        <f>VLOOKUP($A821,data1!$A$609:$M$1008,data1!K$5,FALSE)</f>
        <v>0.76</v>
      </c>
      <c r="O821" s="26">
        <f>VLOOKUP($A821,data1!$A$609:$M$1008,data1!L$5,FALSE)</f>
        <v>0.75</v>
      </c>
      <c r="P821" s="26">
        <f>VLOOKUP($A821,data1!$A$609:$M$1008,data1!M$5,FALSE)</f>
        <v>0.77</v>
      </c>
      <c r="Q821" s="26">
        <f>VLOOKUP($A821,data1!$A$609:N$1008,data1!N$5,FALSE)</f>
        <v>0.75</v>
      </c>
      <c r="R821" s="26">
        <f>VLOOKUP($A821,data1!$A$609:O$1008,data1!O$5,FALSE)</f>
        <v>0.78</v>
      </c>
      <c r="S821" s="26">
        <f>VLOOKUP($A821,data1!$A$609:P$1008,data1!P$5,FALSE)</f>
        <v>0.79</v>
      </c>
    </row>
    <row r="822" spans="1:19" x14ac:dyDescent="0.3">
      <c r="A822" t="s">
        <v>167</v>
      </c>
      <c r="B822" s="25" t="str">
        <f>IFERROR(VLOOKUP($A822,class!$A$1:$B$455,2,FALSE),"")</f>
        <v>Unitary Authority</v>
      </c>
      <c r="C822" s="25" t="str">
        <f>IFERROR(IFERROR(VLOOKUP($A822,classifications!$A$3:$C$336,3,FALSE),VLOOKUP($A822,classifications!$I$2:$K$28,3,FALSE)),"")</f>
        <v>Urban with Significant Rural</v>
      </c>
      <c r="E822" s="26">
        <f>VLOOKUP($A822,data1!$A$609:$M$1008,data1!B$5,FALSE)</f>
        <v>0.95</v>
      </c>
      <c r="F822" s="26">
        <f>VLOOKUP($A822,data1!$A$609:$M$1008,data1!C$5,FALSE)</f>
        <v>0.97</v>
      </c>
      <c r="G822" s="26">
        <f>VLOOKUP($A822,data1!$A$609:$M$1008,data1!D$5,FALSE)</f>
        <v>1.01</v>
      </c>
      <c r="H822" s="26">
        <f>VLOOKUP($A822,data1!$A$609:$M$1008,data1!E$5,FALSE)</f>
        <v>1.01</v>
      </c>
      <c r="I822" s="26">
        <f>VLOOKUP($A822,data1!$A$609:$M$1008,data1!F$5,FALSE)</f>
        <v>1.05</v>
      </c>
      <c r="J822" s="26">
        <f>VLOOKUP($A822,data1!$A$609:$M$1008,data1!G$5,FALSE)</f>
        <v>1.02</v>
      </c>
      <c r="K822" s="26">
        <f>VLOOKUP($A822,data1!$A$609:$M$1008,data1!H$5,FALSE)</f>
        <v>1.06</v>
      </c>
      <c r="L822" s="26">
        <f>VLOOKUP($A822,data1!$A$609:$M$1008,data1!I$5,FALSE)</f>
        <v>1.0900000000000001</v>
      </c>
      <c r="M822" s="26">
        <f>VLOOKUP($A822,data1!$A$609:$M$1008,data1!J$5,FALSE)</f>
        <v>1.1399999999999999</v>
      </c>
      <c r="N822" s="26">
        <f>VLOOKUP($A822,data1!$A$609:$M$1008,data1!K$5,FALSE)</f>
        <v>1.1100000000000001</v>
      </c>
      <c r="O822" s="26">
        <f>VLOOKUP($A822,data1!$A$609:$M$1008,data1!L$5,FALSE)</f>
        <v>1.17</v>
      </c>
      <c r="P822" s="26">
        <f>VLOOKUP($A822,data1!$A$609:$M$1008,data1!M$5,FALSE)</f>
        <v>1.2</v>
      </c>
      <c r="Q822" s="26">
        <f>VLOOKUP($A822,data1!$A$609:N$1008,data1!N$5,FALSE)</f>
        <v>1.1200000000000001</v>
      </c>
      <c r="R822" s="26">
        <f>VLOOKUP($A822,data1!$A$609:O$1008,data1!O$5,FALSE)</f>
        <v>1.06</v>
      </c>
      <c r="S822" s="26">
        <f>VLOOKUP($A822,data1!$A$609:P$1008,data1!P$5,FALSE)</f>
        <v>1.1599999999999999</v>
      </c>
    </row>
    <row r="823" spans="1:19" x14ac:dyDescent="0.3">
      <c r="A823" t="s">
        <v>170</v>
      </c>
      <c r="B823" s="25" t="str">
        <f>IFERROR(VLOOKUP($A823,class!$A$1:$B$455,2,FALSE),"")</f>
        <v>Unitary Authority</v>
      </c>
      <c r="C823" s="25" t="str">
        <f>IFERROR(IFERROR(VLOOKUP($A823,classifications!$A$3:$C$336,3,FALSE),VLOOKUP($A823,classifications!$I$2:$K$28,3,FALSE)),"")</f>
        <v>Predominantly Urban</v>
      </c>
      <c r="E823" s="26">
        <f>VLOOKUP($A823,data1!$A$609:$M$1008,data1!B$5,FALSE)</f>
        <v>0.95</v>
      </c>
      <c r="F823" s="26">
        <f>VLOOKUP($A823,data1!$A$609:$M$1008,data1!C$5,FALSE)</f>
        <v>0.91</v>
      </c>
      <c r="G823" s="26">
        <f>VLOOKUP($A823,data1!$A$609:$M$1008,data1!D$5,FALSE)</f>
        <v>0.91</v>
      </c>
      <c r="H823" s="26">
        <f>VLOOKUP($A823,data1!$A$609:$M$1008,data1!E$5,FALSE)</f>
        <v>0.97</v>
      </c>
      <c r="I823" s="26">
        <f>VLOOKUP($A823,data1!$A$609:$M$1008,data1!F$5,FALSE)</f>
        <v>0.93</v>
      </c>
      <c r="J823" s="26">
        <f>VLOOKUP($A823,data1!$A$609:$M$1008,data1!G$5,FALSE)</f>
        <v>0.97</v>
      </c>
      <c r="K823" s="26">
        <f>VLOOKUP($A823,data1!$A$609:$M$1008,data1!H$5,FALSE)</f>
        <v>0.98</v>
      </c>
      <c r="L823" s="26">
        <f>VLOOKUP($A823,data1!$A$609:$M$1008,data1!I$5,FALSE)</f>
        <v>0.99</v>
      </c>
      <c r="M823" s="26">
        <f>VLOOKUP($A823,data1!$A$609:$M$1008,data1!J$5,FALSE)</f>
        <v>1.05</v>
      </c>
      <c r="N823" s="26">
        <f>VLOOKUP($A823,data1!$A$609:$M$1008,data1!K$5,FALSE)</f>
        <v>1.01</v>
      </c>
      <c r="O823" s="26">
        <f>VLOOKUP($A823,data1!$A$609:$M$1008,data1!L$5,FALSE)</f>
        <v>1.07</v>
      </c>
      <c r="P823" s="26">
        <f>VLOOKUP($A823,data1!$A$609:$M$1008,data1!M$5,FALSE)</f>
        <v>1.06</v>
      </c>
      <c r="Q823" s="26">
        <f>VLOOKUP($A823,data1!$A$609:N$1008,data1!N$5,FALSE)</f>
        <v>1.01</v>
      </c>
      <c r="R823" s="26">
        <f>VLOOKUP($A823,data1!$A$609:O$1008,data1!O$5,FALSE)</f>
        <v>0.94</v>
      </c>
      <c r="S823" s="26">
        <f>VLOOKUP($A823,data1!$A$609:P$1008,data1!P$5,FALSE)</f>
        <v>1.08</v>
      </c>
    </row>
    <row r="824" spans="1:19" x14ac:dyDescent="0.3">
      <c r="A824" t="s">
        <v>171</v>
      </c>
      <c r="B824" s="25" t="str">
        <f>IFERROR(VLOOKUP($A824,class!$A$1:$B$455,2,FALSE),"")</f>
        <v>Unitary Authority</v>
      </c>
      <c r="C824" s="25" t="str">
        <f>IFERROR(IFERROR(VLOOKUP($A824,classifications!$A$3:$C$336,3,FALSE),VLOOKUP($A824,classifications!$I$2:$K$28,3,FALSE)),"")</f>
        <v>Predominantly Urban</v>
      </c>
      <c r="E824" s="26">
        <f>VLOOKUP($A824,data1!$A$609:$M$1008,data1!B$5,FALSE)</f>
        <v>0.76</v>
      </c>
      <c r="F824" s="26">
        <f>VLOOKUP($A824,data1!$A$609:$M$1008,data1!C$5,FALSE)</f>
        <v>0.74</v>
      </c>
      <c r="G824" s="26">
        <f>VLOOKUP($A824,data1!$A$609:$M$1008,data1!D$5,FALSE)</f>
        <v>0.78</v>
      </c>
      <c r="H824" s="26">
        <f>VLOOKUP($A824,data1!$A$609:$M$1008,data1!E$5,FALSE)</f>
        <v>0.81</v>
      </c>
      <c r="I824" s="26">
        <f>VLOOKUP($A824,data1!$A$609:$M$1008,data1!F$5,FALSE)</f>
        <v>0.81</v>
      </c>
      <c r="J824" s="26">
        <f>VLOOKUP($A824,data1!$A$609:$M$1008,data1!G$5,FALSE)</f>
        <v>0.84</v>
      </c>
      <c r="K824" s="26">
        <f>VLOOKUP($A824,data1!$A$609:$M$1008,data1!H$5,FALSE)</f>
        <v>0.85</v>
      </c>
      <c r="L824" s="26">
        <f>VLOOKUP($A824,data1!$A$609:$M$1008,data1!I$5,FALSE)</f>
        <v>0.89</v>
      </c>
      <c r="M824" s="26">
        <f>VLOOKUP($A824,data1!$A$609:$M$1008,data1!J$5,FALSE)</f>
        <v>0.93</v>
      </c>
      <c r="N824" s="26">
        <f>VLOOKUP($A824,data1!$A$609:$M$1008,data1!K$5,FALSE)</f>
        <v>0.94</v>
      </c>
      <c r="O824" s="26">
        <f>VLOOKUP($A824,data1!$A$609:$M$1008,data1!L$5,FALSE)</f>
        <v>0.9</v>
      </c>
      <c r="P824" s="26">
        <f>VLOOKUP($A824,data1!$A$609:$M$1008,data1!M$5,FALSE)</f>
        <v>0.95</v>
      </c>
      <c r="Q824" s="26">
        <f>VLOOKUP($A824,data1!$A$609:N$1008,data1!N$5,FALSE)</f>
        <v>0.89</v>
      </c>
      <c r="R824" s="26">
        <f>VLOOKUP($A824,data1!$A$609:O$1008,data1!O$5,FALSE)</f>
        <v>0.9</v>
      </c>
      <c r="S824" s="26">
        <f>VLOOKUP($A824,data1!$A$609:P$1008,data1!P$5,FALSE)</f>
        <v>0.92</v>
      </c>
    </row>
    <row r="825" spans="1:19" x14ac:dyDescent="0.3">
      <c r="A825" t="s">
        <v>388</v>
      </c>
      <c r="B825" s="25" t="str">
        <f>IFERROR(VLOOKUP($A825,class!$A$1:$B$455,2,FALSE),"")</f>
        <v>Shire County</v>
      </c>
      <c r="C825" s="25" t="str">
        <f>IFERROR(IFERROR(VLOOKUP($A825,classifications!$A$3:$C$336,3,FALSE),VLOOKUP($A825,classifications!$I$2:$K$28,3,FALSE)),"")</f>
        <v>Urban with Significant Rural</v>
      </c>
      <c r="E825" s="26">
        <f>VLOOKUP($A825,data1!$A$609:$M$1008,data1!B$5,FALSE)</f>
        <v>0.8</v>
      </c>
      <c r="F825" s="26">
        <f>VLOOKUP($A825,data1!$A$609:$M$1008,data1!C$5,FALSE)</f>
        <v>0.78</v>
      </c>
      <c r="G825" s="26">
        <f>VLOOKUP($A825,data1!$A$609:$M$1008,data1!D$5,FALSE)</f>
        <v>0.76</v>
      </c>
      <c r="H825" s="26">
        <f>VLOOKUP($A825,data1!$A$609:$M$1008,data1!E$5,FALSE)</f>
        <v>0.77</v>
      </c>
      <c r="I825" s="26">
        <f>VLOOKUP($A825,data1!$A$609:$M$1008,data1!F$5,FALSE)</f>
        <v>0.8</v>
      </c>
      <c r="J825" s="26">
        <f>VLOOKUP($A825,data1!$A$609:$M$1008,data1!G$5,FALSE)</f>
        <v>0.79</v>
      </c>
      <c r="K825" s="26">
        <f>VLOOKUP($A825,data1!$A$609:$M$1008,data1!H$5,FALSE)</f>
        <v>0.83</v>
      </c>
      <c r="L825" s="26">
        <f>VLOOKUP($A825,data1!$A$609:$M$1008,data1!I$5,FALSE)</f>
        <v>0.84</v>
      </c>
      <c r="M825" s="26">
        <f>VLOOKUP($A825,data1!$A$609:$M$1008,data1!J$5,FALSE)</f>
        <v>0.88</v>
      </c>
      <c r="N825" s="26">
        <f>VLOOKUP($A825,data1!$A$609:$M$1008,data1!K$5,FALSE)</f>
        <v>0.87</v>
      </c>
      <c r="O825" s="26">
        <f>VLOOKUP($A825,data1!$A$609:$M$1008,data1!L$5,FALSE)</f>
        <v>0.86</v>
      </c>
      <c r="P825" s="26">
        <f>VLOOKUP($A825,data1!$A$609:$M$1008,data1!M$5,FALSE)</f>
        <v>0.89</v>
      </c>
      <c r="Q825" s="26">
        <f>VLOOKUP($A825,data1!$A$609:N$1008,data1!N$5,FALSE)</f>
        <v>0.86</v>
      </c>
      <c r="R825" s="26">
        <f>VLOOKUP($A825,data1!$A$609:O$1008,data1!O$5,FALSE)</f>
        <v>0.84</v>
      </c>
      <c r="S825" s="26">
        <f>VLOOKUP($A825,data1!$A$609:P$1008,data1!P$5,FALSE)</f>
        <v>0.87</v>
      </c>
    </row>
    <row r="826" spans="1:19" x14ac:dyDescent="0.3">
      <c r="A826" t="s">
        <v>42</v>
      </c>
      <c r="B826" s="25" t="str">
        <f>IFERROR(VLOOKUP($A826,class!$A$1:$B$455,2,FALSE),"")</f>
        <v>Shire County</v>
      </c>
      <c r="C826" s="25" t="str">
        <f>IFERROR(IFERROR(VLOOKUP($A826,classifications!$A$3:$C$336,3,FALSE),VLOOKUP($A826,classifications!$I$2:$K$28,3,FALSE)),"")</f>
        <v>Urban with Significant Rural</v>
      </c>
      <c r="E826" s="26">
        <f>VLOOKUP($A826,data1!$A$609:$M$1008,data1!B$5,FALSE)</f>
        <v>0.69</v>
      </c>
      <c r="F826" s="26">
        <f>VLOOKUP($A826,data1!$A$609:$M$1008,data1!C$5,FALSE)</f>
        <v>0.69</v>
      </c>
      <c r="G826" s="26">
        <f>VLOOKUP($A826,data1!$A$609:$M$1008,data1!D$5,FALSE)</f>
        <v>0.69</v>
      </c>
      <c r="H826" s="26">
        <f>VLOOKUP($A826,data1!$A$609:$M$1008,data1!E$5,FALSE)</f>
        <v>0.65</v>
      </c>
      <c r="I826" s="26">
        <f>VLOOKUP($A826,data1!$A$609:$M$1008,data1!F$5,FALSE)</f>
        <v>0.69</v>
      </c>
      <c r="J826" s="26">
        <f>VLOOKUP($A826,data1!$A$609:$M$1008,data1!G$5,FALSE)</f>
        <v>0.71</v>
      </c>
      <c r="K826" s="26">
        <f>VLOOKUP($A826,data1!$A$609:$M$1008,data1!H$5,FALSE)</f>
        <v>0.69</v>
      </c>
      <c r="L826" s="26">
        <f>VLOOKUP($A826,data1!$A$609:$M$1008,data1!I$5,FALSE)</f>
        <v>0.75</v>
      </c>
      <c r="M826" s="26">
        <f>VLOOKUP($A826,data1!$A$609:$M$1008,data1!J$5,FALSE)</f>
        <v>0.75</v>
      </c>
      <c r="N826" s="26">
        <f>VLOOKUP($A826,data1!$A$609:$M$1008,data1!K$5,FALSE)</f>
        <v>0.75</v>
      </c>
      <c r="O826" s="26">
        <f>VLOOKUP($A826,data1!$A$609:$M$1008,data1!L$5,FALSE)</f>
        <v>0.74</v>
      </c>
      <c r="P826" s="26">
        <f>VLOOKUP($A826,data1!$A$609:$M$1008,data1!M$5,FALSE)</f>
        <v>0.79</v>
      </c>
      <c r="Q826" s="26">
        <f>VLOOKUP($A826,data1!$A$609:N$1008,data1!N$5,FALSE)</f>
        <v>0.71</v>
      </c>
      <c r="R826" s="26">
        <f>VLOOKUP($A826,data1!$A$609:O$1008,data1!O$5,FALSE)</f>
        <v>0.75</v>
      </c>
      <c r="S826" s="26">
        <f>VLOOKUP($A826,data1!$A$609:P$1008,data1!P$5,FALSE)</f>
        <v>0.78</v>
      </c>
    </row>
    <row r="827" spans="1:19" x14ac:dyDescent="0.3">
      <c r="A827" t="s">
        <v>46</v>
      </c>
      <c r="B827" s="25" t="str">
        <f>IFERROR(VLOOKUP($A827,class!$A$1:$B$455,2,FALSE),"")</f>
        <v>Shire County</v>
      </c>
      <c r="C827" s="25" t="str">
        <f>IFERROR(IFERROR(VLOOKUP($A827,classifications!$A$3:$C$336,3,FALSE),VLOOKUP($A827,classifications!$I$2:$K$28,3,FALSE)),"")</f>
        <v>Urban with Significant Rural</v>
      </c>
      <c r="E827" s="26">
        <f>VLOOKUP($A827,data1!$A$609:$M$1008,data1!B$5,FALSE)</f>
        <v>0.8</v>
      </c>
      <c r="F827" s="26">
        <f>VLOOKUP($A827,data1!$A$609:$M$1008,data1!C$5,FALSE)</f>
        <v>0.77</v>
      </c>
      <c r="G827" s="26">
        <f>VLOOKUP($A827,data1!$A$609:$M$1008,data1!D$5,FALSE)</f>
        <v>0.8</v>
      </c>
      <c r="H827" s="26">
        <f>VLOOKUP($A827,data1!$A$609:$M$1008,data1!E$5,FALSE)</f>
        <v>0.81</v>
      </c>
      <c r="I827" s="26">
        <f>VLOOKUP($A827,data1!$A$609:$M$1008,data1!F$5,FALSE)</f>
        <v>0.82</v>
      </c>
      <c r="J827" s="26">
        <f>VLOOKUP($A827,data1!$A$609:$M$1008,data1!G$5,FALSE)</f>
        <v>0.83</v>
      </c>
      <c r="K827" s="26">
        <f>VLOOKUP($A827,data1!$A$609:$M$1008,data1!H$5,FALSE)</f>
        <v>0.84</v>
      </c>
      <c r="L827" s="26">
        <f>VLOOKUP($A827,data1!$A$609:$M$1008,data1!I$5,FALSE)</f>
        <v>0.88</v>
      </c>
      <c r="M827" s="26">
        <f>VLOOKUP($A827,data1!$A$609:$M$1008,data1!J$5,FALSE)</f>
        <v>0.87</v>
      </c>
      <c r="N827" s="26">
        <f>VLOOKUP($A827,data1!$A$609:$M$1008,data1!K$5,FALSE)</f>
        <v>0.85</v>
      </c>
      <c r="O827" s="26">
        <f>VLOOKUP($A827,data1!$A$609:$M$1008,data1!L$5,FALSE)</f>
        <v>0.86</v>
      </c>
      <c r="P827" s="26">
        <f>VLOOKUP($A827,data1!$A$609:$M$1008,data1!M$5,FALSE)</f>
        <v>0.88</v>
      </c>
      <c r="Q827" s="26">
        <f>VLOOKUP($A827,data1!$A$609:N$1008,data1!N$5,FALSE)</f>
        <v>0.84</v>
      </c>
      <c r="R827" s="26">
        <f>VLOOKUP($A827,data1!$A$609:O$1008,data1!O$5,FALSE)</f>
        <v>0.81</v>
      </c>
      <c r="S827" s="26">
        <f>VLOOKUP($A827,data1!$A$609:P$1008,data1!P$5,FALSE)</f>
        <v>0.84</v>
      </c>
    </row>
    <row r="828" spans="1:19" x14ac:dyDescent="0.3">
      <c r="A828" t="s">
        <v>134</v>
      </c>
      <c r="B828" s="25" t="str">
        <f>IFERROR(VLOOKUP($A828,class!$A$1:$B$455,2,FALSE),"")</f>
        <v>Shire County</v>
      </c>
      <c r="C828" s="25" t="str">
        <f>IFERROR(IFERROR(VLOOKUP($A828,classifications!$A$3:$C$336,3,FALSE),VLOOKUP($A828,classifications!$I$2:$K$28,3,FALSE)),"")</f>
        <v>Urban with Significant Rural</v>
      </c>
      <c r="E828" s="26">
        <f>VLOOKUP($A828,data1!$A$609:$M$1008,data1!B$5,FALSE)</f>
        <v>0.74</v>
      </c>
      <c r="F828" s="26">
        <f>VLOOKUP($A828,data1!$A$609:$M$1008,data1!C$5,FALSE)</f>
        <v>0.72</v>
      </c>
      <c r="G828" s="26">
        <f>VLOOKUP($A828,data1!$A$609:$M$1008,data1!D$5,FALSE)</f>
        <v>0.72</v>
      </c>
      <c r="H828" s="26">
        <f>VLOOKUP($A828,data1!$A$609:$M$1008,data1!E$5,FALSE)</f>
        <v>0.74</v>
      </c>
      <c r="I828" s="26">
        <f>VLOOKUP($A828,data1!$A$609:$M$1008,data1!F$5,FALSE)</f>
        <v>0.72</v>
      </c>
      <c r="J828" s="26">
        <f>VLOOKUP($A828,data1!$A$609:$M$1008,data1!G$5,FALSE)</f>
        <v>0.74</v>
      </c>
      <c r="K828" s="26">
        <f>VLOOKUP($A828,data1!$A$609:$M$1008,data1!H$5,FALSE)</f>
        <v>0.76</v>
      </c>
      <c r="L828" s="26">
        <f>VLOOKUP($A828,data1!$A$609:$M$1008,data1!I$5,FALSE)</f>
        <v>0.79</v>
      </c>
      <c r="M828" s="26">
        <f>VLOOKUP($A828,data1!$A$609:$M$1008,data1!J$5,FALSE)</f>
        <v>0.8</v>
      </c>
      <c r="N828" s="26">
        <f>VLOOKUP($A828,data1!$A$609:$M$1008,data1!K$5,FALSE)</f>
        <v>0.79</v>
      </c>
      <c r="O828" s="26">
        <f>VLOOKUP($A828,data1!$A$609:$M$1008,data1!L$5,FALSE)</f>
        <v>0.79</v>
      </c>
      <c r="P828" s="26">
        <f>VLOOKUP($A828,data1!$A$609:$M$1008,data1!M$5,FALSE)</f>
        <v>0.81</v>
      </c>
      <c r="Q828" s="26">
        <f>VLOOKUP($A828,data1!$A$609:N$1008,data1!N$5,FALSE)</f>
        <v>0.79</v>
      </c>
      <c r="R828" s="26">
        <f>VLOOKUP($A828,data1!$A$609:O$1008,data1!O$5,FALSE)</f>
        <v>0.81</v>
      </c>
      <c r="S828" s="26">
        <f>VLOOKUP($A828,data1!$A$609:P$1008,data1!P$5,FALSE)</f>
        <v>0.82</v>
      </c>
    </row>
    <row r="829" spans="1:19" x14ac:dyDescent="0.3">
      <c r="A829" t="s">
        <v>144</v>
      </c>
      <c r="B829" s="25" t="str">
        <f>IFERROR(VLOOKUP($A829,class!$A$1:$B$455,2,FALSE),"")</f>
        <v>Shire County</v>
      </c>
      <c r="C829" s="25" t="str">
        <f>IFERROR(IFERROR(VLOOKUP($A829,classifications!$A$3:$C$336,3,FALSE),VLOOKUP($A829,classifications!$I$2:$K$28,3,FALSE)),"")</f>
        <v>Predominantly Rural</v>
      </c>
      <c r="E829" s="26">
        <f>VLOOKUP($A829,data1!$A$609:$M$1008,data1!B$5,FALSE)</f>
        <v>0.91</v>
      </c>
      <c r="F829" s="26">
        <f>VLOOKUP($A829,data1!$A$609:$M$1008,data1!C$5,FALSE)</f>
        <v>0.89</v>
      </c>
      <c r="G829" s="26">
        <f>VLOOKUP($A829,data1!$A$609:$M$1008,data1!D$5,FALSE)</f>
        <v>0.86</v>
      </c>
      <c r="H829" s="26">
        <f>VLOOKUP($A829,data1!$A$609:$M$1008,data1!E$5,FALSE)</f>
        <v>0.88</v>
      </c>
      <c r="I829" s="26">
        <f>VLOOKUP($A829,data1!$A$609:$M$1008,data1!F$5,FALSE)</f>
        <v>0.9</v>
      </c>
      <c r="J829" s="26">
        <f>VLOOKUP($A829,data1!$A$609:$M$1008,data1!G$5,FALSE)</f>
        <v>0.94</v>
      </c>
      <c r="K829" s="26">
        <f>VLOOKUP($A829,data1!$A$609:$M$1008,data1!H$5,FALSE)</f>
        <v>0.96</v>
      </c>
      <c r="L829" s="26">
        <f>VLOOKUP($A829,data1!$A$609:$M$1008,data1!I$5,FALSE)</f>
        <v>0.98</v>
      </c>
      <c r="M829" s="26">
        <f>VLOOKUP($A829,data1!$A$609:$M$1008,data1!J$5,FALSE)</f>
        <v>1.02</v>
      </c>
      <c r="N829" s="26">
        <f>VLOOKUP($A829,data1!$A$609:$M$1008,data1!K$5,FALSE)</f>
        <v>1</v>
      </c>
      <c r="O829" s="26">
        <f>VLOOKUP($A829,data1!$A$609:$M$1008,data1!L$5,FALSE)</f>
        <v>1</v>
      </c>
      <c r="P829" s="26">
        <f>VLOOKUP($A829,data1!$A$609:$M$1008,data1!M$5,FALSE)</f>
        <v>1.04</v>
      </c>
      <c r="Q829" s="26">
        <f>VLOOKUP($A829,data1!$A$609:N$1008,data1!N$5,FALSE)</f>
        <v>1</v>
      </c>
      <c r="R829" s="26">
        <f>VLOOKUP($A829,data1!$A$609:O$1008,data1!O$5,FALSE)</f>
        <v>0.92</v>
      </c>
      <c r="S829" s="26">
        <f>VLOOKUP($A829,data1!$A$609:P$1008,data1!P$5,FALSE)</f>
        <v>0.95</v>
      </c>
    </row>
    <row r="830" spans="1:19" x14ac:dyDescent="0.3">
      <c r="A830" t="s">
        <v>150</v>
      </c>
      <c r="B830" s="25" t="str">
        <f>IFERROR(VLOOKUP($A830,class!$A$1:$B$455,2,FALSE),"")</f>
        <v>Shire County</v>
      </c>
      <c r="C830" s="25" t="str">
        <f>IFERROR(IFERROR(VLOOKUP($A830,classifications!$A$3:$C$336,3,FALSE),VLOOKUP($A830,classifications!$I$2:$K$28,3,FALSE)),"")</f>
        <v>Predominantly Urban</v>
      </c>
      <c r="E830" s="26">
        <f>VLOOKUP($A830,data1!$A$609:$M$1008,data1!B$5,FALSE)</f>
        <v>0.86</v>
      </c>
      <c r="F830" s="26">
        <f>VLOOKUP($A830,data1!$A$609:$M$1008,data1!C$5,FALSE)</f>
        <v>0.84</v>
      </c>
      <c r="G830" s="26">
        <f>VLOOKUP($A830,data1!$A$609:$M$1008,data1!D$5,FALSE)</f>
        <v>0.86</v>
      </c>
      <c r="H830" s="26">
        <f>VLOOKUP($A830,data1!$A$609:$M$1008,data1!E$5,FALSE)</f>
        <v>0.87</v>
      </c>
      <c r="I830" s="26">
        <f>VLOOKUP($A830,data1!$A$609:$M$1008,data1!F$5,FALSE)</f>
        <v>0.87</v>
      </c>
      <c r="J830" s="26">
        <f>VLOOKUP($A830,data1!$A$609:$M$1008,data1!G$5,FALSE)</f>
        <v>0.87</v>
      </c>
      <c r="K830" s="26">
        <f>VLOOKUP($A830,data1!$A$609:$M$1008,data1!H$5,FALSE)</f>
        <v>0.9</v>
      </c>
      <c r="L830" s="26">
        <f>VLOOKUP($A830,data1!$A$609:$M$1008,data1!I$5,FALSE)</f>
        <v>0.92</v>
      </c>
      <c r="M830" s="26">
        <f>VLOOKUP($A830,data1!$A$609:$M$1008,data1!J$5,FALSE)</f>
        <v>0.92</v>
      </c>
      <c r="N830" s="26">
        <f>VLOOKUP($A830,data1!$A$609:$M$1008,data1!K$5,FALSE)</f>
        <v>0.9</v>
      </c>
      <c r="O830" s="26">
        <f>VLOOKUP($A830,data1!$A$609:$M$1008,data1!L$5,FALSE)</f>
        <v>0.92</v>
      </c>
      <c r="P830" s="26">
        <f>VLOOKUP($A830,data1!$A$609:$M$1008,data1!M$5,FALSE)</f>
        <v>0.96</v>
      </c>
      <c r="Q830" s="26">
        <f>VLOOKUP($A830,data1!$A$609:N$1008,data1!N$5,FALSE)</f>
        <v>0.89</v>
      </c>
      <c r="R830" s="26">
        <f>VLOOKUP($A830,data1!$A$609:O$1008,data1!O$5,FALSE)</f>
        <v>0.88</v>
      </c>
      <c r="S830" s="26">
        <f>VLOOKUP($A830,data1!$A$609:P$1008,data1!P$5,FALSE)</f>
        <v>0.88</v>
      </c>
    </row>
    <row r="831" spans="1:19" x14ac:dyDescent="0.3">
      <c r="A831" t="s">
        <v>154</v>
      </c>
      <c r="B831" s="25" t="str">
        <f>IFERROR(VLOOKUP($A831,class!$A$1:$B$455,2,FALSE),"")</f>
        <v>Shire County</v>
      </c>
      <c r="C831" s="25" t="str">
        <f>IFERROR(IFERROR(VLOOKUP($A831,classifications!$A$3:$C$336,3,FALSE),VLOOKUP($A831,classifications!$I$2:$K$28,3,FALSE)),"")</f>
        <v>Predominantly Urban</v>
      </c>
      <c r="E831" s="26">
        <f>VLOOKUP($A831,data1!$A$609:$M$1008,data1!B$5,FALSE)</f>
        <v>0.8</v>
      </c>
      <c r="F831" s="26">
        <f>VLOOKUP($A831,data1!$A$609:$M$1008,data1!C$5,FALSE)</f>
        <v>0.8</v>
      </c>
      <c r="G831" s="26">
        <f>VLOOKUP($A831,data1!$A$609:$M$1008,data1!D$5,FALSE)</f>
        <v>0.82</v>
      </c>
      <c r="H831" s="26">
        <f>VLOOKUP($A831,data1!$A$609:$M$1008,data1!E$5,FALSE)</f>
        <v>0.82</v>
      </c>
      <c r="I831" s="26">
        <f>VLOOKUP($A831,data1!$A$609:$M$1008,data1!F$5,FALSE)</f>
        <v>0.83</v>
      </c>
      <c r="J831" s="26">
        <f>VLOOKUP($A831,data1!$A$609:$M$1008,data1!G$5,FALSE)</f>
        <v>0.85</v>
      </c>
      <c r="K831" s="26">
        <f>VLOOKUP($A831,data1!$A$609:$M$1008,data1!H$5,FALSE)</f>
        <v>0.85</v>
      </c>
      <c r="L831" s="26">
        <f>VLOOKUP($A831,data1!$A$609:$M$1008,data1!I$5,FALSE)</f>
        <v>0.88</v>
      </c>
      <c r="M831" s="26">
        <f>VLOOKUP($A831,data1!$A$609:$M$1008,data1!J$5,FALSE)</f>
        <v>0.9</v>
      </c>
      <c r="N831" s="26">
        <f>VLOOKUP($A831,data1!$A$609:$M$1008,data1!K$5,FALSE)</f>
        <v>0.9</v>
      </c>
      <c r="O831" s="26">
        <f>VLOOKUP($A831,data1!$A$609:$M$1008,data1!L$5,FALSE)</f>
        <v>0.89</v>
      </c>
      <c r="P831" s="26">
        <f>VLOOKUP($A831,data1!$A$609:$M$1008,data1!M$5,FALSE)</f>
        <v>0.92</v>
      </c>
      <c r="Q831" s="26">
        <f>VLOOKUP($A831,data1!$A$609:N$1008,data1!N$5,FALSE)</f>
        <v>0.89</v>
      </c>
      <c r="R831" s="26">
        <f>VLOOKUP($A831,data1!$A$609:O$1008,data1!O$5,FALSE)</f>
        <v>0.83</v>
      </c>
      <c r="S831" s="26">
        <f>VLOOKUP($A831,data1!$A$609:P$1008,data1!P$5,FALSE)</f>
        <v>0.86</v>
      </c>
    </row>
    <row r="832" spans="1:19" x14ac:dyDescent="0.3">
      <c r="A832" t="s">
        <v>148</v>
      </c>
      <c r="B832" s="25" t="str">
        <f>IFERROR(VLOOKUP($A832,class!$A$1:$B$455,2,FALSE),"")</f>
        <v>Unitary Authority</v>
      </c>
      <c r="C832" s="25" t="str">
        <f>IFERROR(IFERROR(VLOOKUP($A832,classifications!$A$3:$C$336,3,FALSE),VLOOKUP($A832,classifications!$I$2:$K$28,3,FALSE)),"")</f>
        <v>Urban with Significant Rural</v>
      </c>
      <c r="E832" s="26">
        <f>VLOOKUP($A832,data1!$A$609:$M$1008,data1!B$5,FALSE)</f>
        <v>0.81</v>
      </c>
      <c r="F832" s="26">
        <f>VLOOKUP($A832,data1!$A$609:$M$1008,data1!C$5,FALSE)</f>
        <v>0.85</v>
      </c>
      <c r="G832" s="26">
        <f>VLOOKUP($A832,data1!$A$609:$M$1008,data1!D$5,FALSE)</f>
        <v>0.86</v>
      </c>
      <c r="H832" s="26">
        <f>VLOOKUP($A832,data1!$A$609:$M$1008,data1!E$5,FALSE)</f>
        <v>0.86</v>
      </c>
      <c r="I832" s="26">
        <f>VLOOKUP($A832,data1!$A$609:$M$1008,data1!F$5,FALSE)</f>
        <v>0.88</v>
      </c>
      <c r="J832" s="26">
        <f>VLOOKUP($A832,data1!$A$609:$M$1008,data1!G$5,FALSE)</f>
        <v>0.84</v>
      </c>
      <c r="K832" s="26">
        <f>VLOOKUP($A832,data1!$A$609:$M$1008,data1!H$5,FALSE)</f>
        <v>0.87</v>
      </c>
      <c r="L832" s="26">
        <f>VLOOKUP($A832,data1!$A$609:$M$1008,data1!I$5,FALSE)</f>
        <v>0.86</v>
      </c>
      <c r="M832" s="26">
        <f>VLOOKUP($A832,data1!$A$609:$M$1008,data1!J$5,FALSE)</f>
        <v>0.84</v>
      </c>
      <c r="N832" s="26">
        <f>VLOOKUP($A832,data1!$A$609:$M$1008,data1!K$5,FALSE)</f>
        <v>0.86</v>
      </c>
      <c r="O832" s="26">
        <f>VLOOKUP($A832,data1!$A$609:$M$1008,data1!L$5,FALSE)</f>
        <v>0.84</v>
      </c>
      <c r="P832" s="26">
        <f>VLOOKUP($A832,data1!$A$609:$M$1008,data1!M$5,FALSE)</f>
        <v>0.87</v>
      </c>
      <c r="Q832" s="26">
        <f>VLOOKUP($A832,data1!$A$609:N$1008,data1!N$5,FALSE)</f>
        <v>0.87</v>
      </c>
      <c r="R832" s="26">
        <f>VLOOKUP($A832,data1!$A$609:O$1008,data1!O$5,FALSE)</f>
        <v>0.9</v>
      </c>
      <c r="S832" s="26">
        <f>VLOOKUP($A832,data1!$A$609:P$1008,data1!P$5,FALSE)</f>
        <v>0.89</v>
      </c>
    </row>
    <row r="833" spans="1:19" x14ac:dyDescent="0.3">
      <c r="A833" t="s">
        <v>149</v>
      </c>
      <c r="B833" s="25" t="str">
        <f>IFERROR(VLOOKUP($A833,class!$A$1:$B$455,2,FALSE),"")</f>
        <v>Unitary Authority</v>
      </c>
      <c r="C833" s="25" t="str">
        <f>IFERROR(IFERROR(VLOOKUP($A833,classifications!$A$3:$C$336,3,FALSE),VLOOKUP($A833,classifications!$I$2:$K$28,3,FALSE)),"")</f>
        <v>Predominantly Urban</v>
      </c>
      <c r="E833" s="26">
        <f>VLOOKUP($A833,data1!$A$609:$M$1008,data1!B$5,FALSE)</f>
        <v>0.92</v>
      </c>
      <c r="F833" s="26">
        <f>VLOOKUP($A833,data1!$A$609:$M$1008,data1!C$5,FALSE)</f>
        <v>0.93</v>
      </c>
      <c r="G833" s="26">
        <f>VLOOKUP($A833,data1!$A$609:$M$1008,data1!D$5,FALSE)</f>
        <v>0.91</v>
      </c>
      <c r="H833" s="26">
        <f>VLOOKUP($A833,data1!$A$609:$M$1008,data1!E$5,FALSE)</f>
        <v>0.92</v>
      </c>
      <c r="I833" s="26">
        <f>VLOOKUP($A833,data1!$A$609:$M$1008,data1!F$5,FALSE)</f>
        <v>0.91</v>
      </c>
      <c r="J833" s="26">
        <f>VLOOKUP($A833,data1!$A$609:$M$1008,data1!G$5,FALSE)</f>
        <v>0.93</v>
      </c>
      <c r="K833" s="26">
        <f>VLOOKUP($A833,data1!$A$609:$M$1008,data1!H$5,FALSE)</f>
        <v>0.97</v>
      </c>
      <c r="L833" s="26">
        <f>VLOOKUP($A833,data1!$A$609:$M$1008,data1!I$5,FALSE)</f>
        <v>0.98</v>
      </c>
      <c r="M833" s="26">
        <f>VLOOKUP($A833,data1!$A$609:$M$1008,data1!J$5,FALSE)</f>
        <v>0.97</v>
      </c>
      <c r="N833" s="26">
        <f>VLOOKUP($A833,data1!$A$609:$M$1008,data1!K$5,FALSE)</f>
        <v>1.01</v>
      </c>
      <c r="O833" s="26">
        <f>VLOOKUP($A833,data1!$A$609:$M$1008,data1!L$5,FALSE)</f>
        <v>0.98</v>
      </c>
      <c r="P833" s="26">
        <f>VLOOKUP($A833,data1!$A$609:$M$1008,data1!M$5,FALSE)</f>
        <v>1.03</v>
      </c>
      <c r="Q833" s="26">
        <f>VLOOKUP($A833,data1!$A$609:N$1008,data1!N$5,FALSE)</f>
        <v>0.99</v>
      </c>
      <c r="R833" s="26">
        <f>VLOOKUP($A833,data1!$A$609:O$1008,data1!O$5,FALSE)</f>
        <v>0.99</v>
      </c>
      <c r="S833" s="26">
        <f>VLOOKUP($A833,data1!$A$609:P$1008,data1!P$5,FALSE)</f>
        <v>1.03</v>
      </c>
    </row>
    <row r="834" spans="1:19" x14ac:dyDescent="0.3">
      <c r="A834" t="s">
        <v>29</v>
      </c>
      <c r="B834" s="25" t="str">
        <f>IFERROR(VLOOKUP($A834,class!$A$1:$B$455,2,FALSE),"")</f>
        <v>Unitary Authority</v>
      </c>
      <c r="C834" s="25" t="str">
        <f>IFERROR(IFERROR(VLOOKUP($A834,classifications!$A$3:$C$336,3,FALSE),VLOOKUP($A834,classifications!$I$2:$K$28,3,FALSE)),"")</f>
        <v>Predominantly Rural</v>
      </c>
      <c r="E834" s="26">
        <f>VLOOKUP($A834,data1!$A$609:$M$1008,data1!B$5,FALSE)</f>
        <v>0.8</v>
      </c>
      <c r="F834" s="26">
        <f>VLOOKUP($A834,data1!$A$609:$M$1008,data1!C$5,FALSE)</f>
        <v>0.78</v>
      </c>
      <c r="G834" s="26">
        <f>VLOOKUP($A834,data1!$A$609:$M$1008,data1!D$5,FALSE)</f>
        <v>0.79</v>
      </c>
      <c r="H834" s="26">
        <f>VLOOKUP($A834,data1!$A$609:$M$1008,data1!E$5,FALSE)</f>
        <v>0.79</v>
      </c>
      <c r="I834" s="26">
        <f>VLOOKUP($A834,data1!$A$609:$M$1008,data1!F$5,FALSE)</f>
        <v>0.78</v>
      </c>
      <c r="J834" s="26">
        <f>VLOOKUP($A834,data1!$A$609:$M$1008,data1!G$5,FALSE)</f>
        <v>0.79</v>
      </c>
      <c r="K834" s="26">
        <f>VLOOKUP($A834,data1!$A$609:$M$1008,data1!H$5,FALSE)</f>
        <v>0.82</v>
      </c>
      <c r="L834" s="26">
        <f>VLOOKUP($A834,data1!$A$609:$M$1008,data1!I$5,FALSE)</f>
        <v>0.82</v>
      </c>
      <c r="M834" s="26">
        <f>VLOOKUP($A834,data1!$A$609:$M$1008,data1!J$5,FALSE)</f>
        <v>0.84</v>
      </c>
      <c r="N834" s="26">
        <f>VLOOKUP($A834,data1!$A$609:$M$1008,data1!K$5,FALSE)</f>
        <v>0.87</v>
      </c>
      <c r="O834" s="26">
        <f>VLOOKUP($A834,data1!$A$609:$M$1008,data1!L$5,FALSE)</f>
        <v>0.86</v>
      </c>
      <c r="P834" s="26">
        <f>VLOOKUP($A834,data1!$A$609:$M$1008,data1!M$5,FALSE)</f>
        <v>0.85</v>
      </c>
      <c r="Q834" s="26">
        <f>VLOOKUP($A834,data1!$A$609:N$1008,data1!N$5,FALSE)</f>
        <v>0.85</v>
      </c>
      <c r="R834" s="26">
        <f>VLOOKUP($A834,data1!$A$609:O$1008,data1!O$5,FALSE)</f>
        <v>0.86</v>
      </c>
      <c r="S834" s="26">
        <f>VLOOKUP($A834,data1!$A$609:P$1008,data1!P$5,FALSE)</f>
        <v>0.85</v>
      </c>
    </row>
    <row r="835" spans="1:19" x14ac:dyDescent="0.3">
      <c r="A835" t="s">
        <v>177</v>
      </c>
      <c r="B835" s="25" t="str">
        <f>IFERROR(VLOOKUP($A835,class!$A$1:$B$455,2,FALSE),"")</f>
        <v>Unitary Authority</v>
      </c>
      <c r="C835" s="25" t="str">
        <f>IFERROR(IFERROR(VLOOKUP($A835,classifications!$A$3:$C$336,3,FALSE),VLOOKUP($A835,classifications!$I$2:$K$28,3,FALSE)),"")</f>
        <v>Predominantly Rural</v>
      </c>
      <c r="E835" s="26">
        <f>VLOOKUP($A835,data1!$A$609:$M$1008,data1!B$5,FALSE)</f>
        <v>0.94</v>
      </c>
      <c r="F835" s="26">
        <f>VLOOKUP($A835,data1!$A$609:$M$1008,data1!C$5,FALSE)</f>
        <v>0.97</v>
      </c>
      <c r="G835" s="26">
        <f>VLOOKUP($A835,data1!$A$609:$M$1008,data1!D$5,FALSE)</f>
        <v>0.81</v>
      </c>
      <c r="H835" s="26">
        <f>VLOOKUP($A835,data1!$A$609:$M$1008,data1!E$5,FALSE)</f>
        <v>0.9</v>
      </c>
      <c r="I835" s="26">
        <f>VLOOKUP($A835,data1!$A$609:$M$1008,data1!F$5,FALSE)</f>
        <v>0.82</v>
      </c>
      <c r="J835" s="26">
        <f>VLOOKUP($A835,data1!$A$609:$M$1008,data1!G$5,FALSE)</f>
        <v>0.86</v>
      </c>
      <c r="K835" s="26">
        <f>VLOOKUP($A835,data1!$A$609:$M$1008,data1!H$5,FALSE)</f>
        <v>2.09</v>
      </c>
      <c r="L835" s="26">
        <f>VLOOKUP($A835,data1!$A$609:$M$1008,data1!I$5,FALSE)</f>
        <v>2.0099999999999998</v>
      </c>
      <c r="M835" s="26">
        <f>VLOOKUP($A835,data1!$A$609:$M$1008,data1!J$5,FALSE)</f>
        <v>0.84</v>
      </c>
      <c r="N835" s="26">
        <f>VLOOKUP($A835,data1!$A$609:$M$1008,data1!K$5,FALSE)</f>
        <v>0.89</v>
      </c>
      <c r="O835" s="26">
        <f>VLOOKUP($A835,data1!$A$609:$M$1008,data1!L$5,FALSE)</f>
        <v>0.92</v>
      </c>
      <c r="P835" s="26">
        <f>VLOOKUP($A835,data1!$A$609:$M$1008,data1!M$5,FALSE)</f>
        <v>1.02</v>
      </c>
      <c r="Q835" s="26">
        <f>VLOOKUP($A835,data1!$A$609:N$1008,data1!N$5,FALSE)</f>
        <v>0.84</v>
      </c>
      <c r="R835" s="26">
        <f>VLOOKUP($A835,data1!$A$609:O$1008,data1!O$5,FALSE)</f>
        <v>0.85</v>
      </c>
      <c r="S835" s="26">
        <f>VLOOKUP($A835,data1!$A$609:P$1008,data1!P$5,FALSE)</f>
        <v>1.01</v>
      </c>
    </row>
    <row r="836" spans="1:19" x14ac:dyDescent="0.3">
      <c r="A836" t="s">
        <v>69</v>
      </c>
      <c r="B836" s="25" t="str">
        <f>IFERROR(VLOOKUP($A836,class!$A$1:$B$455,2,FALSE),"")</f>
        <v>Unitary Authority</v>
      </c>
      <c r="C836" s="25" t="str">
        <f>IFERROR(IFERROR(VLOOKUP($A836,classifications!$A$3:$C$336,3,FALSE),VLOOKUP($A836,classifications!$I$2:$K$28,3,FALSE)),"")</f>
        <v>Urban with Significant Rural</v>
      </c>
      <c r="E836" s="26">
        <f>VLOOKUP($A836,data1!$A$609:$M$1008,data1!B$5,FALSE)</f>
        <v>0.69</v>
      </c>
      <c r="F836" s="26">
        <f>VLOOKUP($A836,data1!$A$609:$M$1008,data1!C$5,FALSE)</f>
        <v>0.71</v>
      </c>
      <c r="G836" s="26">
        <f>VLOOKUP($A836,data1!$A$609:$M$1008,data1!D$5,FALSE)</f>
        <v>0.71</v>
      </c>
      <c r="H836" s="26">
        <f>VLOOKUP($A836,data1!$A$609:$M$1008,data1!E$5,FALSE)</f>
        <v>0.74</v>
      </c>
      <c r="I836" s="26">
        <f>VLOOKUP($A836,data1!$A$609:$M$1008,data1!F$5,FALSE)</f>
        <v>0.71</v>
      </c>
      <c r="J836" s="26">
        <f>VLOOKUP($A836,data1!$A$609:$M$1008,data1!G$5,FALSE)</f>
        <v>0.71</v>
      </c>
      <c r="K836" s="26">
        <f>VLOOKUP($A836,data1!$A$609:$M$1008,data1!H$5,FALSE)</f>
        <v>0.74</v>
      </c>
      <c r="L836" s="26">
        <f>VLOOKUP($A836,data1!$A$609:$M$1008,data1!I$5,FALSE)</f>
        <v>0.76</v>
      </c>
      <c r="M836" s="26">
        <f>VLOOKUP($A836,data1!$A$609:$M$1008,data1!J$5,FALSE)</f>
        <v>0.81</v>
      </c>
      <c r="N836" s="26">
        <f>VLOOKUP($A836,data1!$A$609:$M$1008,data1!K$5,FALSE)</f>
        <v>0.81</v>
      </c>
      <c r="O836" s="26">
        <f>VLOOKUP($A836,data1!$A$609:$M$1008,data1!L$5,FALSE)</f>
        <v>0.82</v>
      </c>
      <c r="P836" s="26">
        <f>VLOOKUP($A836,data1!$A$609:$M$1008,data1!M$5,FALSE)</f>
        <v>0.82</v>
      </c>
      <c r="Q836" s="26">
        <f>VLOOKUP($A836,data1!$A$609:N$1008,data1!N$5,FALSE)</f>
        <v>0.82</v>
      </c>
      <c r="R836" s="26">
        <f>VLOOKUP($A836,data1!$A$609:O$1008,data1!O$5,FALSE)</f>
        <v>0.82</v>
      </c>
      <c r="S836" s="26">
        <f>VLOOKUP($A836,data1!$A$609:P$1008,data1!P$5,FALSE)</f>
        <v>0.82</v>
      </c>
    </row>
    <row r="837" spans="1:19" x14ac:dyDescent="0.3">
      <c r="A837" t="s">
        <v>155</v>
      </c>
      <c r="B837" s="25" t="str">
        <f>IFERROR(VLOOKUP($A837,class!$A$1:$B$455,2,FALSE),"")</f>
        <v>Unitary Authority</v>
      </c>
      <c r="C837" s="25" t="str">
        <f>IFERROR(IFERROR(VLOOKUP($A837,classifications!$A$3:$C$336,3,FALSE),VLOOKUP($A837,classifications!$I$2:$K$28,3,FALSE)),"")</f>
        <v>Predominantly Urban</v>
      </c>
      <c r="E837" s="26">
        <f>VLOOKUP($A837,data1!$A$609:$M$1008,data1!B$5,FALSE)</f>
        <v>0.76</v>
      </c>
      <c r="F837" s="26">
        <f>VLOOKUP($A837,data1!$A$609:$M$1008,data1!C$5,FALSE)</f>
        <v>0.74</v>
      </c>
      <c r="G837" s="26">
        <f>VLOOKUP($A837,data1!$A$609:$M$1008,data1!D$5,FALSE)</f>
        <v>0.74</v>
      </c>
      <c r="H837" s="26">
        <f>VLOOKUP($A837,data1!$A$609:$M$1008,data1!E$5,FALSE)</f>
        <v>0.75</v>
      </c>
      <c r="I837" s="26">
        <f>VLOOKUP($A837,data1!$A$609:$M$1008,data1!F$5,FALSE)</f>
        <v>0.77</v>
      </c>
      <c r="J837" s="26">
        <f>VLOOKUP($A837,data1!$A$609:$M$1008,data1!G$5,FALSE)</f>
        <v>0.76</v>
      </c>
      <c r="K837" s="26">
        <f>VLOOKUP($A837,data1!$A$609:$M$1008,data1!H$5,FALSE)</f>
        <v>0.78</v>
      </c>
      <c r="L837" s="26">
        <f>VLOOKUP($A837,data1!$A$609:$M$1008,data1!I$5,FALSE)</f>
        <v>0.8</v>
      </c>
      <c r="M837" s="26">
        <f>VLOOKUP($A837,data1!$A$609:$M$1008,data1!J$5,FALSE)</f>
        <v>0.78</v>
      </c>
      <c r="N837" s="26">
        <f>VLOOKUP($A837,data1!$A$609:$M$1008,data1!K$5,FALSE)</f>
        <v>0.79</v>
      </c>
      <c r="O837" s="26">
        <f>VLOOKUP($A837,data1!$A$609:$M$1008,data1!L$5,FALSE)</f>
        <v>0.77</v>
      </c>
      <c r="P837" s="26">
        <f>VLOOKUP($A837,data1!$A$609:$M$1008,data1!M$5,FALSE)</f>
        <v>0.81</v>
      </c>
      <c r="Q837" s="26">
        <f>VLOOKUP($A837,data1!$A$609:N$1008,data1!N$5,FALSE)</f>
        <v>0.8</v>
      </c>
      <c r="R837" s="26">
        <f>VLOOKUP($A837,data1!$A$609:O$1008,data1!O$5,FALSE)</f>
        <v>0.8</v>
      </c>
      <c r="S837" s="26">
        <f>VLOOKUP($A837,data1!$A$609:P$1008,data1!P$5,FALSE)</f>
        <v>0.82</v>
      </c>
    </row>
    <row r="838" spans="1:19" x14ac:dyDescent="0.3">
      <c r="A838" t="s">
        <v>389</v>
      </c>
      <c r="B838" s="25" t="str">
        <f>IFERROR(VLOOKUP($A838,class!$A$1:$B$455,2,FALSE),"")</f>
        <v>Unitary Authority</v>
      </c>
      <c r="C838" s="25" t="str">
        <f>IFERROR(IFERROR(VLOOKUP($A838,classifications!$A$3:$C$336,3,FALSE),VLOOKUP($A838,classifications!$I$2:$K$28,3,FALSE)),"")</f>
        <v>Predominantly Urban</v>
      </c>
      <c r="E838" s="26">
        <f>VLOOKUP($A838,data1!$A$609:$M$1008,data1!B$5,FALSE)</f>
        <v>0.83</v>
      </c>
      <c r="F838" s="26">
        <f>VLOOKUP($A838,data1!$A$609:$M$1008,data1!C$5,FALSE)</f>
        <v>0.82</v>
      </c>
      <c r="G838" s="26">
        <f>VLOOKUP($A838,data1!$A$609:$M$1008,data1!D$5,FALSE)</f>
        <v>0.81</v>
      </c>
      <c r="H838" s="26">
        <f>VLOOKUP($A838,data1!$A$609:$M$1008,data1!E$5,FALSE)</f>
        <v>0.79</v>
      </c>
      <c r="I838" s="26">
        <f>VLOOKUP($A838,data1!$A$609:$M$1008,data1!F$5,FALSE)</f>
        <v>0.81</v>
      </c>
      <c r="J838" s="26">
        <f>VLOOKUP($A838,data1!$A$609:$M$1008,data1!G$5,FALSE)</f>
        <v>0.84</v>
      </c>
      <c r="K838" s="26">
        <f>VLOOKUP($A838,data1!$A$609:$M$1008,data1!H$5,FALSE)</f>
        <v>0.86</v>
      </c>
      <c r="L838" s="26">
        <f>VLOOKUP($A838,data1!$A$609:$M$1008,data1!I$5,FALSE)</f>
        <v>0.85</v>
      </c>
      <c r="M838" s="26">
        <f>VLOOKUP($A838,data1!$A$609:$M$1008,data1!J$5,FALSE)</f>
        <v>0.87</v>
      </c>
      <c r="N838" s="26">
        <f>VLOOKUP($A838,data1!$A$609:$M$1008,data1!K$5,FALSE)</f>
        <v>0.89</v>
      </c>
      <c r="O838" s="26">
        <f>VLOOKUP($A838,data1!$A$609:$M$1008,data1!L$5,FALSE)</f>
        <v>0.92</v>
      </c>
      <c r="P838" s="26">
        <f>VLOOKUP($A838,data1!$A$609:$M$1008,data1!M$5,FALSE)</f>
        <v>0.93</v>
      </c>
      <c r="Q838" s="26">
        <f>VLOOKUP($A838,data1!$A$609:N$1008,data1!N$5,FALSE)</f>
        <v>0.89</v>
      </c>
      <c r="R838" s="26">
        <f>VLOOKUP($A838,data1!$A$609:O$1008,data1!O$5,FALSE)</f>
        <v>0.89</v>
      </c>
      <c r="S838" s="26">
        <f>VLOOKUP($A838,data1!$A$609:P$1008,data1!P$5,FALSE)</f>
        <v>0.89</v>
      </c>
    </row>
    <row r="839" spans="1:19" x14ac:dyDescent="0.3">
      <c r="A839" t="s">
        <v>153</v>
      </c>
      <c r="B839" s="25" t="str">
        <f>IFERROR(VLOOKUP($A839,class!$A$1:$B$455,2,FALSE),"")</f>
        <v>Unitary Authority</v>
      </c>
      <c r="C839" s="25" t="str">
        <f>IFERROR(IFERROR(VLOOKUP($A839,classifications!$A$3:$C$336,3,FALSE),VLOOKUP($A839,classifications!$I$2:$K$28,3,FALSE)),"")</f>
        <v>Predominantly Urban</v>
      </c>
      <c r="E839" s="26">
        <f>VLOOKUP($A839,data1!$A$609:$M$1008,data1!B$5,FALSE)</f>
        <v>0.91</v>
      </c>
      <c r="F839" s="26">
        <f>VLOOKUP($A839,data1!$A$609:$M$1008,data1!C$5,FALSE)</f>
        <v>0.92</v>
      </c>
      <c r="G839" s="26">
        <f>VLOOKUP($A839,data1!$A$609:$M$1008,data1!D$5,FALSE)</f>
        <v>0.92</v>
      </c>
      <c r="H839" s="26">
        <f>VLOOKUP($A839,data1!$A$609:$M$1008,data1!E$5,FALSE)</f>
        <v>0.93</v>
      </c>
      <c r="I839" s="26">
        <f>VLOOKUP($A839,data1!$A$609:$M$1008,data1!F$5,FALSE)</f>
        <v>0.87</v>
      </c>
      <c r="J839" s="26">
        <f>VLOOKUP($A839,data1!$A$609:$M$1008,data1!G$5,FALSE)</f>
        <v>0.89</v>
      </c>
      <c r="K839" s="26">
        <f>VLOOKUP($A839,data1!$A$609:$M$1008,data1!H$5,FALSE)</f>
        <v>0.93</v>
      </c>
      <c r="L839" s="26">
        <f>VLOOKUP($A839,data1!$A$609:$M$1008,data1!I$5,FALSE)</f>
        <v>0.92</v>
      </c>
      <c r="M839" s="26">
        <f>VLOOKUP($A839,data1!$A$609:$M$1008,data1!J$5,FALSE)</f>
        <v>0.95</v>
      </c>
      <c r="N839" s="26">
        <f>VLOOKUP($A839,data1!$A$609:$M$1008,data1!K$5,FALSE)</f>
        <v>0.92</v>
      </c>
      <c r="O839" s="26">
        <f>VLOOKUP($A839,data1!$A$609:$M$1008,data1!L$5,FALSE)</f>
        <v>0.95</v>
      </c>
      <c r="P839" s="26">
        <f>VLOOKUP($A839,data1!$A$609:$M$1008,data1!M$5,FALSE)</f>
        <v>1.04</v>
      </c>
      <c r="Q839" s="26">
        <f>VLOOKUP($A839,data1!$A$609:N$1008,data1!N$5,FALSE)</f>
        <v>0.96</v>
      </c>
      <c r="R839" s="26">
        <f>VLOOKUP($A839,data1!$A$609:O$1008,data1!O$5,FALSE)</f>
        <v>0.95</v>
      </c>
      <c r="S839" s="26">
        <f>VLOOKUP($A839,data1!$A$609:P$1008,data1!P$5,FALSE)</f>
        <v>1</v>
      </c>
    </row>
    <row r="840" spans="1:19" x14ac:dyDescent="0.3">
      <c r="A840" t="s">
        <v>160</v>
      </c>
      <c r="B840" s="25" t="str">
        <f>IFERROR(VLOOKUP($A840,class!$A$1:$B$455,2,FALSE),"")</f>
        <v>Unitary Authority</v>
      </c>
      <c r="C840" s="25" t="str">
        <f>IFERROR(IFERROR(VLOOKUP($A840,classifications!$A$3:$C$336,3,FALSE),VLOOKUP($A840,classifications!$I$2:$K$28,3,FALSE)),"")</f>
        <v>Predominantly Urban</v>
      </c>
      <c r="E840" s="26">
        <f>VLOOKUP($A840,data1!$A$609:$M$1008,data1!B$5,FALSE)</f>
        <v>0.89</v>
      </c>
      <c r="F840" s="26">
        <f>VLOOKUP($A840,data1!$A$609:$M$1008,data1!C$5,FALSE)</f>
        <v>0.92</v>
      </c>
      <c r="G840" s="26">
        <f>VLOOKUP($A840,data1!$A$609:$M$1008,data1!D$5,FALSE)</f>
        <v>0.86</v>
      </c>
      <c r="H840" s="26">
        <f>VLOOKUP($A840,data1!$A$609:$M$1008,data1!E$5,FALSE)</f>
        <v>0.86</v>
      </c>
      <c r="I840" s="26">
        <f>VLOOKUP($A840,data1!$A$609:$M$1008,data1!F$5,FALSE)</f>
        <v>0.83</v>
      </c>
      <c r="J840" s="26">
        <f>VLOOKUP($A840,data1!$A$609:$M$1008,data1!G$5,FALSE)</f>
        <v>0.86</v>
      </c>
      <c r="K840" s="26">
        <f>VLOOKUP($A840,data1!$A$609:$M$1008,data1!H$5,FALSE)</f>
        <v>0.88</v>
      </c>
      <c r="L840" s="26">
        <f>VLOOKUP($A840,data1!$A$609:$M$1008,data1!I$5,FALSE)</f>
        <v>0.9</v>
      </c>
      <c r="M840" s="26">
        <f>VLOOKUP($A840,data1!$A$609:$M$1008,data1!J$5,FALSE)</f>
        <v>0.93</v>
      </c>
      <c r="N840" s="26">
        <f>VLOOKUP($A840,data1!$A$609:$M$1008,data1!K$5,FALSE)</f>
        <v>0.91</v>
      </c>
      <c r="O840" s="26">
        <f>VLOOKUP($A840,data1!$A$609:$M$1008,data1!L$5,FALSE)</f>
        <v>0.91</v>
      </c>
      <c r="P840" s="26">
        <f>VLOOKUP($A840,data1!$A$609:$M$1008,data1!M$5,FALSE)</f>
        <v>0.91</v>
      </c>
      <c r="Q840" s="26">
        <f>VLOOKUP($A840,data1!$A$609:N$1008,data1!N$5,FALSE)</f>
        <v>0.9</v>
      </c>
      <c r="R840" s="26">
        <f>VLOOKUP($A840,data1!$A$609:O$1008,data1!O$5,FALSE)</f>
        <v>0.84</v>
      </c>
      <c r="S840" s="26">
        <f>VLOOKUP($A840,data1!$A$609:P$1008,data1!P$5,FALSE)</f>
        <v>0.82</v>
      </c>
    </row>
    <row r="841" spans="1:19" x14ac:dyDescent="0.3">
      <c r="A841" t="s">
        <v>157</v>
      </c>
      <c r="B841" s="25" t="str">
        <f>IFERROR(VLOOKUP($A841,class!$A$1:$B$455,2,FALSE),"")</f>
        <v>Unitary Authority</v>
      </c>
      <c r="C841" s="25" t="str">
        <f>IFERROR(IFERROR(VLOOKUP($A841,classifications!$A$3:$C$336,3,FALSE),VLOOKUP($A841,classifications!$I$2:$K$28,3,FALSE)),"")</f>
        <v>Predominantly Urban</v>
      </c>
      <c r="E841" s="26">
        <f>VLOOKUP($A841,data1!$A$609:$M$1008,data1!B$5,FALSE)</f>
        <v>0.72</v>
      </c>
      <c r="F841" s="26">
        <f>VLOOKUP($A841,data1!$A$609:$M$1008,data1!C$5,FALSE)</f>
        <v>0.72</v>
      </c>
      <c r="G841" s="26">
        <f>VLOOKUP($A841,data1!$A$609:$M$1008,data1!D$5,FALSE)</f>
        <v>0.7</v>
      </c>
      <c r="H841" s="26">
        <f>VLOOKUP($A841,data1!$A$609:$M$1008,data1!E$5,FALSE)</f>
        <v>0.73</v>
      </c>
      <c r="I841" s="26">
        <f>VLOOKUP($A841,data1!$A$609:$M$1008,data1!F$5,FALSE)</f>
        <v>0.76</v>
      </c>
      <c r="J841" s="26">
        <f>VLOOKUP($A841,data1!$A$609:$M$1008,data1!G$5,FALSE)</f>
        <v>0.75</v>
      </c>
      <c r="K841" s="26">
        <f>VLOOKUP($A841,data1!$A$609:$M$1008,data1!H$5,FALSE)</f>
        <v>0.75</v>
      </c>
      <c r="L841" s="26">
        <f>VLOOKUP($A841,data1!$A$609:$M$1008,data1!I$5,FALSE)</f>
        <v>0.75</v>
      </c>
      <c r="M841" s="26">
        <f>VLOOKUP($A841,data1!$A$609:$M$1008,data1!J$5,FALSE)</f>
        <v>0.74</v>
      </c>
      <c r="N841" s="26">
        <f>VLOOKUP($A841,data1!$A$609:$M$1008,data1!K$5,FALSE)</f>
        <v>0.77</v>
      </c>
      <c r="O841" s="26">
        <f>VLOOKUP($A841,data1!$A$609:$M$1008,data1!L$5,FALSE)</f>
        <v>0.74</v>
      </c>
      <c r="P841" s="26">
        <f>VLOOKUP($A841,data1!$A$609:$M$1008,data1!M$5,FALSE)</f>
        <v>0.76</v>
      </c>
      <c r="Q841" s="26">
        <f>VLOOKUP($A841,data1!$A$609:N$1008,data1!N$5,FALSE)</f>
        <v>0.74</v>
      </c>
      <c r="R841" s="26">
        <f>VLOOKUP($A841,data1!$A$609:O$1008,data1!O$5,FALSE)</f>
        <v>0.74</v>
      </c>
      <c r="S841" s="26">
        <f>VLOOKUP($A841,data1!$A$609:P$1008,data1!P$5,FALSE)</f>
        <v>0.77</v>
      </c>
    </row>
    <row r="842" spans="1:19" x14ac:dyDescent="0.3">
      <c r="A842" t="s">
        <v>178</v>
      </c>
      <c r="B842" s="25" t="str">
        <f>IFERROR(VLOOKUP($A842,class!$A$1:$B$455,2,FALSE),"")</f>
        <v>Unitary Authority</v>
      </c>
      <c r="C842" s="25" t="str">
        <f>IFERROR(IFERROR(VLOOKUP($A842,classifications!$A$3:$C$336,3,FALSE),VLOOKUP($A842,classifications!$I$2:$K$28,3,FALSE)),"")</f>
        <v>Predominantly Rural</v>
      </c>
      <c r="E842" s="26">
        <f>VLOOKUP($A842,data1!$A$609:$M$1008,data1!B$5,FALSE)</f>
        <v>0.79</v>
      </c>
      <c r="F842" s="26">
        <f>VLOOKUP($A842,data1!$A$609:$M$1008,data1!C$5,FALSE)</f>
        <v>0.79</v>
      </c>
      <c r="G842" s="26">
        <f>VLOOKUP($A842,data1!$A$609:$M$1008,data1!D$5,FALSE)</f>
        <v>0.79</v>
      </c>
      <c r="H842" s="26">
        <f>VLOOKUP($A842,data1!$A$609:$M$1008,data1!E$5,FALSE)</f>
        <v>0.78</v>
      </c>
      <c r="I842" s="26">
        <f>VLOOKUP($A842,data1!$A$609:$M$1008,data1!F$5,FALSE)</f>
        <v>0.72</v>
      </c>
      <c r="J842" s="26">
        <f>VLOOKUP($A842,data1!$A$609:$M$1008,data1!G$5,FALSE)</f>
        <v>0.76</v>
      </c>
      <c r="K842" s="26">
        <f>VLOOKUP($A842,data1!$A$609:$M$1008,data1!H$5,FALSE)</f>
        <v>0.85</v>
      </c>
      <c r="L842" s="26">
        <f>VLOOKUP($A842,data1!$A$609:$M$1008,data1!I$5,FALSE)</f>
        <v>0.85</v>
      </c>
      <c r="M842" s="26">
        <f>VLOOKUP($A842,data1!$A$609:$M$1008,data1!J$5,FALSE)</f>
        <v>0.89</v>
      </c>
      <c r="N842" s="26">
        <f>VLOOKUP($A842,data1!$A$609:$M$1008,data1!K$5,FALSE)</f>
        <v>0.87</v>
      </c>
      <c r="O842" s="26">
        <f>VLOOKUP($A842,data1!$A$609:$M$1008,data1!L$5,FALSE)</f>
        <v>0.88</v>
      </c>
      <c r="P842" s="26">
        <f>VLOOKUP($A842,data1!$A$609:$M$1008,data1!M$5,FALSE)</f>
        <v>0.92</v>
      </c>
      <c r="Q842" s="26">
        <f>VLOOKUP($A842,data1!$A$609:N$1008,data1!N$5,FALSE)</f>
        <v>0.91</v>
      </c>
      <c r="R842" s="26">
        <f>VLOOKUP($A842,data1!$A$609:O$1008,data1!O$5,FALSE)</f>
        <v>0.83</v>
      </c>
      <c r="S842" s="26">
        <f>VLOOKUP($A842,data1!$A$609:P$1008,data1!P$5,FALSE)</f>
        <v>0.84</v>
      </c>
    </row>
    <row r="843" spans="1:19" x14ac:dyDescent="0.3">
      <c r="A843" t="s">
        <v>34</v>
      </c>
      <c r="B843" s="25" t="str">
        <f>IFERROR(VLOOKUP($A843,class!$A$1:$B$455,2,FALSE),"")</f>
        <v>Shire County</v>
      </c>
      <c r="C843" s="25" t="str">
        <f>IFERROR(IFERROR(VLOOKUP($A843,classifications!$A$3:$C$336,3,FALSE),VLOOKUP($A843,classifications!$I$2:$K$28,3,FALSE)),"")</f>
        <v>Predominantly Rural</v>
      </c>
      <c r="E843" s="26">
        <f>VLOOKUP($A843,data1!$A$609:$M$1008,data1!B$5,FALSE)</f>
        <v>0.81</v>
      </c>
      <c r="F843" s="26">
        <f>VLOOKUP($A843,data1!$A$609:$M$1008,data1!C$5,FALSE)</f>
        <v>0.84</v>
      </c>
      <c r="G843" s="26">
        <f>VLOOKUP($A843,data1!$A$609:$M$1008,data1!D$5,FALSE)</f>
        <v>0.83</v>
      </c>
      <c r="H843" s="26">
        <f>VLOOKUP($A843,data1!$A$609:$M$1008,data1!E$5,FALSE)</f>
        <v>0.82</v>
      </c>
      <c r="I843" s="26">
        <f>VLOOKUP($A843,data1!$A$609:$M$1008,data1!F$5,FALSE)</f>
        <v>0.83</v>
      </c>
      <c r="J843" s="26">
        <f>VLOOKUP($A843,data1!$A$609:$M$1008,data1!G$5,FALSE)</f>
        <v>0.84</v>
      </c>
      <c r="K843" s="26">
        <f>VLOOKUP($A843,data1!$A$609:$M$1008,data1!H$5,FALSE)</f>
        <v>0.86</v>
      </c>
      <c r="L843" s="26">
        <f>VLOOKUP($A843,data1!$A$609:$M$1008,data1!I$5,FALSE)</f>
        <v>0.91</v>
      </c>
      <c r="M843" s="26">
        <f>VLOOKUP($A843,data1!$A$609:$M$1008,data1!J$5,FALSE)</f>
        <v>0.89</v>
      </c>
      <c r="N843" s="26">
        <f>VLOOKUP($A843,data1!$A$609:$M$1008,data1!K$5,FALSE)</f>
        <v>0.92</v>
      </c>
      <c r="O843" s="26">
        <f>VLOOKUP($A843,data1!$A$609:$M$1008,data1!L$5,FALSE)</f>
        <v>0.91</v>
      </c>
      <c r="P843" s="26">
        <f>VLOOKUP($A843,data1!$A$609:$M$1008,data1!M$5,FALSE)</f>
        <v>0.91</v>
      </c>
      <c r="Q843" s="26">
        <f>VLOOKUP($A843,data1!$A$609:N$1008,data1!N$5,FALSE)</f>
        <v>0.88</v>
      </c>
      <c r="R843" s="26">
        <f>VLOOKUP($A843,data1!$A$609:O$1008,data1!O$5,FALSE)</f>
        <v>0.89</v>
      </c>
      <c r="S843" s="26">
        <f>VLOOKUP($A843,data1!$A$609:P$1008,data1!P$5,FALSE)</f>
        <v>0.91</v>
      </c>
    </row>
    <row r="844" spans="1:19" x14ac:dyDescent="0.3">
      <c r="A844" t="s">
        <v>125</v>
      </c>
      <c r="B844" s="25" t="str">
        <f>IFERROR(VLOOKUP($A844,class!$A$1:$B$455,2,FALSE),"")</f>
        <v>Shire County</v>
      </c>
      <c r="C844" s="25" t="str">
        <f>IFERROR(IFERROR(VLOOKUP($A844,classifications!$A$3:$C$336,3,FALSE),VLOOKUP($A844,classifications!$I$2:$K$28,3,FALSE)),"")</f>
        <v>Predominantly Rural</v>
      </c>
      <c r="E844" s="26">
        <f>VLOOKUP($A844,data1!$A$609:$M$1008,data1!B$5,FALSE)</f>
        <v>0.78</v>
      </c>
      <c r="F844" s="26">
        <f>VLOOKUP($A844,data1!$A$609:$M$1008,data1!C$5,FALSE)</f>
        <v>0.81</v>
      </c>
      <c r="G844" s="26">
        <f>VLOOKUP($A844,data1!$A$609:$M$1008,data1!D$5,FALSE)</f>
        <v>0.79</v>
      </c>
      <c r="H844" s="26">
        <f>VLOOKUP($A844,data1!$A$609:$M$1008,data1!E$5,FALSE)</f>
        <v>0.79</v>
      </c>
      <c r="I844" s="26">
        <f>VLOOKUP($A844,data1!$A$609:$M$1008,data1!F$5,FALSE)</f>
        <v>0.8</v>
      </c>
      <c r="J844" s="26">
        <f>VLOOKUP($A844,data1!$A$609:$M$1008,data1!G$5,FALSE)</f>
        <v>0.82</v>
      </c>
      <c r="K844" s="26">
        <f>VLOOKUP($A844,data1!$A$609:$M$1008,data1!H$5,FALSE)</f>
        <v>0.83</v>
      </c>
      <c r="L844" s="26">
        <f>VLOOKUP($A844,data1!$A$609:$M$1008,data1!I$5,FALSE)</f>
        <v>0.83</v>
      </c>
      <c r="M844" s="26">
        <f>VLOOKUP($A844,data1!$A$609:$M$1008,data1!J$5,FALSE)</f>
        <v>0.86</v>
      </c>
      <c r="N844" s="26">
        <f>VLOOKUP($A844,data1!$A$609:$M$1008,data1!K$5,FALSE)</f>
        <v>0.86</v>
      </c>
      <c r="O844" s="26">
        <f>VLOOKUP($A844,data1!$A$609:$M$1008,data1!L$5,FALSE)</f>
        <v>0.88</v>
      </c>
      <c r="P844" s="26">
        <f>VLOOKUP($A844,data1!$A$609:$M$1008,data1!M$5,FALSE)</f>
        <v>0.88</v>
      </c>
      <c r="Q844" s="26">
        <f>VLOOKUP($A844,data1!$A$609:N$1008,data1!N$5,FALSE)</f>
        <v>0.85</v>
      </c>
      <c r="R844" s="26">
        <f>VLOOKUP($A844,data1!$A$609:O$1008,data1!O$5,FALSE)</f>
        <v>0.87</v>
      </c>
      <c r="S844" s="26">
        <f>VLOOKUP($A844,data1!$A$609:P$1008,data1!P$5,FALSE)</f>
        <v>0.88</v>
      </c>
    </row>
    <row r="845" spans="1:19" x14ac:dyDescent="0.3">
      <c r="A845" t="s">
        <v>130</v>
      </c>
      <c r="B845" s="25" t="str">
        <f>IFERROR(VLOOKUP($A845,class!$A$1:$B$455,2,FALSE),"")</f>
        <v>Shire County</v>
      </c>
      <c r="C845" s="25" t="str">
        <f>IFERROR(IFERROR(VLOOKUP($A845,classifications!$A$3:$C$336,3,FALSE),VLOOKUP($A845,classifications!$I$2:$K$28,3,FALSE)),"")</f>
        <v>Urban with Significant Rural</v>
      </c>
      <c r="E845" s="26">
        <f>VLOOKUP($A845,data1!$A$609:$M$1008,data1!B$5,FALSE)</f>
        <v>0.81</v>
      </c>
      <c r="F845" s="26">
        <f>VLOOKUP($A845,data1!$A$609:$M$1008,data1!C$5,FALSE)</f>
        <v>0.83</v>
      </c>
      <c r="G845" s="26">
        <f>VLOOKUP($A845,data1!$A$609:$M$1008,data1!D$5,FALSE)</f>
        <v>0.83</v>
      </c>
      <c r="H845" s="26">
        <f>VLOOKUP($A845,data1!$A$609:$M$1008,data1!E$5,FALSE)</f>
        <v>0.84</v>
      </c>
      <c r="I845" s="26">
        <f>VLOOKUP($A845,data1!$A$609:$M$1008,data1!F$5,FALSE)</f>
        <v>0.85</v>
      </c>
      <c r="J845" s="26">
        <f>VLOOKUP($A845,data1!$A$609:$M$1008,data1!G$5,FALSE)</f>
        <v>0.85</v>
      </c>
      <c r="K845" s="26">
        <f>VLOOKUP($A845,data1!$A$609:$M$1008,data1!H$5,FALSE)</f>
        <v>0.88</v>
      </c>
      <c r="L845" s="26">
        <f>VLOOKUP($A845,data1!$A$609:$M$1008,data1!I$5,FALSE)</f>
        <v>0.89</v>
      </c>
      <c r="M845" s="26">
        <f>VLOOKUP($A845,data1!$A$609:$M$1008,data1!J$5,FALSE)</f>
        <v>0.88</v>
      </c>
      <c r="N845" s="26">
        <f>VLOOKUP($A845,data1!$A$609:$M$1008,data1!K$5,FALSE)</f>
        <v>0.89</v>
      </c>
      <c r="O845" s="26">
        <f>VLOOKUP($A845,data1!$A$609:$M$1008,data1!L$5,FALSE)</f>
        <v>0.91</v>
      </c>
      <c r="P845" s="26">
        <f>VLOOKUP($A845,data1!$A$609:$M$1008,data1!M$5,FALSE)</f>
        <v>0.93</v>
      </c>
      <c r="Q845" s="26">
        <f>VLOOKUP($A845,data1!$A$609:N$1008,data1!N$5,FALSE)</f>
        <v>0.89</v>
      </c>
      <c r="R845" s="26">
        <f>VLOOKUP($A845,data1!$A$609:O$1008,data1!O$5,FALSE)</f>
        <v>0.87</v>
      </c>
      <c r="S845" s="26">
        <f>VLOOKUP($A845,data1!$A$609:P$1008,data1!P$5,FALSE)</f>
        <v>0.88</v>
      </c>
    </row>
    <row r="846" spans="1:19" x14ac:dyDescent="0.3">
      <c r="A846" t="s">
        <v>146</v>
      </c>
      <c r="B846" s="25" t="str">
        <f>IFERROR(VLOOKUP($A846,class!$A$1:$B$455,2,FALSE),"")</f>
        <v>Shire County</v>
      </c>
      <c r="C846" s="25" t="str">
        <f>IFERROR(IFERROR(VLOOKUP($A846,classifications!$A$3:$C$336,3,FALSE),VLOOKUP($A846,classifications!$I$2:$K$28,3,FALSE)),"")</f>
        <v>Predominantly Rural</v>
      </c>
      <c r="E846" s="26">
        <f>VLOOKUP($A846,data1!$A$609:$M$1008,data1!B$5,FALSE)</f>
        <v>0.79</v>
      </c>
      <c r="F846" s="26">
        <f>VLOOKUP($A846,data1!$A$609:$M$1008,data1!C$5,FALSE)</f>
        <v>0.79</v>
      </c>
      <c r="G846" s="26">
        <f>VLOOKUP($A846,data1!$A$609:$M$1008,data1!D$5,FALSE)</f>
        <v>0.79</v>
      </c>
      <c r="H846" s="26">
        <f>VLOOKUP($A846,data1!$A$609:$M$1008,data1!E$5,FALSE)</f>
        <v>0.79</v>
      </c>
      <c r="I846" s="26">
        <f>VLOOKUP($A846,data1!$A$609:$M$1008,data1!F$5,FALSE)</f>
        <v>0.77</v>
      </c>
      <c r="J846" s="26">
        <f>VLOOKUP($A846,data1!$A$609:$M$1008,data1!G$5,FALSE)</f>
        <v>0.82</v>
      </c>
      <c r="K846" s="26">
        <f>VLOOKUP($A846,data1!$A$609:$M$1008,data1!H$5,FALSE)</f>
        <v>0.83</v>
      </c>
      <c r="L846" s="26">
        <f>VLOOKUP($A846,data1!$A$609:$M$1008,data1!I$5,FALSE)</f>
        <v>0.84</v>
      </c>
      <c r="M846" s="26">
        <f>VLOOKUP($A846,data1!$A$609:$M$1008,data1!J$5,FALSE)</f>
        <v>0.85</v>
      </c>
      <c r="N846" s="26">
        <f>VLOOKUP($A846,data1!$A$609:$M$1008,data1!K$5,FALSE)</f>
        <v>0.87</v>
      </c>
      <c r="O846" s="26">
        <f>VLOOKUP($A846,data1!$A$609:$M$1008,data1!L$5,FALSE)</f>
        <v>0.89</v>
      </c>
      <c r="P846" s="26">
        <f>VLOOKUP($A846,data1!$A$609:$M$1008,data1!M$5,FALSE)</f>
        <v>0.89</v>
      </c>
      <c r="Q846" s="26">
        <f>VLOOKUP($A846,data1!$A$609:N$1008,data1!N$5,FALSE)</f>
        <v>0.86</v>
      </c>
      <c r="R846" s="26">
        <f>VLOOKUP($A846,data1!$A$609:O$1008,data1!O$5,FALSE)</f>
        <v>0.82</v>
      </c>
      <c r="S846" s="26">
        <f>VLOOKUP($A846,data1!$A$609:P$1008,data1!P$5,FALSE)</f>
        <v>0.86</v>
      </c>
    </row>
    <row r="847" spans="1:19" x14ac:dyDescent="0.3">
      <c r="A847" t="s">
        <v>20</v>
      </c>
      <c r="B847" s="25" t="str">
        <f>IFERROR(VLOOKUP($A847,class!$A$1:$B$455,2,FALSE),"")</f>
        <v>Shire District</v>
      </c>
      <c r="C847" s="25" t="str">
        <f>IFERROR(IFERROR(VLOOKUP($A847,classifications!$A$3:$C$336,3,FALSE),VLOOKUP($A847,classifications!$I$2:$K$28,3,FALSE)),"")</f>
        <v>Predominantly Rural</v>
      </c>
      <c r="E847" s="26">
        <f>VLOOKUP($A847,data1!$A$609:$M$1008,data1!B$5,FALSE)</f>
        <v>0.69</v>
      </c>
      <c r="F847" s="26">
        <f>VLOOKUP($A847,data1!$A$609:$M$1008,data1!C$5,FALSE)</f>
        <v>0.66</v>
      </c>
      <c r="G847" s="26">
        <f>VLOOKUP($A847,data1!$A$609:$M$1008,data1!D$5,FALSE)</f>
        <v>0.65</v>
      </c>
      <c r="H847" s="26">
        <f>VLOOKUP($A847,data1!$A$609:$M$1008,data1!E$5,FALSE)</f>
        <v>0.74</v>
      </c>
      <c r="I847" s="26">
        <f>VLOOKUP($A847,data1!$A$609:$M$1008,data1!F$5,FALSE)</f>
        <v>0.76</v>
      </c>
      <c r="J847" s="26">
        <f>VLOOKUP($A847,data1!$A$609:$M$1008,data1!G$5,FALSE)</f>
        <v>0.73</v>
      </c>
      <c r="K847" s="26">
        <f>VLOOKUP($A847,data1!$A$609:$M$1008,data1!H$5,FALSE)</f>
        <v>0.72</v>
      </c>
      <c r="L847" s="26">
        <f>VLOOKUP($A847,data1!$A$609:$M$1008,data1!I$5,FALSE)</f>
        <v>0.74</v>
      </c>
      <c r="M847" s="26">
        <f>VLOOKUP($A847,data1!$A$609:$M$1008,data1!J$5,FALSE)</f>
        <v>0.73</v>
      </c>
      <c r="N847" s="26">
        <f>VLOOKUP($A847,data1!$A$609:$M$1008,data1!K$5,FALSE)</f>
        <v>0.74</v>
      </c>
      <c r="O847" s="26">
        <f>VLOOKUP($A847,data1!$A$609:$M$1008,data1!L$5,FALSE)</f>
        <v>0.8</v>
      </c>
      <c r="P847" s="26">
        <f>VLOOKUP($A847,data1!$A$609:$M$1008,data1!M$5,FALSE)</f>
        <v>0.82</v>
      </c>
      <c r="Q847" s="26">
        <f>VLOOKUP($A847,data1!$A$609:N$1008,data1!N$5,FALSE)</f>
        <v>0.73</v>
      </c>
      <c r="R847" s="26">
        <f>VLOOKUP($A847,data1!$A$609:O$1008,data1!O$5,FALSE)</f>
        <v>0.74</v>
      </c>
      <c r="S847" s="26">
        <f>VLOOKUP($A847,data1!$A$609:P$1008,data1!P$5,FALSE)</f>
        <v>0.74</v>
      </c>
    </row>
    <row r="848" spans="1:19" x14ac:dyDescent="0.3">
      <c r="A848" t="s">
        <v>188</v>
      </c>
      <c r="B848" s="25" t="str">
        <f>IFERROR(VLOOKUP($A848,class!$A$1:$B$455,2,FALSE),"")</f>
        <v>Shire District</v>
      </c>
      <c r="C848" s="25" t="str">
        <f>IFERROR(IFERROR(VLOOKUP($A848,classifications!$A$3:$C$336,3,FALSE),VLOOKUP($A848,classifications!$I$2:$K$28,3,FALSE)),"")</f>
        <v>Urban with Significant Rural</v>
      </c>
      <c r="E848" s="26">
        <f>VLOOKUP($A848,data1!$A$609:$M$1008,data1!B$5,FALSE)</f>
        <v>0.71</v>
      </c>
      <c r="F848" s="26">
        <f>VLOOKUP($A848,data1!$A$609:$M$1008,data1!C$5,FALSE)</f>
        <v>0.77</v>
      </c>
      <c r="G848" s="26">
        <f>VLOOKUP($A848,data1!$A$609:$M$1008,data1!D$5,FALSE)</f>
        <v>0.7</v>
      </c>
      <c r="H848" s="26">
        <f>VLOOKUP($A848,data1!$A$609:$M$1008,data1!E$5,FALSE)</f>
        <v>0.72</v>
      </c>
      <c r="I848" s="26">
        <f>VLOOKUP($A848,data1!$A$609:$M$1008,data1!F$5,FALSE)</f>
        <v>0.73</v>
      </c>
      <c r="J848" s="26">
        <f>VLOOKUP($A848,data1!$A$609:$M$1008,data1!G$5,FALSE)</f>
        <v>0.76</v>
      </c>
      <c r="K848" s="26">
        <f>VLOOKUP($A848,data1!$A$609:$M$1008,data1!H$5,FALSE)</f>
        <v>0.79</v>
      </c>
      <c r="L848" s="26">
        <f>VLOOKUP($A848,data1!$A$609:$M$1008,data1!I$5,FALSE)</f>
        <v>0.83</v>
      </c>
      <c r="M848" s="26">
        <f>VLOOKUP($A848,data1!$A$609:$M$1008,data1!J$5,FALSE)</f>
        <v>0.82</v>
      </c>
      <c r="N848" s="26">
        <f>VLOOKUP($A848,data1!$A$609:$M$1008,data1!K$5,FALSE)</f>
        <v>0.81</v>
      </c>
      <c r="O848" s="26">
        <f>VLOOKUP($A848,data1!$A$609:$M$1008,data1!L$5,FALSE)</f>
        <v>0.8</v>
      </c>
      <c r="P848" s="26">
        <f>VLOOKUP($A848,data1!$A$609:$M$1008,data1!M$5,FALSE)</f>
        <v>0.8</v>
      </c>
      <c r="Q848" s="26">
        <f>VLOOKUP($A848,data1!$A$609:N$1008,data1!N$5,FALSE)</f>
        <v>0.78</v>
      </c>
      <c r="R848" s="26">
        <f>VLOOKUP($A848,data1!$A$609:O$1008,data1!O$5,FALSE)</f>
        <v>0.73</v>
      </c>
      <c r="S848" s="26">
        <f>VLOOKUP($A848,data1!$A$609:P$1008,data1!P$5,FALSE)</f>
        <v>0.77</v>
      </c>
    </row>
    <row r="849" spans="1:19" x14ac:dyDescent="0.3">
      <c r="A849" t="s">
        <v>189</v>
      </c>
      <c r="B849" s="25" t="str">
        <f>IFERROR(VLOOKUP($A849,class!$A$1:$B$455,2,FALSE),"")</f>
        <v>Shire District</v>
      </c>
      <c r="C849" s="25" t="str">
        <f>IFERROR(IFERROR(VLOOKUP($A849,classifications!$A$3:$C$336,3,FALSE),VLOOKUP($A849,classifications!$I$2:$K$28,3,FALSE)),"")</f>
        <v>Urban with Significant Rural</v>
      </c>
      <c r="E849" s="26">
        <f>VLOOKUP($A849,data1!$A$609:$M$1008,data1!B$5,FALSE)</f>
        <v>0.85</v>
      </c>
      <c r="F849" s="26">
        <f>VLOOKUP($A849,data1!$A$609:$M$1008,data1!C$5,FALSE)</f>
        <v>0.86</v>
      </c>
      <c r="G849" s="26">
        <f>VLOOKUP($A849,data1!$A$609:$M$1008,data1!D$5,FALSE)</f>
        <v>0.89</v>
      </c>
      <c r="H849" s="26">
        <f>VLOOKUP($A849,data1!$A$609:$M$1008,data1!E$5,FALSE)</f>
        <v>0.85</v>
      </c>
      <c r="I849" s="26">
        <f>VLOOKUP($A849,data1!$A$609:$M$1008,data1!F$5,FALSE)</f>
        <v>0.97</v>
      </c>
      <c r="J849" s="26">
        <f>VLOOKUP($A849,data1!$A$609:$M$1008,data1!G$5,FALSE)</f>
        <v>0.94</v>
      </c>
      <c r="K849" s="26">
        <f>VLOOKUP($A849,data1!$A$609:$M$1008,data1!H$5,FALSE)</f>
        <v>0.97</v>
      </c>
      <c r="L849" s="26">
        <f>VLOOKUP($A849,data1!$A$609:$M$1008,data1!I$5,FALSE)</f>
        <v>1</v>
      </c>
      <c r="M849" s="26">
        <f>VLOOKUP($A849,data1!$A$609:$M$1008,data1!J$5,FALSE)</f>
        <v>0.98</v>
      </c>
      <c r="N849" s="26">
        <f>VLOOKUP($A849,data1!$A$609:$M$1008,data1!K$5,FALSE)</f>
        <v>0.97</v>
      </c>
      <c r="O849" s="26">
        <f>VLOOKUP($A849,data1!$A$609:$M$1008,data1!L$5,FALSE)</f>
        <v>0.99</v>
      </c>
      <c r="P849" s="26">
        <f>VLOOKUP($A849,data1!$A$609:$M$1008,data1!M$5,FALSE)</f>
        <v>0.97</v>
      </c>
      <c r="Q849" s="26">
        <f>VLOOKUP($A849,data1!$A$609:N$1008,data1!N$5,FALSE)</f>
        <v>1.01</v>
      </c>
      <c r="R849" s="26">
        <f>VLOOKUP($A849,data1!$A$609:O$1008,data1!O$5,FALSE)</f>
        <v>0.99</v>
      </c>
      <c r="S849" s="26">
        <f>VLOOKUP($A849,data1!$A$609:P$1008,data1!P$5,FALSE)</f>
        <v>0.98</v>
      </c>
    </row>
    <row r="850" spans="1:19" x14ac:dyDescent="0.3">
      <c r="A850" t="s">
        <v>28</v>
      </c>
      <c r="B850" s="25" t="str">
        <f>IFERROR(VLOOKUP($A850,class!$A$1:$B$455,2,FALSE),"")</f>
        <v>Shire District</v>
      </c>
      <c r="C850" s="25" t="str">
        <f>IFERROR(IFERROR(VLOOKUP($A850,classifications!$A$3:$C$336,3,FALSE),VLOOKUP($A850,classifications!$I$2:$K$28,3,FALSE)),"")</f>
        <v>Predominantly Rural</v>
      </c>
      <c r="E850" s="26">
        <f>VLOOKUP($A850,data1!$A$609:$M$1008,data1!B$5,FALSE)</f>
        <v>0.69</v>
      </c>
      <c r="F850" s="26">
        <f>VLOOKUP($A850,data1!$A$609:$M$1008,data1!C$5,FALSE)</f>
        <v>0.71</v>
      </c>
      <c r="G850" s="26">
        <f>VLOOKUP($A850,data1!$A$609:$M$1008,data1!D$5,FALSE)</f>
        <v>0.72</v>
      </c>
      <c r="H850" s="26">
        <f>VLOOKUP($A850,data1!$A$609:$M$1008,data1!E$5,FALSE)</f>
        <v>0.68</v>
      </c>
      <c r="I850" s="26">
        <f>VLOOKUP($A850,data1!$A$609:$M$1008,data1!F$5,FALSE)</f>
        <v>0.75</v>
      </c>
      <c r="J850" s="26">
        <f>VLOOKUP($A850,data1!$A$609:$M$1008,data1!G$5,FALSE)</f>
        <v>0.77</v>
      </c>
      <c r="K850" s="26">
        <f>VLOOKUP($A850,data1!$A$609:$M$1008,data1!H$5,FALSE)</f>
        <v>0.78</v>
      </c>
      <c r="L850" s="26">
        <f>VLOOKUP($A850,data1!$A$609:$M$1008,data1!I$5,FALSE)</f>
        <v>0.82</v>
      </c>
      <c r="M850" s="26">
        <f>VLOOKUP($A850,data1!$A$609:$M$1008,data1!J$5,FALSE)</f>
        <v>0.87</v>
      </c>
      <c r="N850" s="26">
        <f>VLOOKUP($A850,data1!$A$609:$M$1008,data1!K$5,FALSE)</f>
        <v>0.92</v>
      </c>
      <c r="O850" s="26">
        <f>VLOOKUP($A850,data1!$A$609:$M$1008,data1!L$5,FALSE)</f>
        <v>0.92</v>
      </c>
      <c r="P850" s="26">
        <f>VLOOKUP($A850,data1!$A$609:$M$1008,data1!M$5,FALSE)</f>
        <v>0.91</v>
      </c>
      <c r="Q850" s="26">
        <f>VLOOKUP($A850,data1!$A$609:N$1008,data1!N$5,FALSE)</f>
        <v>0.85</v>
      </c>
      <c r="R850" s="26">
        <f>VLOOKUP($A850,data1!$A$609:O$1008,data1!O$5,FALSE)</f>
        <v>0.91</v>
      </c>
      <c r="S850" s="26">
        <f>VLOOKUP($A850,data1!$A$609:P$1008,data1!P$5,FALSE)</f>
        <v>0.92</v>
      </c>
    </row>
    <row r="851" spans="1:19" x14ac:dyDescent="0.3">
      <c r="A851" t="s">
        <v>43</v>
      </c>
      <c r="B851" s="25" t="str">
        <f>IFERROR(VLOOKUP($A851,class!$A$1:$B$455,2,FALSE),"")</f>
        <v>Shire District</v>
      </c>
      <c r="C851" s="25" t="str">
        <f>IFERROR(IFERROR(VLOOKUP($A851,classifications!$A$3:$C$336,3,FALSE),VLOOKUP($A851,classifications!$I$2:$K$28,3,FALSE)),"")</f>
        <v>Predominantly Rural</v>
      </c>
      <c r="E851" s="26">
        <f>VLOOKUP($A851,data1!$A$609:$M$1008,data1!B$5,FALSE)</f>
        <v>1.01</v>
      </c>
      <c r="F851" s="26">
        <f>VLOOKUP($A851,data1!$A$609:$M$1008,data1!C$5,FALSE)</f>
        <v>1</v>
      </c>
      <c r="G851" s="26">
        <f>VLOOKUP($A851,data1!$A$609:$M$1008,data1!D$5,FALSE)</f>
        <v>0.92</v>
      </c>
      <c r="H851" s="26">
        <f>VLOOKUP($A851,data1!$A$609:$M$1008,data1!E$5,FALSE)</f>
        <v>0.9</v>
      </c>
      <c r="I851" s="26">
        <f>VLOOKUP($A851,data1!$A$609:$M$1008,data1!F$5,FALSE)</f>
        <v>0.9</v>
      </c>
      <c r="J851" s="26">
        <f>VLOOKUP($A851,data1!$A$609:$M$1008,data1!G$5,FALSE)</f>
        <v>0.98</v>
      </c>
      <c r="K851" s="26">
        <f>VLOOKUP($A851,data1!$A$609:$M$1008,data1!H$5,FALSE)</f>
        <v>0.95</v>
      </c>
      <c r="L851" s="26">
        <f>VLOOKUP($A851,data1!$A$609:$M$1008,data1!I$5,FALSE)</f>
        <v>1</v>
      </c>
      <c r="M851" s="26">
        <f>VLOOKUP($A851,data1!$A$609:$M$1008,data1!J$5,FALSE)</f>
        <v>1.04</v>
      </c>
      <c r="N851" s="26">
        <f>VLOOKUP($A851,data1!$A$609:$M$1008,data1!K$5,FALSE)</f>
        <v>0.98</v>
      </c>
      <c r="O851" s="26">
        <f>VLOOKUP($A851,data1!$A$609:$M$1008,data1!L$5,FALSE)</f>
        <v>0.98</v>
      </c>
      <c r="P851" s="26">
        <f>VLOOKUP($A851,data1!$A$609:$M$1008,data1!M$5,FALSE)</f>
        <v>1.0900000000000001</v>
      </c>
      <c r="Q851" s="26">
        <f>VLOOKUP($A851,data1!$A$609:N$1008,data1!N$5,FALSE)</f>
        <v>1.05</v>
      </c>
      <c r="R851" s="26">
        <f>VLOOKUP($A851,data1!$A$609:O$1008,data1!O$5,FALSE)</f>
        <v>1.01</v>
      </c>
      <c r="S851" s="26">
        <f>VLOOKUP($A851,data1!$A$609:P$1008,data1!P$5,FALSE)</f>
        <v>1.01</v>
      </c>
    </row>
    <row r="852" spans="1:19" x14ac:dyDescent="0.3">
      <c r="A852" t="s">
        <v>89</v>
      </c>
      <c r="B852" s="25" t="str">
        <f>IFERROR(VLOOKUP($A852,class!$A$1:$B$455,2,FALSE),"")</f>
        <v>Shire District</v>
      </c>
      <c r="C852" s="25" t="str">
        <f>IFERROR(IFERROR(VLOOKUP($A852,classifications!$A$3:$C$336,3,FALSE),VLOOKUP($A852,classifications!$I$2:$K$28,3,FALSE)),"")</f>
        <v>Predominantly Rural</v>
      </c>
      <c r="E852" s="26">
        <f>VLOOKUP($A852,data1!$A$609:$M$1008,data1!B$5,FALSE)</f>
        <v>0.9</v>
      </c>
      <c r="F852" s="26">
        <f>VLOOKUP($A852,data1!$A$609:$M$1008,data1!C$5,FALSE)</f>
        <v>0.88</v>
      </c>
      <c r="G852" s="26">
        <f>VLOOKUP($A852,data1!$A$609:$M$1008,data1!D$5,FALSE)</f>
        <v>0.89</v>
      </c>
      <c r="H852" s="26">
        <f>VLOOKUP($A852,data1!$A$609:$M$1008,data1!E$5,FALSE)</f>
        <v>0.96</v>
      </c>
      <c r="I852" s="26">
        <f>VLOOKUP($A852,data1!$A$609:$M$1008,data1!F$5,FALSE)</f>
        <v>0.97</v>
      </c>
      <c r="J852" s="26">
        <f>VLOOKUP($A852,data1!$A$609:$M$1008,data1!G$5,FALSE)</f>
        <v>1.03</v>
      </c>
      <c r="K852" s="26">
        <f>VLOOKUP($A852,data1!$A$609:$M$1008,data1!H$5,FALSE)</f>
        <v>1.03</v>
      </c>
      <c r="L852" s="26">
        <f>VLOOKUP($A852,data1!$A$609:$M$1008,data1!I$5,FALSE)</f>
        <v>1.01</v>
      </c>
      <c r="M852" s="26">
        <f>VLOOKUP($A852,data1!$A$609:$M$1008,data1!J$5,FALSE)</f>
        <v>1.1100000000000001</v>
      </c>
      <c r="N852" s="26">
        <f>VLOOKUP($A852,data1!$A$609:$M$1008,data1!K$5,FALSE)</f>
        <v>1.04</v>
      </c>
      <c r="O852" s="26">
        <f>VLOOKUP($A852,data1!$A$609:$M$1008,data1!L$5,FALSE)</f>
        <v>1.06</v>
      </c>
      <c r="P852" s="26">
        <f>VLOOKUP($A852,data1!$A$609:$M$1008,data1!M$5,FALSE)</f>
        <v>1.1599999999999999</v>
      </c>
      <c r="Q852" s="26">
        <f>VLOOKUP($A852,data1!$A$609:N$1008,data1!N$5,FALSE)</f>
        <v>1.08</v>
      </c>
      <c r="R852" s="26">
        <f>VLOOKUP($A852,data1!$A$609:O$1008,data1!O$5,FALSE)</f>
        <v>0.98</v>
      </c>
      <c r="S852" s="26">
        <f>VLOOKUP($A852,data1!$A$609:P$1008,data1!P$5,FALSE)</f>
        <v>0.98</v>
      </c>
    </row>
    <row r="853" spans="1:19" x14ac:dyDescent="0.3">
      <c r="A853" t="s">
        <v>248</v>
      </c>
      <c r="B853" s="25" t="str">
        <f>IFERROR(VLOOKUP($A853,class!$A$1:$B$455,2,FALSE),"")</f>
        <v>Shire District</v>
      </c>
      <c r="C853" s="25" t="str">
        <f>IFERROR(IFERROR(VLOOKUP($A853,classifications!$A$3:$C$336,3,FALSE),VLOOKUP($A853,classifications!$I$2:$K$28,3,FALSE)),"")</f>
        <v>Predominantly Urban</v>
      </c>
      <c r="E853" s="26">
        <f>VLOOKUP($A853,data1!$A$609:$M$1008,data1!B$5,FALSE)</f>
        <v>0.68</v>
      </c>
      <c r="F853" s="26">
        <f>VLOOKUP($A853,data1!$A$609:$M$1008,data1!C$5,FALSE)</f>
        <v>0.72</v>
      </c>
      <c r="G853" s="26">
        <f>VLOOKUP($A853,data1!$A$609:$M$1008,data1!D$5,FALSE)</f>
        <v>0.67</v>
      </c>
      <c r="H853" s="26">
        <f>VLOOKUP($A853,data1!$A$609:$M$1008,data1!E$5,FALSE)</f>
        <v>0.72</v>
      </c>
      <c r="I853" s="26">
        <f>VLOOKUP($A853,data1!$A$609:$M$1008,data1!F$5,FALSE)</f>
        <v>0.69</v>
      </c>
      <c r="J853" s="26">
        <f>VLOOKUP($A853,data1!$A$609:$M$1008,data1!G$5,FALSE)</f>
        <v>0.7</v>
      </c>
      <c r="K853" s="26">
        <f>VLOOKUP($A853,data1!$A$609:$M$1008,data1!H$5,FALSE)</f>
        <v>0.73</v>
      </c>
      <c r="L853" s="26">
        <f>VLOOKUP($A853,data1!$A$609:$M$1008,data1!I$5,FALSE)</f>
        <v>0.8</v>
      </c>
      <c r="M853" s="26">
        <f>VLOOKUP($A853,data1!$A$609:$M$1008,data1!J$5,FALSE)</f>
        <v>0.85</v>
      </c>
      <c r="N853" s="26">
        <f>VLOOKUP($A853,data1!$A$609:$M$1008,data1!K$5,FALSE)</f>
        <v>0.83</v>
      </c>
      <c r="O853" s="26">
        <f>VLOOKUP($A853,data1!$A$609:$M$1008,data1!L$5,FALSE)</f>
        <v>0.79</v>
      </c>
      <c r="P853" s="26">
        <f>VLOOKUP($A853,data1!$A$609:$M$1008,data1!M$5,FALSE)</f>
        <v>0.83</v>
      </c>
      <c r="Q853" s="26">
        <f>VLOOKUP($A853,data1!$A$609:N$1008,data1!N$5,FALSE)</f>
        <v>0.81</v>
      </c>
      <c r="R853" s="26">
        <f>VLOOKUP($A853,data1!$A$609:O$1008,data1!O$5,FALSE)</f>
        <v>0.75</v>
      </c>
      <c r="S853" s="26">
        <f>VLOOKUP($A853,data1!$A$609:P$1008,data1!P$5,FALSE)</f>
        <v>0.74</v>
      </c>
    </row>
    <row r="854" spans="1:19" x14ac:dyDescent="0.3">
      <c r="A854" t="s">
        <v>249</v>
      </c>
      <c r="B854" s="25" t="str">
        <f>IFERROR(VLOOKUP($A854,class!$A$1:$B$455,2,FALSE),"")</f>
        <v>Shire District</v>
      </c>
      <c r="C854" s="25" t="str">
        <f>IFERROR(IFERROR(VLOOKUP($A854,classifications!$A$3:$C$336,3,FALSE),VLOOKUP($A854,classifications!$I$2:$K$28,3,FALSE)),"")</f>
        <v>Urban with Significant Rural</v>
      </c>
      <c r="E854" s="26">
        <f>VLOOKUP($A854,data1!$A$609:$M$1008,data1!B$5,FALSE)</f>
        <v>0.64</v>
      </c>
      <c r="F854" s="26">
        <f>VLOOKUP($A854,data1!$A$609:$M$1008,data1!C$5,FALSE)</f>
        <v>0.65</v>
      </c>
      <c r="G854" s="26">
        <f>VLOOKUP($A854,data1!$A$609:$M$1008,data1!D$5,FALSE)</f>
        <v>0.65</v>
      </c>
      <c r="H854" s="26">
        <f>VLOOKUP($A854,data1!$A$609:$M$1008,data1!E$5,FALSE)</f>
        <v>0.69</v>
      </c>
      <c r="I854" s="26">
        <f>VLOOKUP($A854,data1!$A$609:$M$1008,data1!F$5,FALSE)</f>
        <v>0.68</v>
      </c>
      <c r="J854" s="26">
        <f>VLOOKUP($A854,data1!$A$609:$M$1008,data1!G$5,FALSE)</f>
        <v>0.66</v>
      </c>
      <c r="K854" s="26">
        <f>VLOOKUP($A854,data1!$A$609:$M$1008,data1!H$5,FALSE)</f>
        <v>0.68</v>
      </c>
      <c r="L854" s="26">
        <f>VLOOKUP($A854,data1!$A$609:$M$1008,data1!I$5,FALSE)</f>
        <v>0.66</v>
      </c>
      <c r="M854" s="26">
        <f>VLOOKUP($A854,data1!$A$609:$M$1008,data1!J$5,FALSE)</f>
        <v>0.65</v>
      </c>
      <c r="N854" s="26">
        <f>VLOOKUP($A854,data1!$A$609:$M$1008,data1!K$5,FALSE)</f>
        <v>0.64</v>
      </c>
      <c r="O854" s="26">
        <f>VLOOKUP($A854,data1!$A$609:$M$1008,data1!L$5,FALSE)</f>
        <v>0.63</v>
      </c>
      <c r="P854" s="26">
        <f>VLOOKUP($A854,data1!$A$609:$M$1008,data1!M$5,FALSE)</f>
        <v>0.66</v>
      </c>
      <c r="Q854" s="26">
        <f>VLOOKUP($A854,data1!$A$609:N$1008,data1!N$5,FALSE)</f>
        <v>0.62</v>
      </c>
      <c r="R854" s="26">
        <f>VLOOKUP($A854,data1!$A$609:O$1008,data1!O$5,FALSE)</f>
        <v>0.67</v>
      </c>
      <c r="S854" s="26">
        <f>VLOOKUP($A854,data1!$A$609:P$1008,data1!P$5,FALSE)</f>
        <v>0.68</v>
      </c>
    </row>
    <row r="855" spans="1:19" x14ac:dyDescent="0.3">
      <c r="A855" t="s">
        <v>250</v>
      </c>
      <c r="B855" s="25" t="str">
        <f>IFERROR(VLOOKUP($A855,class!$A$1:$B$455,2,FALSE),"")</f>
        <v>Shire District</v>
      </c>
      <c r="C855" s="25" t="str">
        <f>IFERROR(IFERROR(VLOOKUP($A855,classifications!$A$3:$C$336,3,FALSE),VLOOKUP($A855,classifications!$I$2:$K$28,3,FALSE)),"")</f>
        <v>Predominantly Urban</v>
      </c>
      <c r="E855" s="26">
        <f>VLOOKUP($A855,data1!$A$609:$M$1008,data1!B$5,FALSE)</f>
        <v>1.04</v>
      </c>
      <c r="F855" s="26">
        <f>VLOOKUP($A855,data1!$A$609:$M$1008,data1!C$5,FALSE)</f>
        <v>1.04</v>
      </c>
      <c r="G855" s="26">
        <f>VLOOKUP($A855,data1!$A$609:$M$1008,data1!D$5,FALSE)</f>
        <v>1</v>
      </c>
      <c r="H855" s="26">
        <f>VLOOKUP($A855,data1!$A$609:$M$1008,data1!E$5,FALSE)</f>
        <v>0.99</v>
      </c>
      <c r="I855" s="26">
        <f>VLOOKUP($A855,data1!$A$609:$M$1008,data1!F$5,FALSE)</f>
        <v>1.01</v>
      </c>
      <c r="J855" s="26">
        <f>VLOOKUP($A855,data1!$A$609:$M$1008,data1!G$5,FALSE)</f>
        <v>1.04</v>
      </c>
      <c r="K855" s="26">
        <f>VLOOKUP($A855,data1!$A$609:$M$1008,data1!H$5,FALSE)</f>
        <v>1.1000000000000001</v>
      </c>
      <c r="L855" s="26">
        <f>VLOOKUP($A855,data1!$A$609:$M$1008,data1!I$5,FALSE)</f>
        <v>1.07</v>
      </c>
      <c r="M855" s="26">
        <f>VLOOKUP($A855,data1!$A$609:$M$1008,data1!J$5,FALSE)</f>
        <v>1.0900000000000001</v>
      </c>
      <c r="N855" s="26">
        <f>VLOOKUP($A855,data1!$A$609:$M$1008,data1!K$5,FALSE)</f>
        <v>1.03</v>
      </c>
      <c r="O855" s="26">
        <f>VLOOKUP($A855,data1!$A$609:$M$1008,data1!L$5,FALSE)</f>
        <v>1</v>
      </c>
      <c r="P855" s="26">
        <f>VLOOKUP($A855,data1!$A$609:$M$1008,data1!M$5,FALSE)</f>
        <v>1.03</v>
      </c>
      <c r="Q855" s="26">
        <f>VLOOKUP($A855,data1!$A$609:N$1008,data1!N$5,FALSE)</f>
        <v>0.91</v>
      </c>
      <c r="R855" s="26">
        <f>VLOOKUP($A855,data1!$A$609:O$1008,data1!O$5,FALSE)</f>
        <v>0.99</v>
      </c>
      <c r="S855" s="26">
        <f>VLOOKUP($A855,data1!$A$609:P$1008,data1!P$5,FALSE)</f>
        <v>1.02</v>
      </c>
    </row>
    <row r="856" spans="1:19" x14ac:dyDescent="0.3">
      <c r="A856" t="s">
        <v>251</v>
      </c>
      <c r="B856" s="25" t="str">
        <f>IFERROR(VLOOKUP($A856,class!$A$1:$B$455,2,FALSE),"")</f>
        <v>Shire District</v>
      </c>
      <c r="C856" s="25" t="str">
        <f>IFERROR(IFERROR(VLOOKUP($A856,classifications!$A$3:$C$336,3,FALSE),VLOOKUP($A856,classifications!$I$2:$K$28,3,FALSE)),"")</f>
        <v>Predominantly Urban</v>
      </c>
      <c r="E856" s="26">
        <f>VLOOKUP($A856,data1!$A$609:$M$1008,data1!B$5,FALSE)</f>
        <v>0.67</v>
      </c>
      <c r="F856" s="26">
        <f>VLOOKUP($A856,data1!$A$609:$M$1008,data1!C$5,FALSE)</f>
        <v>0.59</v>
      </c>
      <c r="G856" s="26">
        <f>VLOOKUP($A856,data1!$A$609:$M$1008,data1!D$5,FALSE)</f>
        <v>0.55000000000000004</v>
      </c>
      <c r="H856" s="26">
        <f>VLOOKUP($A856,data1!$A$609:$M$1008,data1!E$5,FALSE)</f>
        <v>0.6</v>
      </c>
      <c r="I856" s="26">
        <f>VLOOKUP($A856,data1!$A$609:$M$1008,data1!F$5,FALSE)</f>
        <v>0.64</v>
      </c>
      <c r="J856" s="26">
        <f>VLOOKUP($A856,data1!$A$609:$M$1008,data1!G$5,FALSE)</f>
        <v>0.64</v>
      </c>
      <c r="K856" s="26">
        <f>VLOOKUP($A856,data1!$A$609:$M$1008,data1!H$5,FALSE)</f>
        <v>0.63</v>
      </c>
      <c r="L856" s="26">
        <f>VLOOKUP($A856,data1!$A$609:$M$1008,data1!I$5,FALSE)</f>
        <v>0.67</v>
      </c>
      <c r="M856" s="26">
        <f>VLOOKUP($A856,data1!$A$609:$M$1008,data1!J$5,FALSE)</f>
        <v>0.65</v>
      </c>
      <c r="N856" s="26">
        <f>VLOOKUP($A856,data1!$A$609:$M$1008,data1!K$5,FALSE)</f>
        <v>0.66</v>
      </c>
      <c r="O856" s="26">
        <f>VLOOKUP($A856,data1!$A$609:$M$1008,data1!L$5,FALSE)</f>
        <v>0.7</v>
      </c>
      <c r="P856" s="26">
        <f>VLOOKUP($A856,data1!$A$609:$M$1008,data1!M$5,FALSE)</f>
        <v>0.68</v>
      </c>
      <c r="Q856" s="26">
        <f>VLOOKUP($A856,data1!$A$609:N$1008,data1!N$5,FALSE)</f>
        <v>0.67</v>
      </c>
      <c r="R856" s="26">
        <f>VLOOKUP($A856,data1!$A$609:O$1008,data1!O$5,FALSE)</f>
        <v>0.63</v>
      </c>
      <c r="S856" s="26">
        <f>VLOOKUP($A856,data1!$A$609:P$1008,data1!P$5,FALSE)</f>
        <v>0.61</v>
      </c>
    </row>
    <row r="857" spans="1:19" x14ac:dyDescent="0.3">
      <c r="A857" t="s">
        <v>252</v>
      </c>
      <c r="B857" s="25" t="str">
        <f>IFERROR(VLOOKUP($A857,class!$A$1:$B$455,2,FALSE),"")</f>
        <v>Shire District</v>
      </c>
      <c r="C857" s="25" t="str">
        <f>IFERROR(IFERROR(VLOOKUP($A857,classifications!$A$3:$C$336,3,FALSE),VLOOKUP($A857,classifications!$I$2:$K$28,3,FALSE)),"")</f>
        <v>Urban with Significant Rural</v>
      </c>
      <c r="E857" s="26">
        <f>VLOOKUP($A857,data1!$A$609:$M$1008,data1!B$5,FALSE)</f>
        <v>0.76</v>
      </c>
      <c r="F857" s="26">
        <f>VLOOKUP($A857,data1!$A$609:$M$1008,data1!C$5,FALSE)</f>
        <v>0.72</v>
      </c>
      <c r="G857" s="26">
        <f>VLOOKUP($A857,data1!$A$609:$M$1008,data1!D$5,FALSE)</f>
        <v>0.66</v>
      </c>
      <c r="H857" s="26">
        <f>VLOOKUP($A857,data1!$A$609:$M$1008,data1!E$5,FALSE)</f>
        <v>0.73</v>
      </c>
      <c r="I857" s="26">
        <f>VLOOKUP($A857,data1!$A$609:$M$1008,data1!F$5,FALSE)</f>
        <v>0.67</v>
      </c>
      <c r="J857" s="26">
        <f>VLOOKUP($A857,data1!$A$609:$M$1008,data1!G$5,FALSE)</f>
        <v>0.71</v>
      </c>
      <c r="K857" s="26">
        <f>VLOOKUP($A857,data1!$A$609:$M$1008,data1!H$5,FALSE)</f>
        <v>0.75</v>
      </c>
      <c r="L857" s="26">
        <f>VLOOKUP($A857,data1!$A$609:$M$1008,data1!I$5,FALSE)</f>
        <v>0.69</v>
      </c>
      <c r="M857" s="26">
        <f>VLOOKUP($A857,data1!$A$609:$M$1008,data1!J$5,FALSE)</f>
        <v>0.76</v>
      </c>
      <c r="N857" s="26">
        <f>VLOOKUP($A857,data1!$A$609:$M$1008,data1!K$5,FALSE)</f>
        <v>0.73</v>
      </c>
      <c r="O857" s="26">
        <f>VLOOKUP($A857,data1!$A$609:$M$1008,data1!L$5,FALSE)</f>
        <v>0.7</v>
      </c>
      <c r="P857" s="26">
        <f>VLOOKUP($A857,data1!$A$609:$M$1008,data1!M$5,FALSE)</f>
        <v>0.71</v>
      </c>
      <c r="Q857" s="26">
        <f>VLOOKUP($A857,data1!$A$609:N$1008,data1!N$5,FALSE)</f>
        <v>0.7</v>
      </c>
      <c r="R857" s="26">
        <f>VLOOKUP($A857,data1!$A$609:O$1008,data1!O$5,FALSE)</f>
        <v>0.69</v>
      </c>
      <c r="S857" s="26">
        <f>VLOOKUP($A857,data1!$A$609:P$1008,data1!P$5,FALSE)</f>
        <v>0.75</v>
      </c>
    </row>
    <row r="858" spans="1:19" x14ac:dyDescent="0.3">
      <c r="A858" t="s">
        <v>253</v>
      </c>
      <c r="B858" s="25" t="str">
        <f>IFERROR(VLOOKUP($A858,class!$A$1:$B$455,2,FALSE),"")</f>
        <v>Shire District</v>
      </c>
      <c r="C858" s="25" t="str">
        <f>IFERROR(IFERROR(VLOOKUP($A858,classifications!$A$3:$C$336,3,FALSE),VLOOKUP($A858,classifications!$I$2:$K$28,3,FALSE)),"")</f>
        <v>Predominantly Urban</v>
      </c>
      <c r="E858" s="26">
        <f>VLOOKUP($A858,data1!$A$609:$M$1008,data1!B$5,FALSE)</f>
        <v>0.65</v>
      </c>
      <c r="F858" s="26">
        <f>VLOOKUP($A858,data1!$A$609:$M$1008,data1!C$5,FALSE)</f>
        <v>0.56999999999999995</v>
      </c>
      <c r="G858" s="26">
        <f>VLOOKUP($A858,data1!$A$609:$M$1008,data1!D$5,FALSE)</f>
        <v>0.56999999999999995</v>
      </c>
      <c r="H858" s="26">
        <f>VLOOKUP($A858,data1!$A$609:$M$1008,data1!E$5,FALSE)</f>
        <v>0.65</v>
      </c>
      <c r="I858" s="26">
        <f>VLOOKUP($A858,data1!$A$609:$M$1008,data1!F$5,FALSE)</f>
        <v>0.65</v>
      </c>
      <c r="J858" s="26">
        <f>VLOOKUP($A858,data1!$A$609:$M$1008,data1!G$5,FALSE)</f>
        <v>0.61</v>
      </c>
      <c r="K858" s="26">
        <f>VLOOKUP($A858,data1!$A$609:$M$1008,data1!H$5,FALSE)</f>
        <v>0.68</v>
      </c>
      <c r="L858" s="26">
        <f>VLOOKUP($A858,data1!$A$609:$M$1008,data1!I$5,FALSE)</f>
        <v>0.61</v>
      </c>
      <c r="M858" s="26">
        <f>VLOOKUP($A858,data1!$A$609:$M$1008,data1!J$5,FALSE)</f>
        <v>0.69</v>
      </c>
      <c r="N858" s="26">
        <f>VLOOKUP($A858,data1!$A$609:$M$1008,data1!K$5,FALSE)</f>
        <v>0.68</v>
      </c>
      <c r="O858" s="26">
        <f>VLOOKUP($A858,data1!$A$609:$M$1008,data1!L$5,FALSE)</f>
        <v>0.71</v>
      </c>
      <c r="P858" s="26">
        <f>VLOOKUP($A858,data1!$A$609:$M$1008,data1!M$5,FALSE)</f>
        <v>0.72</v>
      </c>
      <c r="Q858" s="26">
        <f>VLOOKUP($A858,data1!$A$609:N$1008,data1!N$5,FALSE)</f>
        <v>0.7</v>
      </c>
      <c r="R858" s="26">
        <f>VLOOKUP($A858,data1!$A$609:O$1008,data1!O$5,FALSE)</f>
        <v>0.6</v>
      </c>
      <c r="S858" s="26">
        <f>VLOOKUP($A858,data1!$A$609:P$1008,data1!P$5,FALSE)</f>
        <v>0.65</v>
      </c>
    </row>
    <row r="859" spans="1:19" x14ac:dyDescent="0.3">
      <c r="A859" t="s">
        <v>254</v>
      </c>
      <c r="B859" s="25" t="str">
        <f>IFERROR(VLOOKUP($A859,class!$A$1:$B$455,2,FALSE),"")</f>
        <v>Shire District</v>
      </c>
      <c r="C859" s="25" t="str">
        <f>IFERROR(IFERROR(VLOOKUP($A859,classifications!$A$3:$C$336,3,FALSE),VLOOKUP($A859,classifications!$I$2:$K$28,3,FALSE)),"")</f>
        <v>Predominantly Urban</v>
      </c>
      <c r="E859" s="26">
        <f>VLOOKUP($A859,data1!$A$609:$M$1008,data1!B$5,FALSE)</f>
        <v>1.07</v>
      </c>
      <c r="F859" s="26">
        <f>VLOOKUP($A859,data1!$A$609:$M$1008,data1!C$5,FALSE)</f>
        <v>1</v>
      </c>
      <c r="G859" s="26">
        <f>VLOOKUP($A859,data1!$A$609:$M$1008,data1!D$5,FALSE)</f>
        <v>1.03</v>
      </c>
      <c r="H859" s="26">
        <f>VLOOKUP($A859,data1!$A$609:$M$1008,data1!E$5,FALSE)</f>
        <v>1.02</v>
      </c>
      <c r="I859" s="26">
        <f>VLOOKUP($A859,data1!$A$609:$M$1008,data1!F$5,FALSE)</f>
        <v>0.97</v>
      </c>
      <c r="J859" s="26">
        <f>VLOOKUP($A859,data1!$A$609:$M$1008,data1!G$5,FALSE)</f>
        <v>0.98</v>
      </c>
      <c r="K859" s="26">
        <f>VLOOKUP($A859,data1!$A$609:$M$1008,data1!H$5,FALSE)</f>
        <v>1.03</v>
      </c>
      <c r="L859" s="26">
        <f>VLOOKUP($A859,data1!$A$609:$M$1008,data1!I$5,FALSE)</f>
        <v>1.05</v>
      </c>
      <c r="M859" s="26">
        <f>VLOOKUP($A859,data1!$A$609:$M$1008,data1!J$5,FALSE)</f>
        <v>1.01</v>
      </c>
      <c r="N859" s="26">
        <f>VLOOKUP($A859,data1!$A$609:$M$1008,data1!K$5,FALSE)</f>
        <v>1.07</v>
      </c>
      <c r="O859" s="26">
        <f>VLOOKUP($A859,data1!$A$609:$M$1008,data1!L$5,FALSE)</f>
        <v>1.06</v>
      </c>
      <c r="P859" s="26">
        <f>VLOOKUP($A859,data1!$A$609:$M$1008,data1!M$5,FALSE)</f>
        <v>1.1000000000000001</v>
      </c>
      <c r="Q859" s="26">
        <f>VLOOKUP($A859,data1!$A$609:N$1008,data1!N$5,FALSE)</f>
        <v>1.06</v>
      </c>
      <c r="R859" s="26">
        <f>VLOOKUP($A859,data1!$A$609:O$1008,data1!O$5,FALSE)</f>
        <v>1.08</v>
      </c>
      <c r="S859" s="26">
        <f>VLOOKUP($A859,data1!$A$609:P$1008,data1!P$5,FALSE)</f>
        <v>1.1100000000000001</v>
      </c>
    </row>
    <row r="860" spans="1:19" x14ac:dyDescent="0.3">
      <c r="A860" t="s">
        <v>74</v>
      </c>
      <c r="B860" s="25" t="str">
        <f>IFERROR(VLOOKUP($A860,class!$A$1:$B$455,2,FALSE),"")</f>
        <v>Shire District</v>
      </c>
      <c r="C860" s="25" t="str">
        <f>IFERROR(IFERROR(VLOOKUP($A860,classifications!$A$3:$C$336,3,FALSE),VLOOKUP($A860,classifications!$I$2:$K$28,3,FALSE)),"")</f>
        <v>Predominantly Rural</v>
      </c>
      <c r="E860" s="26">
        <f>VLOOKUP($A860,data1!$A$609:$M$1008,data1!B$5,FALSE)</f>
        <v>0.84</v>
      </c>
      <c r="F860" s="26">
        <f>VLOOKUP($A860,data1!$A$609:$M$1008,data1!C$5,FALSE)</f>
        <v>1.02</v>
      </c>
      <c r="G860" s="26">
        <f>VLOOKUP($A860,data1!$A$609:$M$1008,data1!D$5,FALSE)</f>
        <v>1</v>
      </c>
      <c r="H860" s="26">
        <f>VLOOKUP($A860,data1!$A$609:$M$1008,data1!E$5,FALSE)</f>
        <v>1.01</v>
      </c>
      <c r="I860" s="26">
        <f>VLOOKUP($A860,data1!$A$609:$M$1008,data1!F$5,FALSE)</f>
        <v>1.01</v>
      </c>
      <c r="J860" s="26">
        <f>VLOOKUP($A860,data1!$A$609:$M$1008,data1!G$5,FALSE)</f>
        <v>1.02</v>
      </c>
      <c r="K860" s="26">
        <f>VLOOKUP($A860,data1!$A$609:$M$1008,data1!H$5,FALSE)</f>
        <v>0.84</v>
      </c>
      <c r="L860" s="26">
        <f>VLOOKUP($A860,data1!$A$609:$M$1008,data1!I$5,FALSE)</f>
        <v>0.95</v>
      </c>
      <c r="M860" s="26">
        <f>VLOOKUP($A860,data1!$A$609:$M$1008,data1!J$5,FALSE)</f>
        <v>0.99</v>
      </c>
      <c r="N860" s="26">
        <f>VLOOKUP($A860,data1!$A$609:$M$1008,data1!K$5,FALSE)</f>
        <v>0.96</v>
      </c>
      <c r="O860" s="26">
        <f>VLOOKUP($A860,data1!$A$609:$M$1008,data1!L$5,FALSE)</f>
        <v>0.87</v>
      </c>
      <c r="P860" s="26">
        <f>VLOOKUP($A860,data1!$A$609:$M$1008,data1!M$5,FALSE)</f>
        <v>0.98</v>
      </c>
      <c r="Q860" s="26">
        <f>VLOOKUP($A860,data1!$A$609:N$1008,data1!N$5,FALSE)</f>
        <v>0.96</v>
      </c>
      <c r="R860" s="26">
        <f>VLOOKUP($A860,data1!$A$609:O$1008,data1!O$5,FALSE)</f>
        <v>0.82</v>
      </c>
      <c r="S860" s="26">
        <f>VLOOKUP($A860,data1!$A$609:P$1008,data1!P$5,FALSE)</f>
        <v>0.91</v>
      </c>
    </row>
    <row r="861" spans="1:19" x14ac:dyDescent="0.3">
      <c r="A861" t="s">
        <v>255</v>
      </c>
      <c r="B861" s="25" t="str">
        <f>IFERROR(VLOOKUP($A861,class!$A$1:$B$455,2,FALSE),"")</f>
        <v>Shire District</v>
      </c>
      <c r="C861" s="25" t="str">
        <f>IFERROR(IFERROR(VLOOKUP($A861,classifications!$A$3:$C$336,3,FALSE),VLOOKUP($A861,classifications!$I$2:$K$28,3,FALSE)),"")</f>
        <v>Predominantly Urban</v>
      </c>
      <c r="E861" s="26">
        <f>VLOOKUP($A861,data1!$A$609:$M$1008,data1!B$5,FALSE)</f>
        <v>0.57999999999999996</v>
      </c>
      <c r="F861" s="26">
        <f>VLOOKUP($A861,data1!$A$609:$M$1008,data1!C$5,FALSE)</f>
        <v>0.53</v>
      </c>
      <c r="G861" s="26">
        <f>VLOOKUP($A861,data1!$A$609:$M$1008,data1!D$5,FALSE)</f>
        <v>0.55000000000000004</v>
      </c>
      <c r="H861" s="26">
        <f>VLOOKUP($A861,data1!$A$609:$M$1008,data1!E$5,FALSE)</f>
        <v>0.53</v>
      </c>
      <c r="I861" s="26">
        <f>VLOOKUP($A861,data1!$A$609:$M$1008,data1!F$5,FALSE)</f>
        <v>0.56999999999999995</v>
      </c>
      <c r="J861" s="26">
        <f>VLOOKUP($A861,data1!$A$609:$M$1008,data1!G$5,FALSE)</f>
        <v>0.55000000000000004</v>
      </c>
      <c r="K861" s="26">
        <f>VLOOKUP($A861,data1!$A$609:$M$1008,data1!H$5,FALSE)</f>
        <v>0.54</v>
      </c>
      <c r="L861" s="26">
        <f>VLOOKUP($A861,data1!$A$609:$M$1008,data1!I$5,FALSE)</f>
        <v>0.62</v>
      </c>
      <c r="M861" s="26">
        <f>VLOOKUP($A861,data1!$A$609:$M$1008,data1!J$5,FALSE)</f>
        <v>0.65</v>
      </c>
      <c r="N861" s="26">
        <f>VLOOKUP($A861,data1!$A$609:$M$1008,data1!K$5,FALSE)</f>
        <v>0.54</v>
      </c>
      <c r="O861" s="26">
        <f>VLOOKUP($A861,data1!$A$609:$M$1008,data1!L$5,FALSE)</f>
        <v>0.6</v>
      </c>
      <c r="P861" s="26">
        <f>VLOOKUP($A861,data1!$A$609:$M$1008,data1!M$5,FALSE)</f>
        <v>0.57999999999999996</v>
      </c>
      <c r="Q861" s="26">
        <f>VLOOKUP($A861,data1!$A$609:N$1008,data1!N$5,FALSE)</f>
        <v>0.53</v>
      </c>
      <c r="R861" s="26">
        <f>VLOOKUP($A861,data1!$A$609:O$1008,data1!O$5,FALSE)</f>
        <v>0.51</v>
      </c>
      <c r="S861" s="26">
        <f>VLOOKUP($A861,data1!$A$609:P$1008,data1!P$5,FALSE)</f>
        <v>0.5</v>
      </c>
    </row>
    <row r="862" spans="1:19" x14ac:dyDescent="0.3">
      <c r="A862" t="s">
        <v>256</v>
      </c>
      <c r="B862" s="25" t="str">
        <f>IFERROR(VLOOKUP($A862,class!$A$1:$B$455,2,FALSE),"")</f>
        <v>Shire District</v>
      </c>
      <c r="C862" s="25" t="str">
        <f>IFERROR(IFERROR(VLOOKUP($A862,classifications!$A$3:$C$336,3,FALSE),VLOOKUP($A862,classifications!$I$2:$K$28,3,FALSE)),"")</f>
        <v>Predominantly Urban</v>
      </c>
      <c r="E862" s="26">
        <f>VLOOKUP($A862,data1!$A$609:$M$1008,data1!B$5,FALSE)</f>
        <v>0.71</v>
      </c>
      <c r="F862" s="26">
        <f>VLOOKUP($A862,data1!$A$609:$M$1008,data1!C$5,FALSE)</f>
        <v>0.75</v>
      </c>
      <c r="G862" s="26">
        <f>VLOOKUP($A862,data1!$A$609:$M$1008,data1!D$5,FALSE)</f>
        <v>0.72</v>
      </c>
      <c r="H862" s="26">
        <f>VLOOKUP($A862,data1!$A$609:$M$1008,data1!E$5,FALSE)</f>
        <v>0.91</v>
      </c>
      <c r="I862" s="26">
        <f>VLOOKUP($A862,data1!$A$609:$M$1008,data1!F$5,FALSE)</f>
        <v>0.87</v>
      </c>
      <c r="J862" s="26">
        <f>VLOOKUP($A862,data1!$A$609:$M$1008,data1!G$5,FALSE)</f>
        <v>0.93</v>
      </c>
      <c r="K862" s="26">
        <f>VLOOKUP($A862,data1!$A$609:$M$1008,data1!H$5,FALSE)</f>
        <v>0.86</v>
      </c>
      <c r="L862" s="26">
        <f>VLOOKUP($A862,data1!$A$609:$M$1008,data1!I$5,FALSE)</f>
        <v>0.86</v>
      </c>
      <c r="M862" s="26">
        <f>VLOOKUP($A862,data1!$A$609:$M$1008,data1!J$5,FALSE)</f>
        <v>0.88</v>
      </c>
      <c r="N862" s="26">
        <f>VLOOKUP($A862,data1!$A$609:$M$1008,data1!K$5,FALSE)</f>
        <v>0.91</v>
      </c>
      <c r="O862" s="26">
        <f>VLOOKUP($A862,data1!$A$609:$M$1008,data1!L$5,FALSE)</f>
        <v>0.87</v>
      </c>
      <c r="P862" s="26">
        <f>VLOOKUP($A862,data1!$A$609:$M$1008,data1!M$5,FALSE)</f>
        <v>0.94</v>
      </c>
      <c r="Q862" s="26">
        <f>VLOOKUP($A862,data1!$A$609:N$1008,data1!N$5,FALSE)</f>
        <v>0.89</v>
      </c>
      <c r="R862" s="26">
        <f>VLOOKUP($A862,data1!$A$609:O$1008,data1!O$5,FALSE)</f>
        <v>0.8</v>
      </c>
      <c r="S862" s="26">
        <f>VLOOKUP($A862,data1!$A$609:P$1008,data1!P$5,FALSE)</f>
        <v>0.78</v>
      </c>
    </row>
    <row r="863" spans="1:19" x14ac:dyDescent="0.3">
      <c r="A863" t="s">
        <v>257</v>
      </c>
      <c r="B863" s="25" t="str">
        <f>IFERROR(VLOOKUP($A863,class!$A$1:$B$455,2,FALSE),"")</f>
        <v>Shire District</v>
      </c>
      <c r="C863" s="25" t="str">
        <f>IFERROR(IFERROR(VLOOKUP($A863,classifications!$A$3:$C$336,3,FALSE),VLOOKUP($A863,classifications!$I$2:$K$28,3,FALSE)),"")</f>
        <v>Urban with Significant Rural</v>
      </c>
      <c r="E863" s="26">
        <f>VLOOKUP($A863,data1!$A$609:$M$1008,data1!B$5,FALSE)</f>
        <v>0.72</v>
      </c>
      <c r="F863" s="26">
        <f>VLOOKUP($A863,data1!$A$609:$M$1008,data1!C$5,FALSE)</f>
        <v>0.68</v>
      </c>
      <c r="G863" s="26">
        <f>VLOOKUP($A863,data1!$A$609:$M$1008,data1!D$5,FALSE)</f>
        <v>0.71</v>
      </c>
      <c r="H863" s="26">
        <f>VLOOKUP($A863,data1!$A$609:$M$1008,data1!E$5,FALSE)</f>
        <v>0.73</v>
      </c>
      <c r="I863" s="26">
        <f>VLOOKUP($A863,data1!$A$609:$M$1008,data1!F$5,FALSE)</f>
        <v>0.73</v>
      </c>
      <c r="J863" s="26">
        <f>VLOOKUP($A863,data1!$A$609:$M$1008,data1!G$5,FALSE)</f>
        <v>0.76</v>
      </c>
      <c r="K863" s="26">
        <f>VLOOKUP($A863,data1!$A$609:$M$1008,data1!H$5,FALSE)</f>
        <v>0.74</v>
      </c>
      <c r="L863" s="26">
        <f>VLOOKUP($A863,data1!$A$609:$M$1008,data1!I$5,FALSE)</f>
        <v>0.75</v>
      </c>
      <c r="M863" s="26">
        <f>VLOOKUP($A863,data1!$A$609:$M$1008,data1!J$5,FALSE)</f>
        <v>0.86</v>
      </c>
      <c r="N863" s="26">
        <f>VLOOKUP($A863,data1!$A$609:$M$1008,data1!K$5,FALSE)</f>
        <v>0.81</v>
      </c>
      <c r="O863" s="26">
        <f>VLOOKUP($A863,data1!$A$609:$M$1008,data1!L$5,FALSE)</f>
        <v>0.83</v>
      </c>
      <c r="P863" s="26">
        <f>VLOOKUP($A863,data1!$A$609:$M$1008,data1!M$5,FALSE)</f>
        <v>0.82</v>
      </c>
      <c r="Q863" s="26">
        <f>VLOOKUP($A863,data1!$A$609:N$1008,data1!N$5,FALSE)</f>
        <v>0.84</v>
      </c>
      <c r="R863" s="26">
        <f>VLOOKUP($A863,data1!$A$609:O$1008,data1!O$5,FALSE)</f>
        <v>0.8</v>
      </c>
      <c r="S863" s="26">
        <f>VLOOKUP($A863,data1!$A$609:P$1008,data1!P$5,FALSE)</f>
        <v>0.75</v>
      </c>
    </row>
    <row r="864" spans="1:19" x14ac:dyDescent="0.3">
      <c r="A864" t="s">
        <v>258</v>
      </c>
      <c r="B864" s="25" t="str">
        <f>IFERROR(VLOOKUP($A864,class!$A$1:$B$455,2,FALSE),"")</f>
        <v>Shire District</v>
      </c>
      <c r="C864" s="25" t="str">
        <f>IFERROR(IFERROR(VLOOKUP($A864,classifications!$A$3:$C$336,3,FALSE),VLOOKUP($A864,classifications!$I$2:$K$28,3,FALSE)),"")</f>
        <v>Predominantly Rural</v>
      </c>
      <c r="E864" s="26">
        <f>VLOOKUP($A864,data1!$A$609:$M$1008,data1!B$5,FALSE)</f>
        <v>0.63</v>
      </c>
      <c r="F864" s="26">
        <f>VLOOKUP($A864,data1!$A$609:$M$1008,data1!C$5,FALSE)</f>
        <v>0.66</v>
      </c>
      <c r="G864" s="26">
        <f>VLOOKUP($A864,data1!$A$609:$M$1008,data1!D$5,FALSE)</f>
        <v>0.69</v>
      </c>
      <c r="H864" s="26">
        <f>VLOOKUP($A864,data1!$A$609:$M$1008,data1!E$5,FALSE)</f>
        <v>0.65</v>
      </c>
      <c r="I864" s="26">
        <f>VLOOKUP($A864,data1!$A$609:$M$1008,data1!F$5,FALSE)</f>
        <v>0.57999999999999996</v>
      </c>
      <c r="J864" s="26">
        <f>VLOOKUP($A864,data1!$A$609:$M$1008,data1!G$5,FALSE)</f>
        <v>0.61</v>
      </c>
      <c r="K864" s="26">
        <f>VLOOKUP($A864,data1!$A$609:$M$1008,data1!H$5,FALSE)</f>
        <v>0.59</v>
      </c>
      <c r="L864" s="26">
        <f>VLOOKUP($A864,data1!$A$609:$M$1008,data1!I$5,FALSE)</f>
        <v>0.61</v>
      </c>
      <c r="M864" s="26">
        <f>VLOOKUP($A864,data1!$A$609:$M$1008,data1!J$5,FALSE)</f>
        <v>0.65</v>
      </c>
      <c r="N864" s="26">
        <f>VLOOKUP($A864,data1!$A$609:$M$1008,data1!K$5,FALSE)</f>
        <v>0.65</v>
      </c>
      <c r="O864" s="26">
        <f>VLOOKUP($A864,data1!$A$609:$M$1008,data1!L$5,FALSE)</f>
        <v>0.64</v>
      </c>
      <c r="P864" s="26">
        <f>VLOOKUP($A864,data1!$A$609:$M$1008,data1!M$5,FALSE)</f>
        <v>0.62</v>
      </c>
      <c r="Q864" s="26">
        <f>VLOOKUP($A864,data1!$A$609:N$1008,data1!N$5,FALSE)</f>
        <v>0.61</v>
      </c>
      <c r="R864" s="26">
        <f>VLOOKUP($A864,data1!$A$609:O$1008,data1!O$5,FALSE)</f>
        <v>0.6</v>
      </c>
      <c r="S864" s="26">
        <f>VLOOKUP($A864,data1!$A$609:P$1008,data1!P$5,FALSE)</f>
        <v>0.59</v>
      </c>
    </row>
    <row r="865" spans="1:19" x14ac:dyDescent="0.3">
      <c r="A865" t="s">
        <v>31</v>
      </c>
      <c r="B865" s="25" t="str">
        <f>IFERROR(VLOOKUP($A865,class!$A$1:$B$455,2,FALSE),"")</f>
        <v>Shire District</v>
      </c>
      <c r="C865" s="25" t="str">
        <f>IFERROR(IFERROR(VLOOKUP($A865,classifications!$A$3:$C$336,3,FALSE),VLOOKUP($A865,classifications!$I$2:$K$28,3,FALSE)),"")</f>
        <v>Predominantly Rural</v>
      </c>
      <c r="E865" s="26">
        <f>VLOOKUP($A865,data1!$A$609:$M$1008,data1!B$5,FALSE)</f>
        <v>1.01</v>
      </c>
      <c r="F865" s="26">
        <f>VLOOKUP($A865,data1!$A$609:$M$1008,data1!C$5,FALSE)</f>
        <v>1.06</v>
      </c>
      <c r="G865" s="26">
        <f>VLOOKUP($A865,data1!$A$609:$M$1008,data1!D$5,FALSE)</f>
        <v>0.93</v>
      </c>
      <c r="H865" s="26">
        <f>VLOOKUP($A865,data1!$A$609:$M$1008,data1!E$5,FALSE)</f>
        <v>0.92</v>
      </c>
      <c r="I865" s="26">
        <f>VLOOKUP($A865,data1!$A$609:$M$1008,data1!F$5,FALSE)</f>
        <v>0.92</v>
      </c>
      <c r="J865" s="26">
        <f>VLOOKUP($A865,data1!$A$609:$M$1008,data1!G$5,FALSE)</f>
        <v>1.02</v>
      </c>
      <c r="K865" s="26">
        <f>VLOOKUP($A865,data1!$A$609:$M$1008,data1!H$5,FALSE)</f>
        <v>1.0900000000000001</v>
      </c>
      <c r="L865" s="26">
        <f>VLOOKUP($A865,data1!$A$609:$M$1008,data1!I$5,FALSE)</f>
        <v>1.17</v>
      </c>
      <c r="M865" s="26">
        <f>VLOOKUP($A865,data1!$A$609:$M$1008,data1!J$5,FALSE)</f>
        <v>1.03</v>
      </c>
      <c r="N865" s="26">
        <f>VLOOKUP($A865,data1!$A$609:$M$1008,data1!K$5,FALSE)</f>
        <v>1.1499999999999999</v>
      </c>
      <c r="O865" s="26">
        <f>VLOOKUP($A865,data1!$A$609:$M$1008,data1!L$5,FALSE)</f>
        <v>1.2</v>
      </c>
      <c r="P865" s="26">
        <f>VLOOKUP($A865,data1!$A$609:$M$1008,data1!M$5,FALSE)</f>
        <v>1.1000000000000001</v>
      </c>
      <c r="Q865" s="26">
        <f>VLOOKUP($A865,data1!$A$609:N$1008,data1!N$5,FALSE)</f>
        <v>1.1299999999999999</v>
      </c>
      <c r="R865" s="26">
        <f>VLOOKUP($A865,data1!$A$609:O$1008,data1!O$5,FALSE)</f>
        <v>1.1399999999999999</v>
      </c>
      <c r="S865" s="26">
        <f>VLOOKUP($A865,data1!$A$609:P$1008,data1!P$5,FALSE)</f>
        <v>1.19</v>
      </c>
    </row>
    <row r="866" spans="1:19" x14ac:dyDescent="0.3">
      <c r="A866" t="s">
        <v>45</v>
      </c>
      <c r="B866" s="25" t="str">
        <f>IFERROR(VLOOKUP($A866,class!$A$1:$B$455,2,FALSE),"")</f>
        <v>Shire District</v>
      </c>
      <c r="C866" s="25" t="str">
        <f>IFERROR(IFERROR(VLOOKUP($A866,classifications!$A$3:$C$336,3,FALSE),VLOOKUP($A866,classifications!$I$2:$K$28,3,FALSE)),"")</f>
        <v>Predominantly Rural</v>
      </c>
      <c r="E866" s="26">
        <f>VLOOKUP($A866,data1!$A$609:$M$1008,data1!B$5,FALSE)</f>
        <v>0.83</v>
      </c>
      <c r="F866" s="26">
        <f>VLOOKUP($A866,data1!$A$609:$M$1008,data1!C$5,FALSE)</f>
        <v>0.9</v>
      </c>
      <c r="G866" s="26">
        <f>VLOOKUP($A866,data1!$A$609:$M$1008,data1!D$5,FALSE)</f>
        <v>0.95</v>
      </c>
      <c r="H866" s="26">
        <f>VLOOKUP($A866,data1!$A$609:$M$1008,data1!E$5,FALSE)</f>
        <v>0.87</v>
      </c>
      <c r="I866" s="26">
        <f>VLOOKUP($A866,data1!$A$609:$M$1008,data1!F$5,FALSE)</f>
        <v>0.88</v>
      </c>
      <c r="J866" s="26">
        <f>VLOOKUP($A866,data1!$A$609:$M$1008,data1!G$5,FALSE)</f>
        <v>0.97</v>
      </c>
      <c r="K866" s="26">
        <f>VLOOKUP($A866,data1!$A$609:$M$1008,data1!H$5,FALSE)</f>
        <v>0.93</v>
      </c>
      <c r="L866" s="26">
        <f>VLOOKUP($A866,data1!$A$609:$M$1008,data1!I$5,FALSE)</f>
        <v>0.98</v>
      </c>
      <c r="M866" s="26">
        <f>VLOOKUP($A866,data1!$A$609:$M$1008,data1!J$5,FALSE)</f>
        <v>0.93</v>
      </c>
      <c r="N866" s="26">
        <f>VLOOKUP($A866,data1!$A$609:$M$1008,data1!K$5,FALSE)</f>
        <v>0.95</v>
      </c>
      <c r="O866" s="26">
        <f>VLOOKUP($A866,data1!$A$609:$M$1008,data1!L$5,FALSE)</f>
        <v>0.97</v>
      </c>
      <c r="P866" s="26">
        <f>VLOOKUP($A866,data1!$A$609:$M$1008,data1!M$5,FALSE)</f>
        <v>0.9</v>
      </c>
      <c r="Q866" s="26">
        <f>VLOOKUP($A866,data1!$A$609:N$1008,data1!N$5,FALSE)</f>
        <v>0.92</v>
      </c>
      <c r="R866" s="26">
        <f>VLOOKUP($A866,data1!$A$609:O$1008,data1!O$5,FALSE)</f>
        <v>0.84</v>
      </c>
      <c r="S866" s="26">
        <f>VLOOKUP($A866,data1!$A$609:P$1008,data1!P$5,FALSE)</f>
        <v>0.85</v>
      </c>
    </row>
    <row r="867" spans="1:19" x14ac:dyDescent="0.3">
      <c r="A867" t="s">
        <v>48</v>
      </c>
      <c r="B867" s="25" t="str">
        <f>IFERROR(VLOOKUP($A867,class!$A$1:$B$455,2,FALSE),"")</f>
        <v>Shire District</v>
      </c>
      <c r="C867" s="25" t="str">
        <f>IFERROR(IFERROR(VLOOKUP($A867,classifications!$A$3:$C$336,3,FALSE),VLOOKUP($A867,classifications!$I$2:$K$28,3,FALSE)),"")</f>
        <v>Urban with Significant Rural</v>
      </c>
      <c r="E867" s="26">
        <f>VLOOKUP($A867,data1!$A$609:$M$1008,data1!B$5,FALSE)</f>
        <v>0.91</v>
      </c>
      <c r="F867" s="26">
        <f>VLOOKUP($A867,data1!$A$609:$M$1008,data1!C$5,FALSE)</f>
        <v>0.96</v>
      </c>
      <c r="G867" s="26">
        <f>VLOOKUP($A867,data1!$A$609:$M$1008,data1!D$5,FALSE)</f>
        <v>0.92</v>
      </c>
      <c r="H867" s="26">
        <f>VLOOKUP($A867,data1!$A$609:$M$1008,data1!E$5,FALSE)</f>
        <v>0.96</v>
      </c>
      <c r="I867" s="26">
        <f>VLOOKUP($A867,data1!$A$609:$M$1008,data1!F$5,FALSE)</f>
        <v>0.96</v>
      </c>
      <c r="J867" s="26">
        <f>VLOOKUP($A867,data1!$A$609:$M$1008,data1!G$5,FALSE)</f>
        <v>0.94</v>
      </c>
      <c r="K867" s="26">
        <f>VLOOKUP($A867,data1!$A$609:$M$1008,data1!H$5,FALSE)</f>
        <v>0.98</v>
      </c>
      <c r="L867" s="26">
        <f>VLOOKUP($A867,data1!$A$609:$M$1008,data1!I$5,FALSE)</f>
        <v>1.04</v>
      </c>
      <c r="M867" s="26">
        <f>VLOOKUP($A867,data1!$A$609:$M$1008,data1!J$5,FALSE)</f>
        <v>1.1000000000000001</v>
      </c>
      <c r="N867" s="26">
        <f>VLOOKUP($A867,data1!$A$609:$M$1008,data1!K$5,FALSE)</f>
        <v>1</v>
      </c>
      <c r="O867" s="26">
        <f>VLOOKUP($A867,data1!$A$609:$M$1008,data1!L$5,FALSE)</f>
        <v>1.03</v>
      </c>
      <c r="P867" s="26">
        <f>VLOOKUP($A867,data1!$A$609:$M$1008,data1!M$5,FALSE)</f>
        <v>1.02</v>
      </c>
      <c r="Q867" s="26">
        <f>VLOOKUP($A867,data1!$A$609:N$1008,data1!N$5,FALSE)</f>
        <v>0.96</v>
      </c>
      <c r="R867" s="26">
        <f>VLOOKUP($A867,data1!$A$609:O$1008,data1!O$5,FALSE)</f>
        <v>0.99</v>
      </c>
      <c r="S867" s="26">
        <f>VLOOKUP($A867,data1!$A$609:P$1008,data1!P$5,FALSE)</f>
        <v>0.98</v>
      </c>
    </row>
    <row r="868" spans="1:19" x14ac:dyDescent="0.3">
      <c r="A868" t="s">
        <v>75</v>
      </c>
      <c r="B868" s="25" t="str">
        <f>IFERROR(VLOOKUP($A868,class!$A$1:$B$455,2,FALSE),"")</f>
        <v>Shire District</v>
      </c>
      <c r="C868" s="25" t="str">
        <f>IFERROR(IFERROR(VLOOKUP($A868,classifications!$A$3:$C$336,3,FALSE),VLOOKUP($A868,classifications!$I$2:$K$28,3,FALSE)),"")</f>
        <v>Predominantly Rural</v>
      </c>
      <c r="E868" s="26">
        <f>VLOOKUP($A868,data1!$A$609:$M$1008,data1!B$5,FALSE)</f>
        <v>0.87</v>
      </c>
      <c r="F868" s="26">
        <f>VLOOKUP($A868,data1!$A$609:$M$1008,data1!C$5,FALSE)</f>
        <v>0.87</v>
      </c>
      <c r="G868" s="26">
        <f>VLOOKUP($A868,data1!$A$609:$M$1008,data1!D$5,FALSE)</f>
        <v>0.84</v>
      </c>
      <c r="H868" s="26">
        <f>VLOOKUP($A868,data1!$A$609:$M$1008,data1!E$5,FALSE)</f>
        <v>0.75</v>
      </c>
      <c r="I868" s="26">
        <f>VLOOKUP($A868,data1!$A$609:$M$1008,data1!F$5,FALSE)</f>
        <v>0.81</v>
      </c>
      <c r="J868" s="26">
        <f>VLOOKUP($A868,data1!$A$609:$M$1008,data1!G$5,FALSE)</f>
        <v>0.86</v>
      </c>
      <c r="K868" s="26">
        <f>VLOOKUP($A868,data1!$A$609:$M$1008,data1!H$5,FALSE)</f>
        <v>0.77</v>
      </c>
      <c r="L868" s="26">
        <f>VLOOKUP($A868,data1!$A$609:$M$1008,data1!I$5,FALSE)</f>
        <v>0.8</v>
      </c>
      <c r="M868" s="26">
        <f>VLOOKUP($A868,data1!$A$609:$M$1008,data1!J$5,FALSE)</f>
        <v>0.88</v>
      </c>
      <c r="N868" s="26">
        <f>VLOOKUP($A868,data1!$A$609:$M$1008,data1!K$5,FALSE)</f>
        <v>1.04</v>
      </c>
      <c r="O868" s="26">
        <f>VLOOKUP($A868,data1!$A$609:$M$1008,data1!L$5,FALSE)</f>
        <v>0.97</v>
      </c>
      <c r="P868" s="26">
        <f>VLOOKUP($A868,data1!$A$609:$M$1008,data1!M$5,FALSE)</f>
        <v>1</v>
      </c>
      <c r="Q868" s="26">
        <f>VLOOKUP($A868,data1!$A$609:N$1008,data1!N$5,FALSE)</f>
        <v>0.89</v>
      </c>
      <c r="R868" s="26">
        <f>VLOOKUP($A868,data1!$A$609:O$1008,data1!O$5,FALSE)</f>
        <v>1.05</v>
      </c>
      <c r="S868" s="26">
        <f>VLOOKUP($A868,data1!$A$609:P$1008,data1!P$5,FALSE)</f>
        <v>1.03</v>
      </c>
    </row>
    <row r="869" spans="1:19" x14ac:dyDescent="0.3">
      <c r="A869" t="s">
        <v>79</v>
      </c>
      <c r="B869" s="25" t="str">
        <f>IFERROR(VLOOKUP($A869,class!$A$1:$B$455,2,FALSE),"")</f>
        <v>Shire District</v>
      </c>
      <c r="C869" s="25" t="str">
        <f>IFERROR(IFERROR(VLOOKUP($A869,classifications!$A$3:$C$336,3,FALSE),VLOOKUP($A869,classifications!$I$2:$K$28,3,FALSE)),"")</f>
        <v>Predominantly Rural</v>
      </c>
      <c r="E869" s="26">
        <f>VLOOKUP($A869,data1!$A$609:$M$1008,data1!B$5,FALSE)</f>
        <v>0.95</v>
      </c>
      <c r="F869" s="26">
        <f>VLOOKUP($A869,data1!$A$609:$M$1008,data1!C$5,FALSE)</f>
        <v>0.81</v>
      </c>
      <c r="G869" s="26">
        <f>VLOOKUP($A869,data1!$A$609:$M$1008,data1!D$5,FALSE)</f>
        <v>0.84</v>
      </c>
      <c r="H869" s="26">
        <f>VLOOKUP($A869,data1!$A$609:$M$1008,data1!E$5,FALSE)</f>
        <v>0.88</v>
      </c>
      <c r="I869" s="26">
        <f>VLOOKUP($A869,data1!$A$609:$M$1008,data1!F$5,FALSE)</f>
        <v>0.79</v>
      </c>
      <c r="J869" s="26">
        <f>VLOOKUP($A869,data1!$A$609:$M$1008,data1!G$5,FALSE)</f>
        <v>0.86</v>
      </c>
      <c r="K869" s="26">
        <f>VLOOKUP($A869,data1!$A$609:$M$1008,data1!H$5,FALSE)</f>
        <v>1.02</v>
      </c>
      <c r="L869" s="26">
        <f>VLOOKUP($A869,data1!$A$609:$M$1008,data1!I$5,FALSE)</f>
        <v>1.02</v>
      </c>
      <c r="M869" s="26">
        <f>VLOOKUP($A869,data1!$A$609:$M$1008,data1!J$5,FALSE)</f>
        <v>0.97</v>
      </c>
      <c r="N869" s="26">
        <f>VLOOKUP($A869,data1!$A$609:$M$1008,data1!K$5,FALSE)</f>
        <v>1.02</v>
      </c>
      <c r="O869" s="26">
        <f>VLOOKUP($A869,data1!$A$609:$M$1008,data1!L$5,FALSE)</f>
        <v>0.91</v>
      </c>
      <c r="P869" s="26">
        <f>VLOOKUP($A869,data1!$A$609:$M$1008,data1!M$5,FALSE)</f>
        <v>0.94</v>
      </c>
      <c r="Q869" s="26">
        <f>VLOOKUP($A869,data1!$A$609:N$1008,data1!N$5,FALSE)</f>
        <v>0.89</v>
      </c>
      <c r="R869" s="26">
        <f>VLOOKUP($A869,data1!$A$609:O$1008,data1!O$5,FALSE)</f>
        <v>0.98</v>
      </c>
      <c r="S869" s="26">
        <f>VLOOKUP($A869,data1!$A$609:P$1008,data1!P$5,FALSE)</f>
        <v>1.02</v>
      </c>
    </row>
    <row r="870" spans="1:19" x14ac:dyDescent="0.3">
      <c r="A870" t="s">
        <v>80</v>
      </c>
      <c r="B870" s="25" t="str">
        <f>IFERROR(VLOOKUP($A870,class!$A$1:$B$455,2,FALSE),"")</f>
        <v>Shire District</v>
      </c>
      <c r="C870" s="25" t="str">
        <f>IFERROR(IFERROR(VLOOKUP($A870,classifications!$A$3:$C$336,3,FALSE),VLOOKUP($A870,classifications!$I$2:$K$28,3,FALSE)),"")</f>
        <v>Urban with Significant Rural</v>
      </c>
      <c r="E870" s="26">
        <f>VLOOKUP($A870,data1!$A$609:$M$1008,data1!B$5,FALSE)</f>
        <v>0.71</v>
      </c>
      <c r="F870" s="26">
        <f>VLOOKUP($A870,data1!$A$609:$M$1008,data1!C$5,FALSE)</f>
        <v>0.74</v>
      </c>
      <c r="G870" s="26">
        <f>VLOOKUP($A870,data1!$A$609:$M$1008,data1!D$5,FALSE)</f>
        <v>0.69</v>
      </c>
      <c r="H870" s="26">
        <f>VLOOKUP($A870,data1!$A$609:$M$1008,data1!E$5,FALSE)</f>
        <v>0.74</v>
      </c>
      <c r="I870" s="26">
        <f>VLOOKUP($A870,data1!$A$609:$M$1008,data1!F$5,FALSE)</f>
        <v>0.75</v>
      </c>
      <c r="J870" s="26">
        <f>VLOOKUP($A870,data1!$A$609:$M$1008,data1!G$5,FALSE)</f>
        <v>0.77</v>
      </c>
      <c r="K870" s="26">
        <f>VLOOKUP($A870,data1!$A$609:$M$1008,data1!H$5,FALSE)</f>
        <v>0.74</v>
      </c>
      <c r="L870" s="26">
        <f>VLOOKUP($A870,data1!$A$609:$M$1008,data1!I$5,FALSE)</f>
        <v>0.93</v>
      </c>
      <c r="M870" s="26">
        <f>VLOOKUP($A870,data1!$A$609:$M$1008,data1!J$5,FALSE)</f>
        <v>0.96</v>
      </c>
      <c r="N870" s="26">
        <f>VLOOKUP($A870,data1!$A$609:$M$1008,data1!K$5,FALSE)</f>
        <v>0.85</v>
      </c>
      <c r="O870" s="26">
        <f>VLOOKUP($A870,data1!$A$609:$M$1008,data1!L$5,FALSE)</f>
        <v>0.89</v>
      </c>
      <c r="P870" s="26">
        <f>VLOOKUP($A870,data1!$A$609:$M$1008,data1!M$5,FALSE)</f>
        <v>0.89</v>
      </c>
      <c r="Q870" s="26">
        <f>VLOOKUP($A870,data1!$A$609:N$1008,data1!N$5,FALSE)</f>
        <v>0.83</v>
      </c>
      <c r="R870" s="26">
        <f>VLOOKUP($A870,data1!$A$609:O$1008,data1!O$5,FALSE)</f>
        <v>0.87</v>
      </c>
      <c r="S870" s="26">
        <f>VLOOKUP($A870,data1!$A$609:P$1008,data1!P$5,FALSE)</f>
        <v>0.87</v>
      </c>
    </row>
    <row r="871" spans="1:19" x14ac:dyDescent="0.3">
      <c r="A871" t="s">
        <v>82</v>
      </c>
      <c r="B871" s="25" t="str">
        <f>IFERROR(VLOOKUP($A871,class!$A$1:$B$455,2,FALSE),"")</f>
        <v>Shire District</v>
      </c>
      <c r="C871" s="25" t="str">
        <f>IFERROR(IFERROR(VLOOKUP($A871,classifications!$A$3:$C$336,3,FALSE),VLOOKUP($A871,classifications!$I$2:$K$28,3,FALSE)),"")</f>
        <v>Predominantly Rural</v>
      </c>
      <c r="E871" s="26">
        <f>VLOOKUP($A871,data1!$A$609:$M$1008,data1!B$5,FALSE)</f>
        <v>0.68</v>
      </c>
      <c r="F871" s="26">
        <f>VLOOKUP($A871,data1!$A$609:$M$1008,data1!C$5,FALSE)</f>
        <v>0.62</v>
      </c>
      <c r="G871" s="26">
        <f>VLOOKUP($A871,data1!$A$609:$M$1008,data1!D$5,FALSE)</f>
        <v>0.7</v>
      </c>
      <c r="H871" s="26">
        <f>VLOOKUP($A871,data1!$A$609:$M$1008,data1!E$5,FALSE)</f>
        <v>0.64</v>
      </c>
      <c r="I871" s="26">
        <f>VLOOKUP($A871,data1!$A$609:$M$1008,data1!F$5,FALSE)</f>
        <v>0.73</v>
      </c>
      <c r="J871" s="26">
        <f>VLOOKUP($A871,data1!$A$609:$M$1008,data1!G$5,FALSE)</f>
        <v>0.74</v>
      </c>
      <c r="K871" s="26">
        <f>VLOOKUP($A871,data1!$A$609:$M$1008,data1!H$5,FALSE)</f>
        <v>0.68</v>
      </c>
      <c r="L871" s="26">
        <f>VLOOKUP($A871,data1!$A$609:$M$1008,data1!I$5,FALSE)</f>
        <v>0.73</v>
      </c>
      <c r="M871" s="26">
        <f>VLOOKUP($A871,data1!$A$609:$M$1008,data1!J$5,FALSE)</f>
        <v>0.76</v>
      </c>
      <c r="N871" s="26">
        <f>VLOOKUP($A871,data1!$A$609:$M$1008,data1!K$5,FALSE)</f>
        <v>0.77</v>
      </c>
      <c r="O871" s="26">
        <f>VLOOKUP($A871,data1!$A$609:$M$1008,data1!L$5,FALSE)</f>
        <v>0.76</v>
      </c>
      <c r="P871" s="26">
        <f>VLOOKUP($A871,data1!$A$609:$M$1008,data1!M$5,FALSE)</f>
        <v>0.77</v>
      </c>
      <c r="Q871" s="26">
        <f>VLOOKUP($A871,data1!$A$609:N$1008,data1!N$5,FALSE)</f>
        <v>0.75</v>
      </c>
      <c r="R871" s="26">
        <f>VLOOKUP($A871,data1!$A$609:O$1008,data1!O$5,FALSE)</f>
        <v>0.73</v>
      </c>
      <c r="S871" s="26">
        <f>VLOOKUP($A871,data1!$A$609:P$1008,data1!P$5,FALSE)</f>
        <v>0.76</v>
      </c>
    </row>
    <row r="872" spans="1:19" x14ac:dyDescent="0.3">
      <c r="A872" t="s">
        <v>190</v>
      </c>
      <c r="B872" s="25" t="str">
        <f>IFERROR(VLOOKUP($A872,class!$A$1:$B$455,2,FALSE),"")</f>
        <v>Shire District</v>
      </c>
      <c r="C872" s="25" t="str">
        <f>IFERROR(IFERROR(VLOOKUP($A872,classifications!$A$3:$C$336,3,FALSE),VLOOKUP($A872,classifications!$I$2:$K$28,3,FALSE)),"")</f>
        <v>Predominantly Urban</v>
      </c>
      <c r="E872" s="26">
        <f>VLOOKUP($A872,data1!$A$609:$M$1008,data1!B$5,FALSE)</f>
        <v>0.74</v>
      </c>
      <c r="F872" s="26">
        <f>VLOOKUP($A872,data1!$A$609:$M$1008,data1!C$5,FALSE)</f>
        <v>0.69</v>
      </c>
      <c r="G872" s="26">
        <f>VLOOKUP($A872,data1!$A$609:$M$1008,data1!D$5,FALSE)</f>
        <v>0.72</v>
      </c>
      <c r="H872" s="26">
        <f>VLOOKUP($A872,data1!$A$609:$M$1008,data1!E$5,FALSE)</f>
        <v>0.73</v>
      </c>
      <c r="I872" s="26">
        <f>VLOOKUP($A872,data1!$A$609:$M$1008,data1!F$5,FALSE)</f>
        <v>0.72</v>
      </c>
      <c r="J872" s="26">
        <f>VLOOKUP($A872,data1!$A$609:$M$1008,data1!G$5,FALSE)</f>
        <v>0.73</v>
      </c>
      <c r="K872" s="26">
        <f>VLOOKUP($A872,data1!$A$609:$M$1008,data1!H$5,FALSE)</f>
        <v>0.77</v>
      </c>
      <c r="L872" s="26">
        <f>VLOOKUP($A872,data1!$A$609:$M$1008,data1!I$5,FALSE)</f>
        <v>0.8</v>
      </c>
      <c r="M872" s="26">
        <f>VLOOKUP($A872,data1!$A$609:$M$1008,data1!J$5,FALSE)</f>
        <v>0.74</v>
      </c>
      <c r="N872" s="26">
        <f>VLOOKUP($A872,data1!$A$609:$M$1008,data1!K$5,FALSE)</f>
        <v>0.76</v>
      </c>
      <c r="O872" s="26">
        <f>VLOOKUP($A872,data1!$A$609:$M$1008,data1!L$5,FALSE)</f>
        <v>0.72</v>
      </c>
      <c r="P872" s="26">
        <f>VLOOKUP($A872,data1!$A$609:$M$1008,data1!M$5,FALSE)</f>
        <v>0.75</v>
      </c>
      <c r="Q872" s="26">
        <f>VLOOKUP($A872,data1!$A$609:N$1008,data1!N$5,FALSE)</f>
        <v>0.69</v>
      </c>
      <c r="R872" s="26">
        <f>VLOOKUP($A872,data1!$A$609:O$1008,data1!O$5,FALSE)</f>
        <v>0.72</v>
      </c>
      <c r="S872" s="26">
        <f>VLOOKUP($A872,data1!$A$609:P$1008,data1!P$5,FALSE)</f>
        <v>0.72</v>
      </c>
    </row>
    <row r="873" spans="1:19" x14ac:dyDescent="0.3">
      <c r="A873" t="s">
        <v>191</v>
      </c>
      <c r="B873" s="25" t="str">
        <f>IFERROR(VLOOKUP($A873,class!$A$1:$B$455,2,FALSE),"")</f>
        <v>Shire District</v>
      </c>
      <c r="C873" s="25" t="str">
        <f>IFERROR(IFERROR(VLOOKUP($A873,classifications!$A$3:$C$336,3,FALSE),VLOOKUP($A873,classifications!$I$2:$K$28,3,FALSE)),"")</f>
        <v>Urban with Significant Rural</v>
      </c>
      <c r="E873" s="26">
        <f>VLOOKUP($A873,data1!$A$609:$M$1008,data1!B$5,FALSE)</f>
        <v>0.59</v>
      </c>
      <c r="F873" s="26">
        <f>VLOOKUP($A873,data1!$A$609:$M$1008,data1!C$5,FALSE)</f>
        <v>0.57999999999999996</v>
      </c>
      <c r="G873" s="26">
        <f>VLOOKUP($A873,data1!$A$609:$M$1008,data1!D$5,FALSE)</f>
        <v>0.59</v>
      </c>
      <c r="H873" s="26">
        <f>VLOOKUP($A873,data1!$A$609:$M$1008,data1!E$5,FALSE)</f>
        <v>0.66</v>
      </c>
      <c r="I873" s="26">
        <f>VLOOKUP($A873,data1!$A$609:$M$1008,data1!F$5,FALSE)</f>
        <v>0.62</v>
      </c>
      <c r="J873" s="26">
        <f>VLOOKUP($A873,data1!$A$609:$M$1008,data1!G$5,FALSE)</f>
        <v>0.72</v>
      </c>
      <c r="K873" s="26">
        <f>VLOOKUP($A873,data1!$A$609:$M$1008,data1!H$5,FALSE)</f>
        <v>0.61</v>
      </c>
      <c r="L873" s="26">
        <f>VLOOKUP($A873,data1!$A$609:$M$1008,data1!I$5,FALSE)</f>
        <v>0.73</v>
      </c>
      <c r="M873" s="26">
        <f>VLOOKUP($A873,data1!$A$609:$M$1008,data1!J$5,FALSE)</f>
        <v>0.73</v>
      </c>
      <c r="N873" s="26">
        <f>VLOOKUP($A873,data1!$A$609:$M$1008,data1!K$5,FALSE)</f>
        <v>0.66</v>
      </c>
      <c r="O873" s="26">
        <f>VLOOKUP($A873,data1!$A$609:$M$1008,data1!L$5,FALSE)</f>
        <v>0.67</v>
      </c>
      <c r="P873" s="26">
        <f>VLOOKUP($A873,data1!$A$609:$M$1008,data1!M$5,FALSE)</f>
        <v>0.64</v>
      </c>
      <c r="Q873" s="26">
        <f>VLOOKUP($A873,data1!$A$609:N$1008,data1!N$5,FALSE)</f>
        <v>0.57999999999999996</v>
      </c>
      <c r="R873" s="26">
        <f>VLOOKUP($A873,data1!$A$609:O$1008,data1!O$5,FALSE)</f>
        <v>0.69</v>
      </c>
      <c r="S873" s="26">
        <f>VLOOKUP($A873,data1!$A$609:P$1008,data1!P$5,FALSE)</f>
        <v>0.74</v>
      </c>
    </row>
    <row r="874" spans="1:19" x14ac:dyDescent="0.3">
      <c r="A874" t="s">
        <v>192</v>
      </c>
      <c r="B874" s="25" t="str">
        <f>IFERROR(VLOOKUP($A874,class!$A$1:$B$455,2,FALSE),"")</f>
        <v>Shire District</v>
      </c>
      <c r="C874" s="25" t="str">
        <f>IFERROR(IFERROR(VLOOKUP($A874,classifications!$A$3:$C$336,3,FALSE),VLOOKUP($A874,classifications!$I$2:$K$28,3,FALSE)),"")</f>
        <v>Predominantly Urban</v>
      </c>
      <c r="E874" s="26">
        <f>VLOOKUP($A874,data1!$A$609:$M$1008,data1!B$5,FALSE)</f>
        <v>0.78</v>
      </c>
      <c r="F874" s="26">
        <f>VLOOKUP($A874,data1!$A$609:$M$1008,data1!C$5,FALSE)</f>
        <v>0.75</v>
      </c>
      <c r="G874" s="26">
        <f>VLOOKUP($A874,data1!$A$609:$M$1008,data1!D$5,FALSE)</f>
        <v>0.78</v>
      </c>
      <c r="H874" s="26">
        <f>VLOOKUP($A874,data1!$A$609:$M$1008,data1!E$5,FALSE)</f>
        <v>0.83</v>
      </c>
      <c r="I874" s="26">
        <f>VLOOKUP($A874,data1!$A$609:$M$1008,data1!F$5,FALSE)</f>
        <v>0.9</v>
      </c>
      <c r="J874" s="26">
        <f>VLOOKUP($A874,data1!$A$609:$M$1008,data1!G$5,FALSE)</f>
        <v>0.76</v>
      </c>
      <c r="K874" s="26">
        <f>VLOOKUP($A874,data1!$A$609:$M$1008,data1!H$5,FALSE)</f>
        <v>0.79</v>
      </c>
      <c r="L874" s="26">
        <f>VLOOKUP($A874,data1!$A$609:$M$1008,data1!I$5,FALSE)</f>
        <v>0.81</v>
      </c>
      <c r="M874" s="26">
        <f>VLOOKUP($A874,data1!$A$609:$M$1008,data1!J$5,FALSE)</f>
        <v>0.86</v>
      </c>
      <c r="N874" s="26">
        <f>VLOOKUP($A874,data1!$A$609:$M$1008,data1!K$5,FALSE)</f>
        <v>0.87</v>
      </c>
      <c r="O874" s="26">
        <f>VLOOKUP($A874,data1!$A$609:$M$1008,data1!L$5,FALSE)</f>
        <v>0.93</v>
      </c>
      <c r="P874" s="26">
        <f>VLOOKUP($A874,data1!$A$609:$M$1008,data1!M$5,FALSE)</f>
        <v>0.87</v>
      </c>
      <c r="Q874" s="26">
        <f>VLOOKUP($A874,data1!$A$609:N$1008,data1!N$5,FALSE)</f>
        <v>0.83</v>
      </c>
      <c r="R874" s="26">
        <f>VLOOKUP($A874,data1!$A$609:O$1008,data1!O$5,FALSE)</f>
        <v>0.9</v>
      </c>
      <c r="S874" s="26">
        <f>VLOOKUP($A874,data1!$A$609:P$1008,data1!P$5,FALSE)</f>
        <v>0.85</v>
      </c>
    </row>
    <row r="875" spans="1:19" x14ac:dyDescent="0.3">
      <c r="A875" t="s">
        <v>33</v>
      </c>
      <c r="B875" s="25" t="str">
        <f>IFERROR(VLOOKUP($A875,class!$A$1:$B$455,2,FALSE),"")</f>
        <v>Shire District</v>
      </c>
      <c r="C875" s="25" t="str">
        <f>IFERROR(IFERROR(VLOOKUP($A875,classifications!$A$3:$C$336,3,FALSE),VLOOKUP($A875,classifications!$I$2:$K$28,3,FALSE)),"")</f>
        <v>Predominantly Rural</v>
      </c>
      <c r="E875" s="26">
        <f>VLOOKUP($A875,data1!$A$609:$M$1008,data1!B$5,FALSE)</f>
        <v>0.94</v>
      </c>
      <c r="F875" s="26">
        <f>VLOOKUP($A875,data1!$A$609:$M$1008,data1!C$5,FALSE)</f>
        <v>0.96</v>
      </c>
      <c r="G875" s="26">
        <f>VLOOKUP($A875,data1!$A$609:$M$1008,data1!D$5,FALSE)</f>
        <v>0.93</v>
      </c>
      <c r="H875" s="26">
        <f>VLOOKUP($A875,data1!$A$609:$M$1008,data1!E$5,FALSE)</f>
        <v>1.07</v>
      </c>
      <c r="I875" s="26">
        <f>VLOOKUP($A875,data1!$A$609:$M$1008,data1!F$5,FALSE)</f>
        <v>1.07</v>
      </c>
      <c r="J875" s="26">
        <f>VLOOKUP($A875,data1!$A$609:$M$1008,data1!G$5,FALSE)</f>
        <v>0.91</v>
      </c>
      <c r="K875" s="26">
        <f>VLOOKUP($A875,data1!$A$609:$M$1008,data1!H$5,FALSE)</f>
        <v>0.86</v>
      </c>
      <c r="L875" s="26">
        <f>VLOOKUP($A875,data1!$A$609:$M$1008,data1!I$5,FALSE)</f>
        <v>0.9</v>
      </c>
      <c r="M875" s="26">
        <f>VLOOKUP($A875,data1!$A$609:$M$1008,data1!J$5,FALSE)</f>
        <v>1</v>
      </c>
      <c r="N875" s="26">
        <f>VLOOKUP($A875,data1!$A$609:$M$1008,data1!K$5,FALSE)</f>
        <v>1.03</v>
      </c>
      <c r="O875" s="26">
        <f>VLOOKUP($A875,data1!$A$609:$M$1008,data1!L$5,FALSE)</f>
        <v>1.04</v>
      </c>
      <c r="P875" s="26">
        <f>VLOOKUP($A875,data1!$A$609:$M$1008,data1!M$5,FALSE)</f>
        <v>1.1100000000000001</v>
      </c>
      <c r="Q875" s="26">
        <f>VLOOKUP($A875,data1!$A$609:N$1008,data1!N$5,FALSE)</f>
        <v>1.03</v>
      </c>
      <c r="R875" s="26">
        <f>VLOOKUP($A875,data1!$A$609:O$1008,data1!O$5,FALSE)</f>
        <v>0.95</v>
      </c>
      <c r="S875" s="26">
        <f>VLOOKUP($A875,data1!$A$609:P$1008,data1!P$5,FALSE)</f>
        <v>0.95</v>
      </c>
    </row>
    <row r="876" spans="1:19" x14ac:dyDescent="0.3">
      <c r="A876" t="s">
        <v>193</v>
      </c>
      <c r="B876" s="25" t="str">
        <f>IFERROR(VLOOKUP($A876,class!$A$1:$B$455,2,FALSE),"")</f>
        <v>Shire District</v>
      </c>
      <c r="C876" s="25" t="str">
        <f>IFERROR(IFERROR(VLOOKUP($A876,classifications!$A$3:$C$336,3,FALSE),VLOOKUP($A876,classifications!$I$2:$K$28,3,FALSE)),"")</f>
        <v>Predominantly Urban</v>
      </c>
      <c r="E876" s="26">
        <f>VLOOKUP($A876,data1!$A$609:$M$1008,data1!B$5,FALSE)</f>
        <v>0.62</v>
      </c>
      <c r="F876" s="26">
        <f>VLOOKUP($A876,data1!$A$609:$M$1008,data1!C$5,FALSE)</f>
        <v>0.59</v>
      </c>
      <c r="G876" s="26">
        <f>VLOOKUP($A876,data1!$A$609:$M$1008,data1!D$5,FALSE)</f>
        <v>0.56999999999999995</v>
      </c>
      <c r="H876" s="26">
        <f>VLOOKUP($A876,data1!$A$609:$M$1008,data1!E$5,FALSE)</f>
        <v>0.56999999999999995</v>
      </c>
      <c r="I876" s="26">
        <f>VLOOKUP($A876,data1!$A$609:$M$1008,data1!F$5,FALSE)</f>
        <v>0.62</v>
      </c>
      <c r="J876" s="26">
        <f>VLOOKUP($A876,data1!$A$609:$M$1008,data1!G$5,FALSE)</f>
        <v>0.6</v>
      </c>
      <c r="K876" s="26">
        <f>VLOOKUP($A876,data1!$A$609:$M$1008,data1!H$5,FALSE)</f>
        <v>0.56000000000000005</v>
      </c>
      <c r="L876" s="26">
        <f>VLOOKUP($A876,data1!$A$609:$M$1008,data1!I$5,FALSE)</f>
        <v>0.59</v>
      </c>
      <c r="M876" s="26">
        <f>VLOOKUP($A876,data1!$A$609:$M$1008,data1!J$5,FALSE)</f>
        <v>0.63</v>
      </c>
      <c r="N876" s="26">
        <f>VLOOKUP($A876,data1!$A$609:$M$1008,data1!K$5,FALSE)</f>
        <v>0.62</v>
      </c>
      <c r="O876" s="26">
        <f>VLOOKUP($A876,data1!$A$609:$M$1008,data1!L$5,FALSE)</f>
        <v>0.66</v>
      </c>
      <c r="P876" s="26">
        <f>VLOOKUP($A876,data1!$A$609:$M$1008,data1!M$5,FALSE)</f>
        <v>0.67</v>
      </c>
      <c r="Q876" s="26">
        <f>VLOOKUP($A876,data1!$A$609:N$1008,data1!N$5,FALSE)</f>
        <v>0.63</v>
      </c>
      <c r="R876" s="26">
        <f>VLOOKUP($A876,data1!$A$609:O$1008,data1!O$5,FALSE)</f>
        <v>0.57999999999999996</v>
      </c>
      <c r="S876" s="26">
        <f>VLOOKUP($A876,data1!$A$609:P$1008,data1!P$5,FALSE)</f>
        <v>0.62</v>
      </c>
    </row>
    <row r="877" spans="1:19" x14ac:dyDescent="0.3">
      <c r="A877" t="s">
        <v>194</v>
      </c>
      <c r="B877" s="25" t="str">
        <f>IFERROR(VLOOKUP($A877,class!$A$1:$B$455,2,FALSE),"")</f>
        <v>Shire District</v>
      </c>
      <c r="C877" s="25" t="str">
        <f>IFERROR(IFERROR(VLOOKUP($A877,classifications!$A$3:$C$336,3,FALSE),VLOOKUP($A877,classifications!$I$2:$K$28,3,FALSE)),"")</f>
        <v>Predominantly Rural</v>
      </c>
      <c r="E877" s="26">
        <f>VLOOKUP($A877,data1!$A$609:$M$1008,data1!B$5,FALSE)</f>
        <v>0.62</v>
      </c>
      <c r="F877" s="26">
        <f>VLOOKUP($A877,data1!$A$609:$M$1008,data1!C$5,FALSE)</f>
        <v>0.61</v>
      </c>
      <c r="G877" s="26">
        <f>VLOOKUP($A877,data1!$A$609:$M$1008,data1!D$5,FALSE)</f>
        <v>0.61</v>
      </c>
      <c r="H877" s="26">
        <f>VLOOKUP($A877,data1!$A$609:$M$1008,data1!E$5,FALSE)</f>
        <v>0.65</v>
      </c>
      <c r="I877" s="26">
        <f>VLOOKUP($A877,data1!$A$609:$M$1008,data1!F$5,FALSE)</f>
        <v>0.67</v>
      </c>
      <c r="J877" s="26">
        <f>VLOOKUP($A877,data1!$A$609:$M$1008,data1!G$5,FALSE)</f>
        <v>0.61</v>
      </c>
      <c r="K877" s="26">
        <f>VLOOKUP($A877,data1!$A$609:$M$1008,data1!H$5,FALSE)</f>
        <v>0.62</v>
      </c>
      <c r="L877" s="26">
        <f>VLOOKUP($A877,data1!$A$609:$M$1008,data1!I$5,FALSE)</f>
        <v>0.61</v>
      </c>
      <c r="M877" s="26">
        <f>VLOOKUP($A877,data1!$A$609:$M$1008,data1!J$5,FALSE)</f>
        <v>0.65</v>
      </c>
      <c r="N877" s="26">
        <f>VLOOKUP($A877,data1!$A$609:$M$1008,data1!K$5,FALSE)</f>
        <v>0.65</v>
      </c>
      <c r="O877" s="26">
        <f>VLOOKUP($A877,data1!$A$609:$M$1008,data1!L$5,FALSE)</f>
        <v>0.73</v>
      </c>
      <c r="P877" s="26">
        <f>VLOOKUP($A877,data1!$A$609:$M$1008,data1!M$5,FALSE)</f>
        <v>0.74</v>
      </c>
      <c r="Q877" s="26">
        <f>VLOOKUP($A877,data1!$A$609:N$1008,data1!N$5,FALSE)</f>
        <v>0.67</v>
      </c>
      <c r="R877" s="26">
        <f>VLOOKUP($A877,data1!$A$609:O$1008,data1!O$5,FALSE)</f>
        <v>0.65</v>
      </c>
      <c r="S877" s="26">
        <f>VLOOKUP($A877,data1!$A$609:P$1008,data1!P$5,FALSE)</f>
        <v>0.7</v>
      </c>
    </row>
    <row r="878" spans="1:19" x14ac:dyDescent="0.3">
      <c r="A878" t="s">
        <v>195</v>
      </c>
      <c r="B878" s="25" t="str">
        <f>IFERROR(VLOOKUP($A878,class!$A$1:$B$455,2,FALSE),"")</f>
        <v>Shire District</v>
      </c>
      <c r="C878" s="25" t="str">
        <f>IFERROR(IFERROR(VLOOKUP($A878,classifications!$A$3:$C$336,3,FALSE),VLOOKUP($A878,classifications!$I$2:$K$28,3,FALSE)),"")</f>
        <v>Predominantly Urban</v>
      </c>
      <c r="E878" s="26">
        <f>VLOOKUP($A878,data1!$A$609:$M$1008,data1!B$5,FALSE)</f>
        <v>0.49</v>
      </c>
      <c r="F878" s="26">
        <f>VLOOKUP($A878,data1!$A$609:$M$1008,data1!C$5,FALSE)</f>
        <v>0.47</v>
      </c>
      <c r="G878" s="26">
        <f>VLOOKUP($A878,data1!$A$609:$M$1008,data1!D$5,FALSE)</f>
        <v>0.5</v>
      </c>
      <c r="H878" s="26">
        <f>VLOOKUP($A878,data1!$A$609:$M$1008,data1!E$5,FALSE)</f>
        <v>0.5</v>
      </c>
      <c r="I878" s="26">
        <f>VLOOKUP($A878,data1!$A$609:$M$1008,data1!F$5,FALSE)</f>
        <v>0.49</v>
      </c>
      <c r="J878" s="26">
        <f>VLOOKUP($A878,data1!$A$609:$M$1008,data1!G$5,FALSE)</f>
        <v>0.49</v>
      </c>
      <c r="K878" s="26">
        <f>VLOOKUP($A878,data1!$A$609:$M$1008,data1!H$5,FALSE)</f>
        <v>0.52</v>
      </c>
      <c r="L878" s="26">
        <f>VLOOKUP($A878,data1!$A$609:$M$1008,data1!I$5,FALSE)</f>
        <v>0.55000000000000004</v>
      </c>
      <c r="M878" s="26">
        <f>VLOOKUP($A878,data1!$A$609:$M$1008,data1!J$5,FALSE)</f>
        <v>0.56000000000000005</v>
      </c>
      <c r="N878" s="26">
        <f>VLOOKUP($A878,data1!$A$609:$M$1008,data1!K$5,FALSE)</f>
        <v>0.55000000000000004</v>
      </c>
      <c r="O878" s="26">
        <f>VLOOKUP($A878,data1!$A$609:$M$1008,data1!L$5,FALSE)</f>
        <v>0.59</v>
      </c>
      <c r="P878" s="26">
        <f>VLOOKUP($A878,data1!$A$609:$M$1008,data1!M$5,FALSE)</f>
        <v>0.54</v>
      </c>
      <c r="Q878" s="26">
        <f>VLOOKUP($A878,data1!$A$609:N$1008,data1!N$5,FALSE)</f>
        <v>0.51</v>
      </c>
      <c r="R878" s="26">
        <f>VLOOKUP($A878,data1!$A$609:O$1008,data1!O$5,FALSE)</f>
        <v>0.57999999999999996</v>
      </c>
      <c r="S878" s="26">
        <f>VLOOKUP($A878,data1!$A$609:P$1008,data1!P$5,FALSE)</f>
        <v>0.56000000000000005</v>
      </c>
    </row>
    <row r="879" spans="1:19" x14ac:dyDescent="0.3">
      <c r="A879" t="s">
        <v>196</v>
      </c>
      <c r="B879" s="25" t="str">
        <f>IFERROR(VLOOKUP($A879,class!$A$1:$B$455,2,FALSE),"")</f>
        <v>Shire District</v>
      </c>
      <c r="C879" s="25" t="str">
        <f>IFERROR(IFERROR(VLOOKUP($A879,classifications!$A$3:$C$336,3,FALSE),VLOOKUP($A879,classifications!$I$2:$K$28,3,FALSE)),"")</f>
        <v>Urban with Significant Rural</v>
      </c>
      <c r="E879" s="26">
        <f>VLOOKUP($A879,data1!$A$609:$M$1008,data1!B$5,FALSE)</f>
        <v>0.54</v>
      </c>
      <c r="F879" s="26">
        <f>VLOOKUP($A879,data1!$A$609:$M$1008,data1!C$5,FALSE)</f>
        <v>0.5</v>
      </c>
      <c r="G879" s="26">
        <f>VLOOKUP($A879,data1!$A$609:$M$1008,data1!D$5,FALSE)</f>
        <v>0.59</v>
      </c>
      <c r="H879" s="26">
        <f>VLOOKUP($A879,data1!$A$609:$M$1008,data1!E$5,FALSE)</f>
        <v>0.56000000000000005</v>
      </c>
      <c r="I879" s="26">
        <f>VLOOKUP($A879,data1!$A$609:$M$1008,data1!F$5,FALSE)</f>
        <v>0.63</v>
      </c>
      <c r="J879" s="26">
        <f>VLOOKUP($A879,data1!$A$609:$M$1008,data1!G$5,FALSE)</f>
        <v>0.57999999999999996</v>
      </c>
      <c r="K879" s="26">
        <f>VLOOKUP($A879,data1!$A$609:$M$1008,data1!H$5,FALSE)</f>
        <v>0.54</v>
      </c>
      <c r="L879" s="26">
        <f>VLOOKUP($A879,data1!$A$609:$M$1008,data1!I$5,FALSE)</f>
        <v>0.52</v>
      </c>
      <c r="M879" s="26">
        <f>VLOOKUP($A879,data1!$A$609:$M$1008,data1!J$5,FALSE)</f>
        <v>0.57999999999999996</v>
      </c>
      <c r="N879" s="26">
        <f>VLOOKUP($A879,data1!$A$609:$M$1008,data1!K$5,FALSE)</f>
        <v>0.56000000000000005</v>
      </c>
      <c r="O879" s="26">
        <f>VLOOKUP($A879,data1!$A$609:$M$1008,data1!L$5,FALSE)</f>
        <v>0.56999999999999995</v>
      </c>
      <c r="P879" s="26">
        <f>VLOOKUP($A879,data1!$A$609:$M$1008,data1!M$5,FALSE)</f>
        <v>0.59</v>
      </c>
      <c r="Q879" s="26">
        <f>VLOOKUP($A879,data1!$A$609:N$1008,data1!N$5,FALSE)</f>
        <v>0.51</v>
      </c>
      <c r="R879" s="26">
        <f>VLOOKUP($A879,data1!$A$609:O$1008,data1!O$5,FALSE)</f>
        <v>0.55000000000000004</v>
      </c>
      <c r="S879" s="26">
        <f>VLOOKUP($A879,data1!$A$609:P$1008,data1!P$5,FALSE)</f>
        <v>0.62</v>
      </c>
    </row>
    <row r="880" spans="1:19" x14ac:dyDescent="0.3">
      <c r="A880" t="s">
        <v>259</v>
      </c>
      <c r="B880" s="25" t="str">
        <f>IFERROR(VLOOKUP($A880,class!$A$1:$B$455,2,FALSE),"")</f>
        <v>Shire District</v>
      </c>
      <c r="C880" s="25" t="str">
        <f>IFERROR(IFERROR(VLOOKUP($A880,classifications!$A$3:$C$336,3,FALSE),VLOOKUP($A880,classifications!$I$2:$K$28,3,FALSE)),"")</f>
        <v>Predominantly Urban</v>
      </c>
      <c r="E880" s="26">
        <f>VLOOKUP($A880,data1!$A$609:$M$1008,data1!B$5,FALSE)</f>
        <v>0.9</v>
      </c>
      <c r="F880" s="26">
        <f>VLOOKUP($A880,data1!$A$609:$M$1008,data1!C$5,FALSE)</f>
        <v>0.89</v>
      </c>
      <c r="G880" s="26">
        <f>VLOOKUP($A880,data1!$A$609:$M$1008,data1!D$5,FALSE)</f>
        <v>0.82</v>
      </c>
      <c r="H880" s="26">
        <f>VLOOKUP($A880,data1!$A$609:$M$1008,data1!E$5,FALSE)</f>
        <v>0.89</v>
      </c>
      <c r="I880" s="26">
        <f>VLOOKUP($A880,data1!$A$609:$M$1008,data1!F$5,FALSE)</f>
        <v>0.93</v>
      </c>
      <c r="J880" s="26">
        <f>VLOOKUP($A880,data1!$A$609:$M$1008,data1!G$5,FALSE)</f>
        <v>0.9</v>
      </c>
      <c r="K880" s="26">
        <f>VLOOKUP($A880,data1!$A$609:$M$1008,data1!H$5,FALSE)</f>
        <v>0.93</v>
      </c>
      <c r="L880" s="26">
        <f>VLOOKUP($A880,data1!$A$609:$M$1008,data1!I$5,FALSE)</f>
        <v>0.96</v>
      </c>
      <c r="M880" s="26">
        <f>VLOOKUP($A880,data1!$A$609:$M$1008,data1!J$5,FALSE)</f>
        <v>1</v>
      </c>
      <c r="N880" s="26">
        <f>VLOOKUP($A880,data1!$A$609:$M$1008,data1!K$5,FALSE)</f>
        <v>1.07</v>
      </c>
      <c r="O880" s="26">
        <f>VLOOKUP($A880,data1!$A$609:$M$1008,data1!L$5,FALSE)</f>
        <v>1.07</v>
      </c>
      <c r="P880" s="26">
        <f>VLOOKUP($A880,data1!$A$609:$M$1008,data1!M$5,FALSE)</f>
        <v>1.1100000000000001</v>
      </c>
      <c r="Q880" s="26">
        <f>VLOOKUP($A880,data1!$A$609:N$1008,data1!N$5,FALSE)</f>
        <v>0.98</v>
      </c>
      <c r="R880" s="26">
        <f>VLOOKUP($A880,data1!$A$609:O$1008,data1!O$5,FALSE)</f>
        <v>1.04</v>
      </c>
      <c r="S880" s="26">
        <f>VLOOKUP($A880,data1!$A$609:P$1008,data1!P$5,FALSE)</f>
        <v>1.07</v>
      </c>
    </row>
    <row r="881" spans="1:19" x14ac:dyDescent="0.3">
      <c r="A881" t="s">
        <v>260</v>
      </c>
      <c r="B881" s="25" t="str">
        <f>IFERROR(VLOOKUP($A881,class!$A$1:$B$455,2,FALSE),"")</f>
        <v>Shire District</v>
      </c>
      <c r="C881" s="25" t="str">
        <f>IFERROR(IFERROR(VLOOKUP($A881,classifications!$A$3:$C$336,3,FALSE),VLOOKUP($A881,classifications!$I$2:$K$28,3,FALSE)),"")</f>
        <v>Predominantly Urban</v>
      </c>
      <c r="E881" s="26">
        <f>VLOOKUP($A881,data1!$A$609:$M$1008,data1!B$5,FALSE)</f>
        <v>0.68</v>
      </c>
      <c r="F881" s="26">
        <f>VLOOKUP($A881,data1!$A$609:$M$1008,data1!C$5,FALSE)</f>
        <v>0.64</v>
      </c>
      <c r="G881" s="26">
        <f>VLOOKUP($A881,data1!$A$609:$M$1008,data1!D$5,FALSE)</f>
        <v>0.64</v>
      </c>
      <c r="H881" s="26">
        <f>VLOOKUP($A881,data1!$A$609:$M$1008,data1!E$5,FALSE)</f>
        <v>0.63</v>
      </c>
      <c r="I881" s="26">
        <f>VLOOKUP($A881,data1!$A$609:$M$1008,data1!F$5,FALSE)</f>
        <v>0.6</v>
      </c>
      <c r="J881" s="26">
        <f>VLOOKUP($A881,data1!$A$609:$M$1008,data1!G$5,FALSE)</f>
        <v>0.61</v>
      </c>
      <c r="K881" s="26">
        <f>VLOOKUP($A881,data1!$A$609:$M$1008,data1!H$5,FALSE)</f>
        <v>0.64</v>
      </c>
      <c r="L881" s="26">
        <f>VLOOKUP($A881,data1!$A$609:$M$1008,data1!I$5,FALSE)</f>
        <v>0.64</v>
      </c>
      <c r="M881" s="26">
        <f>VLOOKUP($A881,data1!$A$609:$M$1008,data1!J$5,FALSE)</f>
        <v>0.69</v>
      </c>
      <c r="N881" s="26">
        <f>VLOOKUP($A881,data1!$A$609:$M$1008,data1!K$5,FALSE)</f>
        <v>0.63</v>
      </c>
      <c r="O881" s="26">
        <f>VLOOKUP($A881,data1!$A$609:$M$1008,data1!L$5,FALSE)</f>
        <v>0.62</v>
      </c>
      <c r="P881" s="26">
        <f>VLOOKUP($A881,data1!$A$609:$M$1008,data1!M$5,FALSE)</f>
        <v>0.64</v>
      </c>
      <c r="Q881" s="26">
        <f>VLOOKUP($A881,data1!$A$609:N$1008,data1!N$5,FALSE)</f>
        <v>0.65</v>
      </c>
      <c r="R881" s="26">
        <f>VLOOKUP($A881,data1!$A$609:O$1008,data1!O$5,FALSE)</f>
        <v>0.7</v>
      </c>
      <c r="S881" s="26">
        <f>VLOOKUP($A881,data1!$A$609:P$1008,data1!P$5,FALSE)</f>
        <v>0.72</v>
      </c>
    </row>
    <row r="882" spans="1:19" x14ac:dyDescent="0.3">
      <c r="A882" t="s">
        <v>47</v>
      </c>
      <c r="B882" s="25" t="str">
        <f>IFERROR(VLOOKUP($A882,class!$A$1:$B$455,2,FALSE),"")</f>
        <v>Shire District</v>
      </c>
      <c r="C882" s="25" t="str">
        <f>IFERROR(IFERROR(VLOOKUP($A882,classifications!$A$3:$C$336,3,FALSE),VLOOKUP($A882,classifications!$I$2:$K$28,3,FALSE)),"")</f>
        <v>Predominantly Rural</v>
      </c>
      <c r="E882" s="26">
        <f>VLOOKUP($A882,data1!$A$609:$M$1008,data1!B$5,FALSE)</f>
        <v>0.79</v>
      </c>
      <c r="F882" s="26">
        <f>VLOOKUP($A882,data1!$A$609:$M$1008,data1!C$5,FALSE)</f>
        <v>0.78</v>
      </c>
      <c r="G882" s="26">
        <f>VLOOKUP($A882,data1!$A$609:$M$1008,data1!D$5,FALSE)</f>
        <v>0.72</v>
      </c>
      <c r="H882" s="26">
        <f>VLOOKUP($A882,data1!$A$609:$M$1008,data1!E$5,FALSE)</f>
        <v>0.81</v>
      </c>
      <c r="I882" s="26">
        <f>VLOOKUP($A882,data1!$A$609:$M$1008,data1!F$5,FALSE)</f>
        <v>0.79</v>
      </c>
      <c r="J882" s="26">
        <f>VLOOKUP($A882,data1!$A$609:$M$1008,data1!G$5,FALSE)</f>
        <v>0.78</v>
      </c>
      <c r="K882" s="26">
        <f>VLOOKUP($A882,data1!$A$609:$M$1008,data1!H$5,FALSE)</f>
        <v>0.78</v>
      </c>
      <c r="L882" s="26">
        <f>VLOOKUP($A882,data1!$A$609:$M$1008,data1!I$5,FALSE)</f>
        <v>0.8</v>
      </c>
      <c r="M882" s="26">
        <f>VLOOKUP($A882,data1!$A$609:$M$1008,data1!J$5,FALSE)</f>
        <v>0.8</v>
      </c>
      <c r="N882" s="26">
        <f>VLOOKUP($A882,data1!$A$609:$M$1008,data1!K$5,FALSE)</f>
        <v>0.86</v>
      </c>
      <c r="O882" s="26">
        <f>VLOOKUP($A882,data1!$A$609:$M$1008,data1!L$5,FALSE)</f>
        <v>0.89</v>
      </c>
      <c r="P882" s="26">
        <f>VLOOKUP($A882,data1!$A$609:$M$1008,data1!M$5,FALSE)</f>
        <v>0.84</v>
      </c>
      <c r="Q882" s="26">
        <f>VLOOKUP($A882,data1!$A$609:N$1008,data1!N$5,FALSE)</f>
        <v>0.81</v>
      </c>
      <c r="R882" s="26">
        <f>VLOOKUP($A882,data1!$A$609:O$1008,data1!O$5,FALSE)</f>
        <v>0.79</v>
      </c>
      <c r="S882" s="26">
        <f>VLOOKUP($A882,data1!$A$609:P$1008,data1!P$5,FALSE)</f>
        <v>0.81</v>
      </c>
    </row>
    <row r="883" spans="1:19" x14ac:dyDescent="0.3">
      <c r="A883" t="s">
        <v>261</v>
      </c>
      <c r="B883" s="25" t="str">
        <f>IFERROR(VLOOKUP($A883,class!$A$1:$B$455,2,FALSE),"")</f>
        <v>Shire District</v>
      </c>
      <c r="C883" s="25" t="str">
        <f>IFERROR(IFERROR(VLOOKUP($A883,classifications!$A$3:$C$336,3,FALSE),VLOOKUP($A883,classifications!$I$2:$K$28,3,FALSE)),"")</f>
        <v>Predominantly Rural</v>
      </c>
      <c r="E883" s="26">
        <f>VLOOKUP($A883,data1!$A$609:$M$1008,data1!B$5,FALSE)</f>
        <v>0.64</v>
      </c>
      <c r="F883" s="26">
        <f>VLOOKUP($A883,data1!$A$609:$M$1008,data1!C$5,FALSE)</f>
        <v>0.63</v>
      </c>
      <c r="G883" s="26">
        <f>VLOOKUP($A883,data1!$A$609:$M$1008,data1!D$5,FALSE)</f>
        <v>0.65</v>
      </c>
      <c r="H883" s="26">
        <f>VLOOKUP($A883,data1!$A$609:$M$1008,data1!E$5,FALSE)</f>
        <v>0.65</v>
      </c>
      <c r="I883" s="26">
        <f>VLOOKUP($A883,data1!$A$609:$M$1008,data1!F$5,FALSE)</f>
        <v>0.63</v>
      </c>
      <c r="J883" s="26">
        <f>VLOOKUP($A883,data1!$A$609:$M$1008,data1!G$5,FALSE)</f>
        <v>0.71</v>
      </c>
      <c r="K883" s="26">
        <f>VLOOKUP($A883,data1!$A$609:$M$1008,data1!H$5,FALSE)</f>
        <v>0.72</v>
      </c>
      <c r="L883" s="26">
        <f>VLOOKUP($A883,data1!$A$609:$M$1008,data1!I$5,FALSE)</f>
        <v>0.7</v>
      </c>
      <c r="M883" s="26">
        <f>VLOOKUP($A883,data1!$A$609:$M$1008,data1!J$5,FALSE)</f>
        <v>0.76</v>
      </c>
      <c r="N883" s="26">
        <f>VLOOKUP($A883,data1!$A$609:$M$1008,data1!K$5,FALSE)</f>
        <v>0.73</v>
      </c>
      <c r="O883" s="26">
        <f>VLOOKUP($A883,data1!$A$609:$M$1008,data1!L$5,FALSE)</f>
        <v>0.7</v>
      </c>
      <c r="P883" s="26">
        <f>VLOOKUP($A883,data1!$A$609:$M$1008,data1!M$5,FALSE)</f>
        <v>0.69</v>
      </c>
      <c r="Q883" s="26">
        <f>VLOOKUP($A883,data1!$A$609:N$1008,data1!N$5,FALSE)</f>
        <v>0.73</v>
      </c>
      <c r="R883" s="26">
        <f>VLOOKUP($A883,data1!$A$609:O$1008,data1!O$5,FALSE)</f>
        <v>0.73</v>
      </c>
      <c r="S883" s="26">
        <f>VLOOKUP($A883,data1!$A$609:P$1008,data1!P$5,FALSE)</f>
        <v>0.7</v>
      </c>
    </row>
    <row r="884" spans="1:19" x14ac:dyDescent="0.3">
      <c r="A884" t="s">
        <v>57</v>
      </c>
      <c r="B884" s="25" t="str">
        <f>IFERROR(VLOOKUP($A884,class!$A$1:$B$455,2,FALSE),"")</f>
        <v>Shire District</v>
      </c>
      <c r="C884" s="25" t="str">
        <f>IFERROR(IFERROR(VLOOKUP($A884,classifications!$A$3:$C$336,3,FALSE),VLOOKUP($A884,classifications!$I$2:$K$28,3,FALSE)),"")</f>
        <v>Predominantly Rural</v>
      </c>
      <c r="E884" s="26">
        <f>VLOOKUP($A884,data1!$A$609:$M$1008,data1!B$5,FALSE)</f>
        <v>0.78</v>
      </c>
      <c r="F884" s="26">
        <f>VLOOKUP($A884,data1!$A$609:$M$1008,data1!C$5,FALSE)</f>
        <v>0.72</v>
      </c>
      <c r="G884" s="26">
        <f>VLOOKUP($A884,data1!$A$609:$M$1008,data1!D$5,FALSE)</f>
        <v>0.76</v>
      </c>
      <c r="H884" s="26">
        <f>VLOOKUP($A884,data1!$A$609:$M$1008,data1!E$5,FALSE)</f>
        <v>0.78</v>
      </c>
      <c r="I884" s="26">
        <f>VLOOKUP($A884,data1!$A$609:$M$1008,data1!F$5,FALSE)</f>
        <v>0.77</v>
      </c>
      <c r="J884" s="26">
        <f>VLOOKUP($A884,data1!$A$609:$M$1008,data1!G$5,FALSE)</f>
        <v>0.83</v>
      </c>
      <c r="K884" s="26">
        <f>VLOOKUP($A884,data1!$A$609:$M$1008,data1!H$5,FALSE)</f>
        <v>0.74</v>
      </c>
      <c r="L884" s="26">
        <f>VLOOKUP($A884,data1!$A$609:$M$1008,data1!I$5,FALSE)</f>
        <v>0.83</v>
      </c>
      <c r="M884" s="26">
        <f>VLOOKUP($A884,data1!$A$609:$M$1008,data1!J$5,FALSE)</f>
        <v>0.86</v>
      </c>
      <c r="N884" s="26">
        <f>VLOOKUP($A884,data1!$A$609:$M$1008,data1!K$5,FALSE)</f>
        <v>0.82</v>
      </c>
      <c r="O884" s="26">
        <f>VLOOKUP($A884,data1!$A$609:$M$1008,data1!L$5,FALSE)</f>
        <v>0.8</v>
      </c>
      <c r="P884" s="26">
        <f>VLOOKUP($A884,data1!$A$609:$M$1008,data1!M$5,FALSE)</f>
        <v>0.76</v>
      </c>
      <c r="Q884" s="26">
        <f>VLOOKUP($A884,data1!$A$609:N$1008,data1!N$5,FALSE)</f>
        <v>0.81</v>
      </c>
      <c r="R884" s="26">
        <f>VLOOKUP($A884,data1!$A$609:O$1008,data1!O$5,FALSE)</f>
        <v>0.84</v>
      </c>
      <c r="S884" s="26">
        <f>VLOOKUP($A884,data1!$A$609:P$1008,data1!P$5,FALSE)</f>
        <v>0.87</v>
      </c>
    </row>
    <row r="885" spans="1:19" x14ac:dyDescent="0.3">
      <c r="A885" t="s">
        <v>70</v>
      </c>
      <c r="B885" s="25" t="str">
        <f>IFERROR(VLOOKUP($A885,class!$A$1:$B$455,2,FALSE),"")</f>
        <v>Shire District</v>
      </c>
      <c r="C885" s="25" t="str">
        <f>IFERROR(IFERROR(VLOOKUP($A885,classifications!$A$3:$C$336,3,FALSE),VLOOKUP($A885,classifications!$I$2:$K$28,3,FALSE)),"")</f>
        <v>Predominantly Rural</v>
      </c>
      <c r="E885" s="26">
        <f>VLOOKUP($A885,data1!$A$609:$M$1008,data1!B$5,FALSE)</f>
        <v>0.94</v>
      </c>
      <c r="F885" s="26">
        <f>VLOOKUP($A885,data1!$A$609:$M$1008,data1!C$5,FALSE)</f>
        <v>0.92</v>
      </c>
      <c r="G885" s="26">
        <f>VLOOKUP($A885,data1!$A$609:$M$1008,data1!D$5,FALSE)</f>
        <v>0.93</v>
      </c>
      <c r="H885" s="26">
        <f>VLOOKUP($A885,data1!$A$609:$M$1008,data1!E$5,FALSE)</f>
        <v>0.92</v>
      </c>
      <c r="I885" s="26">
        <f>VLOOKUP($A885,data1!$A$609:$M$1008,data1!F$5,FALSE)</f>
        <v>1.05</v>
      </c>
      <c r="J885" s="26">
        <f>VLOOKUP($A885,data1!$A$609:$M$1008,data1!G$5,FALSE)</f>
        <v>0.94</v>
      </c>
      <c r="K885" s="26">
        <f>VLOOKUP($A885,data1!$A$609:$M$1008,data1!H$5,FALSE)</f>
        <v>0.93</v>
      </c>
      <c r="L885" s="26">
        <f>VLOOKUP($A885,data1!$A$609:$M$1008,data1!I$5,FALSE)</f>
        <v>1.01</v>
      </c>
      <c r="M885" s="26">
        <f>VLOOKUP($A885,data1!$A$609:$M$1008,data1!J$5,FALSE)</f>
        <v>1</v>
      </c>
      <c r="N885" s="26">
        <f>VLOOKUP($A885,data1!$A$609:$M$1008,data1!K$5,FALSE)</f>
        <v>1.07</v>
      </c>
      <c r="O885" s="26">
        <f>VLOOKUP($A885,data1!$A$609:$M$1008,data1!L$5,FALSE)</f>
        <v>1.0900000000000001</v>
      </c>
      <c r="P885" s="26">
        <f>VLOOKUP($A885,data1!$A$609:$M$1008,data1!M$5,FALSE)</f>
        <v>1.0900000000000001</v>
      </c>
      <c r="Q885" s="26">
        <f>VLOOKUP($A885,data1!$A$609:N$1008,data1!N$5,FALSE)</f>
        <v>1.1299999999999999</v>
      </c>
      <c r="R885" s="26">
        <f>VLOOKUP($A885,data1!$A$609:O$1008,data1!O$5,FALSE)</f>
        <v>1.1200000000000001</v>
      </c>
      <c r="S885" s="26">
        <f>VLOOKUP($A885,data1!$A$609:P$1008,data1!P$5,FALSE)</f>
        <v>1.17</v>
      </c>
    </row>
    <row r="886" spans="1:19" x14ac:dyDescent="0.3">
      <c r="A886" t="s">
        <v>262</v>
      </c>
      <c r="B886" s="25" t="str">
        <f>IFERROR(VLOOKUP($A886,class!$A$1:$B$455,2,FALSE),"")</f>
        <v>Shire District</v>
      </c>
      <c r="C886" s="25" t="str">
        <f>IFERROR(IFERROR(VLOOKUP($A886,classifications!$A$3:$C$336,3,FALSE),VLOOKUP($A886,classifications!$I$2:$K$28,3,FALSE)),"")</f>
        <v>Predominantly Urban</v>
      </c>
      <c r="E886" s="26">
        <f>VLOOKUP($A886,data1!$A$609:$M$1008,data1!B$5,FALSE)</f>
        <v>0.61</v>
      </c>
      <c r="F886" s="26">
        <f>VLOOKUP($A886,data1!$A$609:$M$1008,data1!C$5,FALSE)</f>
        <v>0.59</v>
      </c>
      <c r="G886" s="26">
        <f>VLOOKUP($A886,data1!$A$609:$M$1008,data1!D$5,FALSE)</f>
        <v>0.61</v>
      </c>
      <c r="H886" s="26">
        <f>VLOOKUP($A886,data1!$A$609:$M$1008,data1!E$5,FALSE)</f>
        <v>0.59</v>
      </c>
      <c r="I886" s="26">
        <f>VLOOKUP($A886,data1!$A$609:$M$1008,data1!F$5,FALSE)</f>
        <v>0.57999999999999996</v>
      </c>
      <c r="J886" s="26">
        <f>VLOOKUP($A886,data1!$A$609:$M$1008,data1!G$5,FALSE)</f>
        <v>0.54</v>
      </c>
      <c r="K886" s="26">
        <f>VLOOKUP($A886,data1!$A$609:$M$1008,data1!H$5,FALSE)</f>
        <v>0.56000000000000005</v>
      </c>
      <c r="L886" s="26">
        <f>VLOOKUP($A886,data1!$A$609:$M$1008,data1!I$5,FALSE)</f>
        <v>0.6</v>
      </c>
      <c r="M886" s="26">
        <f>VLOOKUP($A886,data1!$A$609:$M$1008,data1!J$5,FALSE)</f>
        <v>0.62</v>
      </c>
      <c r="N886" s="26">
        <f>VLOOKUP($A886,data1!$A$609:$M$1008,data1!K$5,FALSE)</f>
        <v>0.63</v>
      </c>
      <c r="O886" s="26">
        <f>VLOOKUP($A886,data1!$A$609:$M$1008,data1!L$5,FALSE)</f>
        <v>0.63</v>
      </c>
      <c r="P886" s="26">
        <f>VLOOKUP($A886,data1!$A$609:$M$1008,data1!M$5,FALSE)</f>
        <v>0.61</v>
      </c>
      <c r="Q886" s="26">
        <f>VLOOKUP($A886,data1!$A$609:N$1008,data1!N$5,FALSE)</f>
        <v>0.62</v>
      </c>
      <c r="R886" s="26">
        <f>VLOOKUP($A886,data1!$A$609:O$1008,data1!O$5,FALSE)</f>
        <v>0.65</v>
      </c>
      <c r="S886" s="26">
        <f>VLOOKUP($A886,data1!$A$609:P$1008,data1!P$5,FALSE)</f>
        <v>0.63</v>
      </c>
    </row>
    <row r="887" spans="1:19" x14ac:dyDescent="0.3">
      <c r="A887" t="s">
        <v>23</v>
      </c>
      <c r="B887" s="25" t="str">
        <f>IFERROR(VLOOKUP($A887,class!$A$1:$B$455,2,FALSE),"")</f>
        <v>Shire District</v>
      </c>
      <c r="C887" s="25" t="str">
        <f>IFERROR(IFERROR(VLOOKUP($A887,classifications!$A$3:$C$336,3,FALSE),VLOOKUP($A887,classifications!$I$2:$K$28,3,FALSE)),"")</f>
        <v>Urban with Significant Rural</v>
      </c>
      <c r="E887" s="26">
        <f>VLOOKUP($A887,data1!$A$609:$M$1008,data1!B$5,FALSE)</f>
        <v>0.77</v>
      </c>
      <c r="F887" s="26">
        <f>VLOOKUP($A887,data1!$A$609:$M$1008,data1!C$5,FALSE)</f>
        <v>0.75</v>
      </c>
      <c r="G887" s="26">
        <f>VLOOKUP($A887,data1!$A$609:$M$1008,data1!D$5,FALSE)</f>
        <v>0.82</v>
      </c>
      <c r="H887" s="26">
        <f>VLOOKUP($A887,data1!$A$609:$M$1008,data1!E$5,FALSE)</f>
        <v>0.84</v>
      </c>
      <c r="I887" s="26">
        <f>VLOOKUP($A887,data1!$A$609:$M$1008,data1!F$5,FALSE)</f>
        <v>0.86</v>
      </c>
      <c r="J887" s="26">
        <f>VLOOKUP($A887,data1!$A$609:$M$1008,data1!G$5,FALSE)</f>
        <v>0.88</v>
      </c>
      <c r="K887" s="26">
        <f>VLOOKUP($A887,data1!$A$609:$M$1008,data1!H$5,FALSE)</f>
        <v>0.83</v>
      </c>
      <c r="L887" s="26">
        <f>VLOOKUP($A887,data1!$A$609:$M$1008,data1!I$5,FALSE)</f>
        <v>0.8</v>
      </c>
      <c r="M887" s="26">
        <f>VLOOKUP($A887,data1!$A$609:$M$1008,data1!J$5,FALSE)</f>
        <v>0.9</v>
      </c>
      <c r="N887" s="26">
        <f>VLOOKUP($A887,data1!$A$609:$M$1008,data1!K$5,FALSE)</f>
        <v>0.94</v>
      </c>
      <c r="O887" s="26">
        <f>VLOOKUP($A887,data1!$A$609:$M$1008,data1!L$5,FALSE)</f>
        <v>0.9</v>
      </c>
      <c r="P887" s="26">
        <f>VLOOKUP($A887,data1!$A$609:$M$1008,data1!M$5,FALSE)</f>
        <v>0.82</v>
      </c>
      <c r="Q887" s="26">
        <f>VLOOKUP($A887,data1!$A$609:N$1008,data1!N$5,FALSE)</f>
        <v>0.82</v>
      </c>
      <c r="R887" s="26">
        <f>VLOOKUP($A887,data1!$A$609:O$1008,data1!O$5,FALSE)</f>
        <v>0.79</v>
      </c>
      <c r="S887" s="26">
        <f>VLOOKUP($A887,data1!$A$609:P$1008,data1!P$5,FALSE)</f>
        <v>0.79</v>
      </c>
    </row>
    <row r="888" spans="1:19" x14ac:dyDescent="0.3">
      <c r="A888" t="s">
        <v>39</v>
      </c>
      <c r="B888" s="25" t="str">
        <f>IFERROR(VLOOKUP($A888,class!$A$1:$B$455,2,FALSE),"")</f>
        <v>Shire District</v>
      </c>
      <c r="C888" s="25" t="str">
        <f>IFERROR(IFERROR(VLOOKUP($A888,classifications!$A$3:$C$336,3,FALSE),VLOOKUP($A888,classifications!$I$2:$K$28,3,FALSE)),"")</f>
        <v>Predominantly Rural</v>
      </c>
      <c r="E888" s="26">
        <f>VLOOKUP($A888,data1!$A$609:$M$1008,data1!B$5,FALSE)</f>
        <v>0.67</v>
      </c>
      <c r="F888" s="26">
        <f>VLOOKUP($A888,data1!$A$609:$M$1008,data1!C$5,FALSE)</f>
        <v>0.68</v>
      </c>
      <c r="G888" s="26">
        <f>VLOOKUP($A888,data1!$A$609:$M$1008,data1!D$5,FALSE)</f>
        <v>0.69</v>
      </c>
      <c r="H888" s="26">
        <f>VLOOKUP($A888,data1!$A$609:$M$1008,data1!E$5,FALSE)</f>
        <v>0.73</v>
      </c>
      <c r="I888" s="26">
        <f>VLOOKUP($A888,data1!$A$609:$M$1008,data1!F$5,FALSE)</f>
        <v>0.7</v>
      </c>
      <c r="J888" s="26">
        <f>VLOOKUP($A888,data1!$A$609:$M$1008,data1!G$5,FALSE)</f>
        <v>0.63</v>
      </c>
      <c r="K888" s="26">
        <f>VLOOKUP($A888,data1!$A$609:$M$1008,data1!H$5,FALSE)</f>
        <v>0.66</v>
      </c>
      <c r="L888" s="26">
        <f>VLOOKUP($A888,data1!$A$609:$M$1008,data1!I$5,FALSE)</f>
        <v>0.73</v>
      </c>
      <c r="M888" s="26">
        <f>VLOOKUP($A888,data1!$A$609:$M$1008,data1!J$5,FALSE)</f>
        <v>0.78</v>
      </c>
      <c r="N888" s="26">
        <f>VLOOKUP($A888,data1!$A$609:$M$1008,data1!K$5,FALSE)</f>
        <v>0.74</v>
      </c>
      <c r="O888" s="26">
        <f>VLOOKUP($A888,data1!$A$609:$M$1008,data1!L$5,FALSE)</f>
        <v>0.78</v>
      </c>
      <c r="P888" s="26">
        <f>VLOOKUP($A888,data1!$A$609:$M$1008,data1!M$5,FALSE)</f>
        <v>0.75</v>
      </c>
      <c r="Q888" s="26">
        <f>VLOOKUP($A888,data1!$A$609:N$1008,data1!N$5,FALSE)</f>
        <v>0.77</v>
      </c>
      <c r="R888" s="26">
        <f>VLOOKUP($A888,data1!$A$609:O$1008,data1!O$5,FALSE)</f>
        <v>0.68</v>
      </c>
      <c r="S888" s="26">
        <f>VLOOKUP($A888,data1!$A$609:P$1008,data1!P$5,FALSE)</f>
        <v>0.72</v>
      </c>
    </row>
    <row r="889" spans="1:19" x14ac:dyDescent="0.3">
      <c r="A889" t="s">
        <v>263</v>
      </c>
      <c r="B889" s="25" t="str">
        <f>IFERROR(VLOOKUP($A889,class!$A$1:$B$455,2,FALSE),"")</f>
        <v>Shire District</v>
      </c>
      <c r="C889" s="25" t="str">
        <f>IFERROR(IFERROR(VLOOKUP($A889,classifications!$A$3:$C$336,3,FALSE),VLOOKUP($A889,classifications!$I$2:$K$28,3,FALSE)),"")</f>
        <v>Predominantly Urban</v>
      </c>
      <c r="E889" s="26">
        <f>VLOOKUP($A889,data1!$A$609:$M$1008,data1!B$5,FALSE)</f>
        <v>1.02</v>
      </c>
      <c r="F889" s="26">
        <f>VLOOKUP($A889,data1!$A$609:$M$1008,data1!C$5,FALSE)</f>
        <v>1.01</v>
      </c>
      <c r="G889" s="26">
        <f>VLOOKUP($A889,data1!$A$609:$M$1008,data1!D$5,FALSE)</f>
        <v>0.94</v>
      </c>
      <c r="H889" s="26">
        <f>VLOOKUP($A889,data1!$A$609:$M$1008,data1!E$5,FALSE)</f>
        <v>0.91</v>
      </c>
      <c r="I889" s="26">
        <f>VLOOKUP($A889,data1!$A$609:$M$1008,data1!F$5,FALSE)</f>
        <v>0.89</v>
      </c>
      <c r="J889" s="26">
        <f>VLOOKUP($A889,data1!$A$609:$M$1008,data1!G$5,FALSE)</f>
        <v>0.91</v>
      </c>
      <c r="K889" s="26">
        <f>VLOOKUP($A889,data1!$A$609:$M$1008,data1!H$5,FALSE)</f>
        <v>0.96</v>
      </c>
      <c r="L889" s="26">
        <f>VLOOKUP($A889,data1!$A$609:$M$1008,data1!I$5,FALSE)</f>
        <v>0.97</v>
      </c>
      <c r="M889" s="26">
        <f>VLOOKUP($A889,data1!$A$609:$M$1008,data1!J$5,FALSE)</f>
        <v>0.93</v>
      </c>
      <c r="N889" s="26">
        <f>VLOOKUP($A889,data1!$A$609:$M$1008,data1!K$5,FALSE)</f>
        <v>0.93</v>
      </c>
      <c r="O889" s="26">
        <f>VLOOKUP($A889,data1!$A$609:$M$1008,data1!L$5,FALSE)</f>
        <v>0.95</v>
      </c>
      <c r="P889" s="26">
        <f>VLOOKUP($A889,data1!$A$609:$M$1008,data1!M$5,FALSE)</f>
        <v>0.9</v>
      </c>
      <c r="Q889" s="26">
        <f>VLOOKUP($A889,data1!$A$609:N$1008,data1!N$5,FALSE)</f>
        <v>0.89</v>
      </c>
      <c r="R889" s="26">
        <f>VLOOKUP($A889,data1!$A$609:O$1008,data1!O$5,FALSE)</f>
        <v>0.88</v>
      </c>
      <c r="S889" s="26">
        <f>VLOOKUP($A889,data1!$A$609:P$1008,data1!P$5,FALSE)</f>
        <v>0.95</v>
      </c>
    </row>
    <row r="890" spans="1:19" x14ac:dyDescent="0.3">
      <c r="A890" t="s">
        <v>66</v>
      </c>
      <c r="B890" s="25" t="str">
        <f>IFERROR(VLOOKUP($A890,class!$A$1:$B$455,2,FALSE),"")</f>
        <v>Shire District</v>
      </c>
      <c r="C890" s="25" t="str">
        <f>IFERROR(IFERROR(VLOOKUP($A890,classifications!$A$3:$C$336,3,FALSE),VLOOKUP($A890,classifications!$I$2:$K$28,3,FALSE)),"")</f>
        <v>Predominantly Rural</v>
      </c>
      <c r="E890" s="26">
        <f>VLOOKUP($A890,data1!$A$609:$M$1008,data1!B$5,FALSE)</f>
        <v>0.63</v>
      </c>
      <c r="F890" s="26">
        <f>VLOOKUP($A890,data1!$A$609:$M$1008,data1!C$5,FALSE)</f>
        <v>0.65</v>
      </c>
      <c r="G890" s="26">
        <f>VLOOKUP($A890,data1!$A$609:$M$1008,data1!D$5,FALSE)</f>
        <v>0.68</v>
      </c>
      <c r="H890" s="26">
        <f>VLOOKUP($A890,data1!$A$609:$M$1008,data1!E$5,FALSE)</f>
        <v>0.73</v>
      </c>
      <c r="I890" s="26">
        <f>VLOOKUP($A890,data1!$A$609:$M$1008,data1!F$5,FALSE)</f>
        <v>0.67</v>
      </c>
      <c r="J890" s="26">
        <f>VLOOKUP($A890,data1!$A$609:$M$1008,data1!G$5,FALSE)</f>
        <v>0.65</v>
      </c>
      <c r="K890" s="26">
        <f>VLOOKUP($A890,data1!$A$609:$M$1008,data1!H$5,FALSE)</f>
        <v>0.71</v>
      </c>
      <c r="L890" s="26">
        <f>VLOOKUP($A890,data1!$A$609:$M$1008,data1!I$5,FALSE)</f>
        <v>0.72</v>
      </c>
      <c r="M890" s="26">
        <f>VLOOKUP($A890,data1!$A$609:$M$1008,data1!J$5,FALSE)</f>
        <v>0.75</v>
      </c>
      <c r="N890" s="26">
        <f>VLOOKUP($A890,data1!$A$609:$M$1008,data1!K$5,FALSE)</f>
        <v>0.74</v>
      </c>
      <c r="O890" s="26">
        <f>VLOOKUP($A890,data1!$A$609:$M$1008,data1!L$5,FALSE)</f>
        <v>0.73</v>
      </c>
      <c r="P890" s="26">
        <f>VLOOKUP($A890,data1!$A$609:$M$1008,data1!M$5,FALSE)</f>
        <v>0.77</v>
      </c>
      <c r="Q890" s="26">
        <f>VLOOKUP($A890,data1!$A$609:N$1008,data1!N$5,FALSE)</f>
        <v>0.74</v>
      </c>
      <c r="R890" s="26">
        <f>VLOOKUP($A890,data1!$A$609:O$1008,data1!O$5,FALSE)</f>
        <v>0.76</v>
      </c>
      <c r="S890" s="26">
        <f>VLOOKUP($A890,data1!$A$609:P$1008,data1!P$5,FALSE)</f>
        <v>0.73</v>
      </c>
    </row>
    <row r="891" spans="1:19" x14ac:dyDescent="0.3">
      <c r="A891" t="s">
        <v>87</v>
      </c>
      <c r="B891" s="25" t="str">
        <f>IFERROR(VLOOKUP($A891,class!$A$1:$B$455,2,FALSE),"")</f>
        <v>Shire District</v>
      </c>
      <c r="C891" s="25" t="str">
        <f>IFERROR(IFERROR(VLOOKUP($A891,classifications!$A$3:$C$336,3,FALSE),VLOOKUP($A891,classifications!$I$2:$K$28,3,FALSE)),"")</f>
        <v>Predominantly Rural</v>
      </c>
      <c r="E891" s="26">
        <f>VLOOKUP($A891,data1!$A$609:$M$1008,data1!B$5,FALSE)</f>
        <v>0.76</v>
      </c>
      <c r="F891" s="26">
        <f>VLOOKUP($A891,data1!$A$609:$M$1008,data1!C$5,FALSE)</f>
        <v>0.71</v>
      </c>
      <c r="G891" s="26">
        <f>VLOOKUP($A891,data1!$A$609:$M$1008,data1!D$5,FALSE)</f>
        <v>0.71</v>
      </c>
      <c r="H891" s="26">
        <f>VLOOKUP($A891,data1!$A$609:$M$1008,data1!E$5,FALSE)</f>
        <v>0.8</v>
      </c>
      <c r="I891" s="26">
        <f>VLOOKUP($A891,data1!$A$609:$M$1008,data1!F$5,FALSE)</f>
        <v>0.76</v>
      </c>
      <c r="J891" s="26">
        <f>VLOOKUP($A891,data1!$A$609:$M$1008,data1!G$5,FALSE)</f>
        <v>0.77</v>
      </c>
      <c r="K891" s="26">
        <f>VLOOKUP($A891,data1!$A$609:$M$1008,data1!H$5,FALSE)</f>
        <v>0.74</v>
      </c>
      <c r="L891" s="26">
        <f>VLOOKUP($A891,data1!$A$609:$M$1008,data1!I$5,FALSE)</f>
        <v>0.78</v>
      </c>
      <c r="M891" s="26">
        <f>VLOOKUP($A891,data1!$A$609:$M$1008,data1!J$5,FALSE)</f>
        <v>0.81</v>
      </c>
      <c r="N891" s="26">
        <f>VLOOKUP($A891,data1!$A$609:$M$1008,data1!K$5,FALSE)</f>
        <v>0.79</v>
      </c>
      <c r="O891" s="26">
        <f>VLOOKUP($A891,data1!$A$609:$M$1008,data1!L$5,FALSE)</f>
        <v>0.76</v>
      </c>
      <c r="P891" s="26">
        <f>VLOOKUP($A891,data1!$A$609:$M$1008,data1!M$5,FALSE)</f>
        <v>0.81</v>
      </c>
      <c r="Q891" s="26">
        <f>VLOOKUP($A891,data1!$A$609:N$1008,data1!N$5,FALSE)</f>
        <v>0.79</v>
      </c>
      <c r="R891" s="26">
        <f>VLOOKUP($A891,data1!$A$609:O$1008,data1!O$5,FALSE)</f>
        <v>0.81</v>
      </c>
      <c r="S891" s="26">
        <f>VLOOKUP($A891,data1!$A$609:P$1008,data1!P$5,FALSE)</f>
        <v>0.78</v>
      </c>
    </row>
    <row r="892" spans="1:19" x14ac:dyDescent="0.3">
      <c r="A892" t="s">
        <v>88</v>
      </c>
      <c r="B892" s="25" t="str">
        <f>IFERROR(VLOOKUP($A892,class!$A$1:$B$455,2,FALSE),"")</f>
        <v>Shire District</v>
      </c>
      <c r="C892" s="25" t="str">
        <f>IFERROR(IFERROR(VLOOKUP($A892,classifications!$A$3:$C$336,3,FALSE),VLOOKUP($A892,classifications!$I$2:$K$28,3,FALSE)),"")</f>
        <v>Predominantly Rural</v>
      </c>
      <c r="E892" s="26">
        <f>VLOOKUP($A892,data1!$A$609:$M$1008,data1!B$5,FALSE)</f>
        <v>0.75</v>
      </c>
      <c r="F892" s="26">
        <f>VLOOKUP($A892,data1!$A$609:$M$1008,data1!C$5,FALSE)</f>
        <v>0.75</v>
      </c>
      <c r="G892" s="26">
        <f>VLOOKUP($A892,data1!$A$609:$M$1008,data1!D$5,FALSE)</f>
        <v>0.75</v>
      </c>
      <c r="H892" s="26">
        <f>VLOOKUP($A892,data1!$A$609:$M$1008,data1!E$5,FALSE)</f>
        <v>0.75</v>
      </c>
      <c r="I892" s="26">
        <f>VLOOKUP($A892,data1!$A$609:$M$1008,data1!F$5,FALSE)</f>
        <v>0.72</v>
      </c>
      <c r="J892" s="26">
        <f>VLOOKUP($A892,data1!$A$609:$M$1008,data1!G$5,FALSE)</f>
        <v>0.73</v>
      </c>
      <c r="K892" s="26">
        <f>VLOOKUP($A892,data1!$A$609:$M$1008,data1!H$5,FALSE)</f>
        <v>0.75</v>
      </c>
      <c r="L892" s="26">
        <f>VLOOKUP($A892,data1!$A$609:$M$1008,data1!I$5,FALSE)</f>
        <v>0.73</v>
      </c>
      <c r="M892" s="26">
        <f>VLOOKUP($A892,data1!$A$609:$M$1008,data1!J$5,FALSE)</f>
        <v>0.74</v>
      </c>
      <c r="N892" s="26">
        <f>VLOOKUP($A892,data1!$A$609:$M$1008,data1!K$5,FALSE)</f>
        <v>0.84</v>
      </c>
      <c r="O892" s="26">
        <f>VLOOKUP($A892,data1!$A$609:$M$1008,data1!L$5,FALSE)</f>
        <v>0.78</v>
      </c>
      <c r="P892" s="26">
        <f>VLOOKUP($A892,data1!$A$609:$M$1008,data1!M$5,FALSE)</f>
        <v>0.79</v>
      </c>
      <c r="Q892" s="26">
        <f>VLOOKUP($A892,data1!$A$609:N$1008,data1!N$5,FALSE)</f>
        <v>0.82</v>
      </c>
      <c r="R892" s="26">
        <f>VLOOKUP($A892,data1!$A$609:O$1008,data1!O$5,FALSE)</f>
        <v>0.79</v>
      </c>
      <c r="S892" s="26">
        <f>VLOOKUP($A892,data1!$A$609:P$1008,data1!P$5,FALSE)</f>
        <v>0.79</v>
      </c>
    </row>
    <row r="893" spans="1:19" x14ac:dyDescent="0.3">
      <c r="A893" t="s">
        <v>105</v>
      </c>
      <c r="B893" s="25" t="str">
        <f>IFERROR(VLOOKUP($A893,class!$A$1:$B$455,2,FALSE),"")</f>
        <v>Shire District</v>
      </c>
      <c r="C893" s="25" t="str">
        <f>IFERROR(IFERROR(VLOOKUP($A893,classifications!$A$3:$C$336,3,FALSE),VLOOKUP($A893,classifications!$I$2:$K$28,3,FALSE)),"")</f>
        <v>Predominantly Rural</v>
      </c>
      <c r="E893" s="26">
        <f>VLOOKUP($A893,data1!$A$609:$M$1008,data1!B$5,FALSE)</f>
        <v>0.55000000000000004</v>
      </c>
      <c r="F893" s="26">
        <f>VLOOKUP($A893,data1!$A$609:$M$1008,data1!C$5,FALSE)</f>
        <v>0.53</v>
      </c>
      <c r="G893" s="26">
        <f>VLOOKUP($A893,data1!$A$609:$M$1008,data1!D$5,FALSE)</f>
        <v>0.49</v>
      </c>
      <c r="H893" s="26">
        <f>VLOOKUP($A893,data1!$A$609:$M$1008,data1!E$5,FALSE)</f>
        <v>0.55000000000000004</v>
      </c>
      <c r="I893" s="26">
        <f>VLOOKUP($A893,data1!$A$609:$M$1008,data1!F$5,FALSE)</f>
        <v>0.55000000000000004</v>
      </c>
      <c r="J893" s="26">
        <f>VLOOKUP($A893,data1!$A$609:$M$1008,data1!G$5,FALSE)</f>
        <v>0.55000000000000004</v>
      </c>
      <c r="K893" s="26">
        <f>VLOOKUP($A893,data1!$A$609:$M$1008,data1!H$5,FALSE)</f>
        <v>0.56000000000000005</v>
      </c>
      <c r="L893" s="26">
        <f>VLOOKUP($A893,data1!$A$609:$M$1008,data1!I$5,FALSE)</f>
        <v>0.55000000000000004</v>
      </c>
      <c r="M893" s="26">
        <f>VLOOKUP($A893,data1!$A$609:$M$1008,data1!J$5,FALSE)</f>
        <v>0.6</v>
      </c>
      <c r="N893" s="26">
        <f>VLOOKUP($A893,data1!$A$609:$M$1008,data1!K$5,FALSE)</f>
        <v>0.57999999999999996</v>
      </c>
      <c r="O893" s="26">
        <f>VLOOKUP($A893,data1!$A$609:$M$1008,data1!L$5,FALSE)</f>
        <v>0.56000000000000005</v>
      </c>
      <c r="P893" s="26">
        <f>VLOOKUP($A893,data1!$A$609:$M$1008,data1!M$5,FALSE)</f>
        <v>0.61</v>
      </c>
      <c r="Q893" s="26">
        <f>VLOOKUP($A893,data1!$A$609:N$1008,data1!N$5,FALSE)</f>
        <v>0.6</v>
      </c>
      <c r="R893" s="26">
        <f>VLOOKUP($A893,data1!$A$609:O$1008,data1!O$5,FALSE)</f>
        <v>0.62</v>
      </c>
      <c r="S893" s="26">
        <f>VLOOKUP($A893,data1!$A$609:P$1008,data1!P$5,FALSE)</f>
        <v>0.63</v>
      </c>
    </row>
    <row r="894" spans="1:19" x14ac:dyDescent="0.3">
      <c r="A894" t="s">
        <v>274</v>
      </c>
      <c r="B894" s="25" t="str">
        <f>IFERROR(VLOOKUP($A894,class!$A$1:$B$455,2,FALSE),"")</f>
        <v>Shire District</v>
      </c>
      <c r="C894" s="25" t="str">
        <f>IFERROR(IFERROR(VLOOKUP($A894,classifications!$A$3:$C$336,3,FALSE),VLOOKUP($A894,classifications!$I$2:$K$28,3,FALSE)),"")</f>
        <v>Predominantly Urban</v>
      </c>
      <c r="E894" s="26">
        <f>VLOOKUP($A894,data1!$A$609:$M$1008,data1!B$5,FALSE)</f>
        <v>0.67</v>
      </c>
      <c r="F894" s="26">
        <f>VLOOKUP($A894,data1!$A$609:$M$1008,data1!C$5,FALSE)</f>
        <v>0.67</v>
      </c>
      <c r="G894" s="26">
        <f>VLOOKUP($A894,data1!$A$609:$M$1008,data1!D$5,FALSE)</f>
        <v>0.66</v>
      </c>
      <c r="H894" s="26">
        <f>VLOOKUP($A894,data1!$A$609:$M$1008,data1!E$5,FALSE)</f>
        <v>0.64</v>
      </c>
      <c r="I894" s="26">
        <f>VLOOKUP($A894,data1!$A$609:$M$1008,data1!F$5,FALSE)</f>
        <v>0.66</v>
      </c>
      <c r="J894" s="26">
        <f>VLOOKUP($A894,data1!$A$609:$M$1008,data1!G$5,FALSE)</f>
        <v>0.68</v>
      </c>
      <c r="K894" s="26">
        <f>VLOOKUP($A894,data1!$A$609:$M$1008,data1!H$5,FALSE)</f>
        <v>0.71</v>
      </c>
      <c r="L894" s="26">
        <f>VLOOKUP($A894,data1!$A$609:$M$1008,data1!I$5,FALSE)</f>
        <v>0.74</v>
      </c>
      <c r="M894" s="26">
        <f>VLOOKUP($A894,data1!$A$609:$M$1008,data1!J$5,FALSE)</f>
        <v>0.75</v>
      </c>
      <c r="N894" s="26">
        <f>VLOOKUP($A894,data1!$A$609:$M$1008,data1!K$5,FALSE)</f>
        <v>0.74</v>
      </c>
      <c r="O894" s="26">
        <f>VLOOKUP($A894,data1!$A$609:$M$1008,data1!L$5,FALSE)</f>
        <v>0.75</v>
      </c>
      <c r="P894" s="26">
        <f>VLOOKUP($A894,data1!$A$609:$M$1008,data1!M$5,FALSE)</f>
        <v>0.76</v>
      </c>
      <c r="Q894" s="26">
        <f>VLOOKUP($A894,data1!$A$609:N$1008,data1!N$5,FALSE)</f>
        <v>0.68</v>
      </c>
      <c r="R894" s="26">
        <f>VLOOKUP($A894,data1!$A$609:O$1008,data1!O$5,FALSE)</f>
        <v>0.73</v>
      </c>
      <c r="S894" s="26">
        <f>VLOOKUP($A894,data1!$A$609:P$1008,data1!P$5,FALSE)</f>
        <v>0.79</v>
      </c>
    </row>
    <row r="895" spans="1:19" x14ac:dyDescent="0.3">
      <c r="A895" t="s">
        <v>275</v>
      </c>
      <c r="B895" s="25" t="str">
        <f>IFERROR(VLOOKUP($A895,class!$A$1:$B$455,2,FALSE),"")</f>
        <v>Shire District</v>
      </c>
      <c r="C895" s="25" t="str">
        <f>IFERROR(IFERROR(VLOOKUP($A895,classifications!$A$3:$C$336,3,FALSE),VLOOKUP($A895,classifications!$I$2:$K$28,3,FALSE)),"")</f>
        <v>Predominantly Rural</v>
      </c>
      <c r="E895" s="26">
        <f>VLOOKUP($A895,data1!$A$609:$M$1008,data1!B$5,FALSE)</f>
        <v>0.7</v>
      </c>
      <c r="F895" s="26">
        <f>VLOOKUP($A895,data1!$A$609:$M$1008,data1!C$5,FALSE)</f>
        <v>0.69</v>
      </c>
      <c r="G895" s="26">
        <f>VLOOKUP($A895,data1!$A$609:$M$1008,data1!D$5,FALSE)</f>
        <v>0.66</v>
      </c>
      <c r="H895" s="26">
        <f>VLOOKUP($A895,data1!$A$609:$M$1008,data1!E$5,FALSE)</f>
        <v>0.72</v>
      </c>
      <c r="I895" s="26">
        <f>VLOOKUP($A895,data1!$A$609:$M$1008,data1!F$5,FALSE)</f>
        <v>0.72</v>
      </c>
      <c r="J895" s="26">
        <f>VLOOKUP($A895,data1!$A$609:$M$1008,data1!G$5,FALSE)</f>
        <v>0.72</v>
      </c>
      <c r="K895" s="26">
        <f>VLOOKUP($A895,data1!$A$609:$M$1008,data1!H$5,FALSE)</f>
        <v>0.77</v>
      </c>
      <c r="L895" s="26">
        <f>VLOOKUP($A895,data1!$A$609:$M$1008,data1!I$5,FALSE)</f>
        <v>0.75</v>
      </c>
      <c r="M895" s="26">
        <f>VLOOKUP($A895,data1!$A$609:$M$1008,data1!J$5,FALSE)</f>
        <v>0.8</v>
      </c>
      <c r="N895" s="26">
        <f>VLOOKUP($A895,data1!$A$609:$M$1008,data1!K$5,FALSE)</f>
        <v>0.82</v>
      </c>
      <c r="O895" s="26">
        <f>VLOOKUP($A895,data1!$A$609:$M$1008,data1!L$5,FALSE)</f>
        <v>0.83</v>
      </c>
      <c r="P895" s="26">
        <f>VLOOKUP($A895,data1!$A$609:$M$1008,data1!M$5,FALSE)</f>
        <v>0.85</v>
      </c>
      <c r="Q895" s="26">
        <f>VLOOKUP($A895,data1!$A$609:N$1008,data1!N$5,FALSE)</f>
        <v>0.82</v>
      </c>
      <c r="R895" s="26">
        <f>VLOOKUP($A895,data1!$A$609:O$1008,data1!O$5,FALSE)</f>
        <v>0.8</v>
      </c>
      <c r="S895" s="26">
        <f>VLOOKUP($A895,data1!$A$609:P$1008,data1!P$5,FALSE)</f>
        <v>0.77</v>
      </c>
    </row>
    <row r="896" spans="1:19" x14ac:dyDescent="0.3">
      <c r="A896" t="s">
        <v>276</v>
      </c>
      <c r="B896" s="25" t="str">
        <f>IFERROR(VLOOKUP($A896,class!$A$1:$B$455,2,FALSE),"")</f>
        <v>Shire District</v>
      </c>
      <c r="C896" s="25" t="str">
        <f>IFERROR(IFERROR(VLOOKUP($A896,classifications!$A$3:$C$336,3,FALSE),VLOOKUP($A896,classifications!$I$2:$K$28,3,FALSE)),"")</f>
        <v>Predominantly Urban</v>
      </c>
      <c r="E896" s="26">
        <f>VLOOKUP($A896,data1!$A$609:$M$1008,data1!B$5,FALSE)</f>
        <v>0.57999999999999996</v>
      </c>
      <c r="F896" s="26">
        <f>VLOOKUP($A896,data1!$A$609:$M$1008,data1!C$5,FALSE)</f>
        <v>0.6</v>
      </c>
      <c r="G896" s="26">
        <f>VLOOKUP($A896,data1!$A$609:$M$1008,data1!D$5,FALSE)</f>
        <v>0.62</v>
      </c>
      <c r="H896" s="26">
        <f>VLOOKUP($A896,data1!$A$609:$M$1008,data1!E$5,FALSE)</f>
        <v>0.59</v>
      </c>
      <c r="I896" s="26">
        <f>VLOOKUP($A896,data1!$A$609:$M$1008,data1!F$5,FALSE)</f>
        <v>0.56999999999999995</v>
      </c>
      <c r="J896" s="26">
        <f>VLOOKUP($A896,data1!$A$609:$M$1008,data1!G$5,FALSE)</f>
        <v>0.56000000000000005</v>
      </c>
      <c r="K896" s="26">
        <f>VLOOKUP($A896,data1!$A$609:$M$1008,data1!H$5,FALSE)</f>
        <v>0.56000000000000005</v>
      </c>
      <c r="L896" s="26">
        <f>VLOOKUP($A896,data1!$A$609:$M$1008,data1!I$5,FALSE)</f>
        <v>0.57999999999999996</v>
      </c>
      <c r="M896" s="26">
        <f>VLOOKUP($A896,data1!$A$609:$M$1008,data1!J$5,FALSE)</f>
        <v>0.61</v>
      </c>
      <c r="N896" s="26">
        <f>VLOOKUP($A896,data1!$A$609:$M$1008,data1!K$5,FALSE)</f>
        <v>0.69</v>
      </c>
      <c r="O896" s="26">
        <f>VLOOKUP($A896,data1!$A$609:$M$1008,data1!L$5,FALSE)</f>
        <v>0.61</v>
      </c>
      <c r="P896" s="26">
        <f>VLOOKUP($A896,data1!$A$609:$M$1008,data1!M$5,FALSE)</f>
        <v>0.6</v>
      </c>
      <c r="Q896" s="26">
        <f>VLOOKUP($A896,data1!$A$609:N$1008,data1!N$5,FALSE)</f>
        <v>0.56000000000000005</v>
      </c>
      <c r="R896" s="26">
        <f>VLOOKUP($A896,data1!$A$609:O$1008,data1!O$5,FALSE)</f>
        <v>0.65</v>
      </c>
      <c r="S896" s="26">
        <f>VLOOKUP($A896,data1!$A$609:P$1008,data1!P$5,FALSE)</f>
        <v>0.63</v>
      </c>
    </row>
    <row r="897" spans="1:19" x14ac:dyDescent="0.3">
      <c r="A897" t="s">
        <v>277</v>
      </c>
      <c r="B897" s="25" t="str">
        <f>IFERROR(VLOOKUP($A897,class!$A$1:$B$455,2,FALSE),"")</f>
        <v>Shire District</v>
      </c>
      <c r="C897" s="25" t="str">
        <f>IFERROR(IFERROR(VLOOKUP($A897,classifications!$A$3:$C$336,3,FALSE),VLOOKUP($A897,classifications!$I$2:$K$28,3,FALSE)),"")</f>
        <v>Predominantly Urban</v>
      </c>
      <c r="E897" s="26">
        <f>VLOOKUP($A897,data1!$A$609:$M$1008,data1!B$5,FALSE)</f>
        <v>0.51</v>
      </c>
      <c r="F897" s="26">
        <f>VLOOKUP($A897,data1!$A$609:$M$1008,data1!C$5,FALSE)</f>
        <v>0.51</v>
      </c>
      <c r="G897" s="26">
        <f>VLOOKUP($A897,data1!$A$609:$M$1008,data1!D$5,FALSE)</f>
        <v>0.44</v>
      </c>
      <c r="H897" s="26">
        <f>VLOOKUP($A897,data1!$A$609:$M$1008,data1!E$5,FALSE)</f>
        <v>0.45</v>
      </c>
      <c r="I897" s="26">
        <f>VLOOKUP($A897,data1!$A$609:$M$1008,data1!F$5,FALSE)</f>
        <v>0.45</v>
      </c>
      <c r="J897" s="26">
        <f>VLOOKUP($A897,data1!$A$609:$M$1008,data1!G$5,FALSE)</f>
        <v>0.47</v>
      </c>
      <c r="K897" s="26">
        <f>VLOOKUP($A897,data1!$A$609:$M$1008,data1!H$5,FALSE)</f>
        <v>0.51</v>
      </c>
      <c r="L897" s="26">
        <f>VLOOKUP($A897,data1!$A$609:$M$1008,data1!I$5,FALSE)</f>
        <v>0.52</v>
      </c>
      <c r="M897" s="26">
        <f>VLOOKUP($A897,data1!$A$609:$M$1008,data1!J$5,FALSE)</f>
        <v>0.5</v>
      </c>
      <c r="N897" s="26">
        <f>VLOOKUP($A897,data1!$A$609:$M$1008,data1!K$5,FALSE)</f>
        <v>0.56000000000000005</v>
      </c>
      <c r="O897" s="26">
        <f>VLOOKUP($A897,data1!$A$609:$M$1008,data1!L$5,FALSE)</f>
        <v>0.48</v>
      </c>
      <c r="P897" s="26">
        <f>VLOOKUP($A897,data1!$A$609:$M$1008,data1!M$5,FALSE)</f>
        <v>0.47</v>
      </c>
      <c r="Q897" s="26">
        <f>VLOOKUP($A897,data1!$A$609:N$1008,data1!N$5,FALSE)</f>
        <v>0.49</v>
      </c>
      <c r="R897" s="26">
        <f>VLOOKUP($A897,data1!$A$609:O$1008,data1!O$5,FALSE)</f>
        <v>0.5</v>
      </c>
      <c r="S897" s="26">
        <f>VLOOKUP($A897,data1!$A$609:P$1008,data1!P$5,FALSE)</f>
        <v>0.54</v>
      </c>
    </row>
    <row r="898" spans="1:19" x14ac:dyDescent="0.3">
      <c r="A898" t="s">
        <v>278</v>
      </c>
      <c r="B898" s="25" t="str">
        <f>IFERROR(VLOOKUP($A898,class!$A$1:$B$455,2,FALSE),"")</f>
        <v>Shire District</v>
      </c>
      <c r="C898" s="25" t="str">
        <f>IFERROR(IFERROR(VLOOKUP($A898,classifications!$A$3:$C$336,3,FALSE),VLOOKUP($A898,classifications!$I$2:$K$28,3,FALSE)),"")</f>
        <v>Predominantly Urban</v>
      </c>
      <c r="E898" s="26">
        <f>VLOOKUP($A898,data1!$A$609:$M$1008,data1!B$5,FALSE)</f>
        <v>0.64</v>
      </c>
      <c r="F898" s="26">
        <f>VLOOKUP($A898,data1!$A$609:$M$1008,data1!C$5,FALSE)</f>
        <v>0.67</v>
      </c>
      <c r="G898" s="26">
        <f>VLOOKUP($A898,data1!$A$609:$M$1008,data1!D$5,FALSE)</f>
        <v>0.62</v>
      </c>
      <c r="H898" s="26">
        <f>VLOOKUP($A898,data1!$A$609:$M$1008,data1!E$5,FALSE)</f>
        <v>0.62</v>
      </c>
      <c r="I898" s="26">
        <f>VLOOKUP($A898,data1!$A$609:$M$1008,data1!F$5,FALSE)</f>
        <v>0.57999999999999996</v>
      </c>
      <c r="J898" s="26">
        <f>VLOOKUP($A898,data1!$A$609:$M$1008,data1!G$5,FALSE)</f>
        <v>0.56000000000000005</v>
      </c>
      <c r="K898" s="26">
        <f>VLOOKUP($A898,data1!$A$609:$M$1008,data1!H$5,FALSE)</f>
        <v>0.63</v>
      </c>
      <c r="L898" s="26">
        <f>VLOOKUP($A898,data1!$A$609:$M$1008,data1!I$5,FALSE)</f>
        <v>0.67</v>
      </c>
      <c r="M898" s="26">
        <f>VLOOKUP($A898,data1!$A$609:$M$1008,data1!J$5,FALSE)</f>
        <v>0.67</v>
      </c>
      <c r="N898" s="26">
        <f>VLOOKUP($A898,data1!$A$609:$M$1008,data1!K$5,FALSE)</f>
        <v>0.67</v>
      </c>
      <c r="O898" s="26">
        <f>VLOOKUP($A898,data1!$A$609:$M$1008,data1!L$5,FALSE)</f>
        <v>0.66</v>
      </c>
      <c r="P898" s="26">
        <f>VLOOKUP($A898,data1!$A$609:$M$1008,data1!M$5,FALSE)</f>
        <v>0.66</v>
      </c>
      <c r="Q898" s="26">
        <f>VLOOKUP($A898,data1!$A$609:N$1008,data1!N$5,FALSE)</f>
        <v>0.7</v>
      </c>
      <c r="R898" s="26">
        <f>VLOOKUP($A898,data1!$A$609:O$1008,data1!O$5,FALSE)</f>
        <v>0.61</v>
      </c>
      <c r="S898" s="26">
        <f>VLOOKUP($A898,data1!$A$609:P$1008,data1!P$5,FALSE)</f>
        <v>0.74</v>
      </c>
    </row>
    <row r="899" spans="1:19" x14ac:dyDescent="0.3">
      <c r="A899" t="s">
        <v>63</v>
      </c>
      <c r="B899" s="25" t="str">
        <f>IFERROR(VLOOKUP($A899,class!$A$1:$B$455,2,FALSE),"")</f>
        <v>Shire District</v>
      </c>
      <c r="C899" s="25" t="str">
        <f>IFERROR(IFERROR(VLOOKUP($A899,classifications!$A$3:$C$336,3,FALSE),VLOOKUP($A899,classifications!$I$2:$K$28,3,FALSE)),"")</f>
        <v>Predominantly Rural</v>
      </c>
      <c r="E899" s="26">
        <f>VLOOKUP($A899,data1!$A$609:$M$1008,data1!B$5,FALSE)</f>
        <v>0.69</v>
      </c>
      <c r="F899" s="26">
        <f>VLOOKUP($A899,data1!$A$609:$M$1008,data1!C$5,FALSE)</f>
        <v>0.69</v>
      </c>
      <c r="G899" s="26">
        <f>VLOOKUP($A899,data1!$A$609:$M$1008,data1!D$5,FALSE)</f>
        <v>0.7</v>
      </c>
      <c r="H899" s="26">
        <f>VLOOKUP($A899,data1!$A$609:$M$1008,data1!E$5,FALSE)</f>
        <v>0.74</v>
      </c>
      <c r="I899" s="26">
        <f>VLOOKUP($A899,data1!$A$609:$M$1008,data1!F$5,FALSE)</f>
        <v>0.69</v>
      </c>
      <c r="J899" s="26">
        <f>VLOOKUP($A899,data1!$A$609:$M$1008,data1!G$5,FALSE)</f>
        <v>0.72</v>
      </c>
      <c r="K899" s="26">
        <f>VLOOKUP($A899,data1!$A$609:$M$1008,data1!H$5,FALSE)</f>
        <v>0.78</v>
      </c>
      <c r="L899" s="26">
        <f>VLOOKUP($A899,data1!$A$609:$M$1008,data1!I$5,FALSE)</f>
        <v>0.76</v>
      </c>
      <c r="M899" s="26">
        <f>VLOOKUP($A899,data1!$A$609:$M$1008,data1!J$5,FALSE)</f>
        <v>0.77</v>
      </c>
      <c r="N899" s="26">
        <f>VLOOKUP($A899,data1!$A$609:$M$1008,data1!K$5,FALSE)</f>
        <v>0.8</v>
      </c>
      <c r="O899" s="26">
        <f>VLOOKUP($A899,data1!$A$609:$M$1008,data1!L$5,FALSE)</f>
        <v>0.81</v>
      </c>
      <c r="P899" s="26">
        <f>VLOOKUP($A899,data1!$A$609:$M$1008,data1!M$5,FALSE)</f>
        <v>0.8</v>
      </c>
      <c r="Q899" s="26">
        <f>VLOOKUP($A899,data1!$A$609:N$1008,data1!N$5,FALSE)</f>
        <v>0.82</v>
      </c>
      <c r="R899" s="26">
        <f>VLOOKUP($A899,data1!$A$609:O$1008,data1!O$5,FALSE)</f>
        <v>0.76</v>
      </c>
      <c r="S899" s="26">
        <f>VLOOKUP($A899,data1!$A$609:P$1008,data1!P$5,FALSE)</f>
        <v>0.84</v>
      </c>
    </row>
    <row r="900" spans="1:19" x14ac:dyDescent="0.3">
      <c r="A900" t="s">
        <v>279</v>
      </c>
      <c r="B900" s="25" t="str">
        <f>IFERROR(VLOOKUP($A900,class!$A$1:$B$455,2,FALSE),"")</f>
        <v>Shire District</v>
      </c>
      <c r="C900" s="25" t="str">
        <f>IFERROR(IFERROR(VLOOKUP($A900,classifications!$A$3:$C$336,3,FALSE),VLOOKUP($A900,classifications!$I$2:$K$28,3,FALSE)),"")</f>
        <v>Predominantly Rural</v>
      </c>
      <c r="E900" s="26">
        <f>VLOOKUP($A900,data1!$A$609:$M$1008,data1!B$5,FALSE)</f>
        <v>0.68</v>
      </c>
      <c r="F900" s="26">
        <f>VLOOKUP($A900,data1!$A$609:$M$1008,data1!C$5,FALSE)</f>
        <v>0.66</v>
      </c>
      <c r="G900" s="26">
        <f>VLOOKUP($A900,data1!$A$609:$M$1008,data1!D$5,FALSE)</f>
        <v>0.63</v>
      </c>
      <c r="H900" s="26">
        <f>VLOOKUP($A900,data1!$A$609:$M$1008,data1!E$5,FALSE)</f>
        <v>0.64</v>
      </c>
      <c r="I900" s="26">
        <f>VLOOKUP($A900,data1!$A$609:$M$1008,data1!F$5,FALSE)</f>
        <v>0.65</v>
      </c>
      <c r="J900" s="26">
        <f>VLOOKUP($A900,data1!$A$609:$M$1008,data1!G$5,FALSE)</f>
        <v>0.64</v>
      </c>
      <c r="K900" s="26">
        <f>VLOOKUP($A900,data1!$A$609:$M$1008,data1!H$5,FALSE)</f>
        <v>0.66</v>
      </c>
      <c r="L900" s="26">
        <f>VLOOKUP($A900,data1!$A$609:$M$1008,data1!I$5,FALSE)</f>
        <v>0.67</v>
      </c>
      <c r="M900" s="26">
        <f>VLOOKUP($A900,data1!$A$609:$M$1008,data1!J$5,FALSE)</f>
        <v>0.73</v>
      </c>
      <c r="N900" s="26">
        <f>VLOOKUP($A900,data1!$A$609:$M$1008,data1!K$5,FALSE)</f>
        <v>0.69</v>
      </c>
      <c r="O900" s="26">
        <f>VLOOKUP($A900,data1!$A$609:$M$1008,data1!L$5,FALSE)</f>
        <v>0.72</v>
      </c>
      <c r="P900" s="26">
        <f>VLOOKUP($A900,data1!$A$609:$M$1008,data1!M$5,FALSE)</f>
        <v>0.72</v>
      </c>
      <c r="Q900" s="26">
        <f>VLOOKUP($A900,data1!$A$609:N$1008,data1!N$5,FALSE)</f>
        <v>0.69</v>
      </c>
      <c r="R900" s="26">
        <f>VLOOKUP($A900,data1!$A$609:O$1008,data1!O$5,FALSE)</f>
        <v>0.71</v>
      </c>
      <c r="S900" s="26">
        <f>VLOOKUP($A900,data1!$A$609:P$1008,data1!P$5,FALSE)</f>
        <v>0.7</v>
      </c>
    </row>
    <row r="901" spans="1:19" x14ac:dyDescent="0.3">
      <c r="A901" t="s">
        <v>284</v>
      </c>
      <c r="B901" s="25" t="str">
        <f>IFERROR(VLOOKUP($A901,class!$A$1:$B$455,2,FALSE),"")</f>
        <v>Shire District</v>
      </c>
      <c r="C901" s="25" t="str">
        <f>IFERROR(IFERROR(VLOOKUP($A901,classifications!$A$3:$C$336,3,FALSE),VLOOKUP($A901,classifications!$I$2:$K$28,3,FALSE)),"")</f>
        <v>Urban with Significant Rural</v>
      </c>
      <c r="E901" s="26">
        <f>VLOOKUP($A901,data1!$A$609:$M$1008,data1!B$5,FALSE)</f>
        <v>0.66</v>
      </c>
      <c r="F901" s="26">
        <f>VLOOKUP($A901,data1!$A$609:$M$1008,data1!C$5,FALSE)</f>
        <v>0.68</v>
      </c>
      <c r="G901" s="26">
        <f>VLOOKUP($A901,data1!$A$609:$M$1008,data1!D$5,FALSE)</f>
        <v>0.6</v>
      </c>
      <c r="H901" s="26">
        <f>VLOOKUP($A901,data1!$A$609:$M$1008,data1!E$5,FALSE)</f>
        <v>0.62</v>
      </c>
      <c r="I901" s="26">
        <f>VLOOKUP($A901,data1!$A$609:$M$1008,data1!F$5,FALSE)</f>
        <v>0.66</v>
      </c>
      <c r="J901" s="26">
        <f>VLOOKUP($A901,data1!$A$609:$M$1008,data1!G$5,FALSE)</f>
        <v>0.66</v>
      </c>
      <c r="K901" s="26">
        <f>VLOOKUP($A901,data1!$A$609:$M$1008,data1!H$5,FALSE)</f>
        <v>0.65</v>
      </c>
      <c r="L901" s="26">
        <f>VLOOKUP($A901,data1!$A$609:$M$1008,data1!I$5,FALSE)</f>
        <v>0.7</v>
      </c>
      <c r="M901" s="26">
        <f>VLOOKUP($A901,data1!$A$609:$M$1008,data1!J$5,FALSE)</f>
        <v>0.77</v>
      </c>
      <c r="N901" s="26">
        <f>VLOOKUP($A901,data1!$A$609:$M$1008,data1!K$5,FALSE)</f>
        <v>0.74</v>
      </c>
      <c r="O901" s="26">
        <f>VLOOKUP($A901,data1!$A$609:$M$1008,data1!L$5,FALSE)</f>
        <v>0.77</v>
      </c>
      <c r="P901" s="26">
        <f>VLOOKUP($A901,data1!$A$609:$M$1008,data1!M$5,FALSE)</f>
        <v>0.76</v>
      </c>
      <c r="Q901" s="26">
        <f>VLOOKUP($A901,data1!$A$609:N$1008,data1!N$5,FALSE)</f>
        <v>0.67</v>
      </c>
      <c r="R901" s="26">
        <f>VLOOKUP($A901,data1!$A$609:O$1008,data1!O$5,FALSE)</f>
        <v>0.76</v>
      </c>
      <c r="S901" s="26">
        <f>VLOOKUP($A901,data1!$A$609:P$1008,data1!P$5,FALSE)</f>
        <v>0.72</v>
      </c>
    </row>
    <row r="902" spans="1:19" x14ac:dyDescent="0.3">
      <c r="A902" t="s">
        <v>285</v>
      </c>
      <c r="B902" s="25" t="str">
        <f>IFERROR(VLOOKUP($A902,class!$A$1:$B$455,2,FALSE),"")</f>
        <v>Shire District</v>
      </c>
      <c r="C902" s="25" t="str">
        <f>IFERROR(IFERROR(VLOOKUP($A902,classifications!$A$3:$C$336,3,FALSE),VLOOKUP($A902,classifications!$I$2:$K$28,3,FALSE)),"")</f>
        <v>Urban with Significant Rural</v>
      </c>
      <c r="E902" s="26">
        <f>VLOOKUP($A902,data1!$A$609:$M$1008,data1!B$5,FALSE)</f>
        <v>0.86</v>
      </c>
      <c r="F902" s="26">
        <f>VLOOKUP($A902,data1!$A$609:$M$1008,data1!C$5,FALSE)</f>
        <v>0.85</v>
      </c>
      <c r="G902" s="26">
        <f>VLOOKUP($A902,data1!$A$609:$M$1008,data1!D$5,FALSE)</f>
        <v>0.87</v>
      </c>
      <c r="H902" s="26">
        <f>VLOOKUP($A902,data1!$A$609:$M$1008,data1!E$5,FALSE)</f>
        <v>0.88</v>
      </c>
      <c r="I902" s="26">
        <f>VLOOKUP($A902,data1!$A$609:$M$1008,data1!F$5,FALSE)</f>
        <v>0.84</v>
      </c>
      <c r="J902" s="26">
        <f>VLOOKUP($A902,data1!$A$609:$M$1008,data1!G$5,FALSE)</f>
        <v>0.86</v>
      </c>
      <c r="K902" s="26">
        <f>VLOOKUP($A902,data1!$A$609:$M$1008,data1!H$5,FALSE)</f>
        <v>0.89</v>
      </c>
      <c r="L902" s="26">
        <f>VLOOKUP($A902,data1!$A$609:$M$1008,data1!I$5,FALSE)</f>
        <v>0.97</v>
      </c>
      <c r="M902" s="26">
        <f>VLOOKUP($A902,data1!$A$609:$M$1008,data1!J$5,FALSE)</f>
        <v>0.92</v>
      </c>
      <c r="N902" s="26">
        <f>VLOOKUP($A902,data1!$A$609:$M$1008,data1!K$5,FALSE)</f>
        <v>0.93</v>
      </c>
      <c r="O902" s="26">
        <f>VLOOKUP($A902,data1!$A$609:$M$1008,data1!L$5,FALSE)</f>
        <v>0.95</v>
      </c>
      <c r="P902" s="26">
        <f>VLOOKUP($A902,data1!$A$609:$M$1008,data1!M$5,FALSE)</f>
        <v>0.89</v>
      </c>
      <c r="Q902" s="26">
        <f>VLOOKUP($A902,data1!$A$609:N$1008,data1!N$5,FALSE)</f>
        <v>0.99</v>
      </c>
      <c r="R902" s="26">
        <f>VLOOKUP($A902,data1!$A$609:O$1008,data1!O$5,FALSE)</f>
        <v>0.88</v>
      </c>
      <c r="S902" s="26">
        <f>VLOOKUP($A902,data1!$A$609:P$1008,data1!P$5,FALSE)</f>
        <v>0.9</v>
      </c>
    </row>
    <row r="903" spans="1:19" x14ac:dyDescent="0.3">
      <c r="A903" t="s">
        <v>54</v>
      </c>
      <c r="B903" s="25" t="str">
        <f>IFERROR(VLOOKUP($A903,class!$A$1:$B$455,2,FALSE),"")</f>
        <v>Shire District</v>
      </c>
      <c r="C903" s="25" t="str">
        <f>IFERROR(IFERROR(VLOOKUP($A903,classifications!$A$3:$C$336,3,FALSE),VLOOKUP($A903,classifications!$I$2:$K$28,3,FALSE)),"")</f>
        <v>Urban with Significant Rural</v>
      </c>
      <c r="E903" s="26">
        <f>VLOOKUP($A903,data1!$A$609:$M$1008,data1!B$5,FALSE)</f>
        <v>0.78</v>
      </c>
      <c r="F903" s="26">
        <f>VLOOKUP($A903,data1!$A$609:$M$1008,data1!C$5,FALSE)</f>
        <v>0.81</v>
      </c>
      <c r="G903" s="26">
        <f>VLOOKUP($A903,data1!$A$609:$M$1008,data1!D$5,FALSE)</f>
        <v>0.73</v>
      </c>
      <c r="H903" s="26">
        <f>VLOOKUP($A903,data1!$A$609:$M$1008,data1!E$5,FALSE)</f>
        <v>0.75</v>
      </c>
      <c r="I903" s="26">
        <f>VLOOKUP($A903,data1!$A$609:$M$1008,data1!F$5,FALSE)</f>
        <v>0.82</v>
      </c>
      <c r="J903" s="26">
        <f>VLOOKUP($A903,data1!$A$609:$M$1008,data1!G$5,FALSE)</f>
        <v>0.82</v>
      </c>
      <c r="K903" s="26">
        <f>VLOOKUP($A903,data1!$A$609:$M$1008,data1!H$5,FALSE)</f>
        <v>0.82</v>
      </c>
      <c r="L903" s="26">
        <f>VLOOKUP($A903,data1!$A$609:$M$1008,data1!I$5,FALSE)</f>
        <v>0.87</v>
      </c>
      <c r="M903" s="26">
        <f>VLOOKUP($A903,data1!$A$609:$M$1008,data1!J$5,FALSE)</f>
        <v>0.91</v>
      </c>
      <c r="N903" s="26">
        <f>VLOOKUP($A903,data1!$A$609:$M$1008,data1!K$5,FALSE)</f>
        <v>0.88</v>
      </c>
      <c r="O903" s="26">
        <f>VLOOKUP($A903,data1!$A$609:$M$1008,data1!L$5,FALSE)</f>
        <v>0.89</v>
      </c>
      <c r="P903" s="26">
        <f>VLOOKUP($A903,data1!$A$609:$M$1008,data1!M$5,FALSE)</f>
        <v>0.93</v>
      </c>
      <c r="Q903" s="26">
        <f>VLOOKUP($A903,data1!$A$609:N$1008,data1!N$5,FALSE)</f>
        <v>0.88</v>
      </c>
      <c r="R903" s="26">
        <f>VLOOKUP($A903,data1!$A$609:O$1008,data1!O$5,FALSE)</f>
        <v>0.91</v>
      </c>
      <c r="S903" s="26">
        <f>VLOOKUP($A903,data1!$A$609:P$1008,data1!P$5,FALSE)</f>
        <v>0.97</v>
      </c>
    </row>
    <row r="904" spans="1:19" x14ac:dyDescent="0.3">
      <c r="A904" t="s">
        <v>286</v>
      </c>
      <c r="B904" s="25" t="str">
        <f>IFERROR(VLOOKUP($A904,class!$A$1:$B$455,2,FALSE),"")</f>
        <v>Shire District</v>
      </c>
      <c r="C904" s="25" t="str">
        <f>IFERROR(IFERROR(VLOOKUP($A904,classifications!$A$3:$C$336,3,FALSE),VLOOKUP($A904,classifications!$I$2:$K$28,3,FALSE)),"")</f>
        <v>Predominantly Urban</v>
      </c>
      <c r="E904" s="26">
        <f>VLOOKUP($A904,data1!$A$609:$M$1008,data1!B$5,FALSE)</f>
        <v>0.6</v>
      </c>
      <c r="F904" s="26">
        <f>VLOOKUP($A904,data1!$A$609:$M$1008,data1!C$5,FALSE)</f>
        <v>0.63</v>
      </c>
      <c r="G904" s="26">
        <f>VLOOKUP($A904,data1!$A$609:$M$1008,data1!D$5,FALSE)</f>
        <v>0.6</v>
      </c>
      <c r="H904" s="26">
        <f>VLOOKUP($A904,data1!$A$609:$M$1008,data1!E$5,FALSE)</f>
        <v>0.57999999999999996</v>
      </c>
      <c r="I904" s="26">
        <f>VLOOKUP($A904,data1!$A$609:$M$1008,data1!F$5,FALSE)</f>
        <v>0.61</v>
      </c>
      <c r="J904" s="26">
        <f>VLOOKUP($A904,data1!$A$609:$M$1008,data1!G$5,FALSE)</f>
        <v>0.66</v>
      </c>
      <c r="K904" s="26">
        <f>VLOOKUP($A904,data1!$A$609:$M$1008,data1!H$5,FALSE)</f>
        <v>0.63</v>
      </c>
      <c r="L904" s="26">
        <f>VLOOKUP($A904,data1!$A$609:$M$1008,data1!I$5,FALSE)</f>
        <v>0.63</v>
      </c>
      <c r="M904" s="26">
        <f>VLOOKUP($A904,data1!$A$609:$M$1008,data1!J$5,FALSE)</f>
        <v>0.64</v>
      </c>
      <c r="N904" s="26">
        <f>VLOOKUP($A904,data1!$A$609:$M$1008,data1!K$5,FALSE)</f>
        <v>0.66</v>
      </c>
      <c r="O904" s="26">
        <f>VLOOKUP($A904,data1!$A$609:$M$1008,data1!L$5,FALSE)</f>
        <v>0.67</v>
      </c>
      <c r="P904" s="26">
        <f>VLOOKUP($A904,data1!$A$609:$M$1008,data1!M$5,FALSE)</f>
        <v>0.6</v>
      </c>
      <c r="Q904" s="26">
        <f>VLOOKUP($A904,data1!$A$609:N$1008,data1!N$5,FALSE)</f>
        <v>0.62</v>
      </c>
      <c r="R904" s="26">
        <f>VLOOKUP($A904,data1!$A$609:O$1008,data1!O$5,FALSE)</f>
        <v>0.65</v>
      </c>
      <c r="S904" s="26">
        <f>VLOOKUP($A904,data1!$A$609:P$1008,data1!P$5,FALSE)</f>
        <v>0.68</v>
      </c>
    </row>
    <row r="905" spans="1:19" x14ac:dyDescent="0.3">
      <c r="A905" t="s">
        <v>287</v>
      </c>
      <c r="B905" s="25" t="str">
        <f>IFERROR(VLOOKUP($A905,class!$A$1:$B$455,2,FALSE),"")</f>
        <v>Shire District</v>
      </c>
      <c r="C905" s="25" t="str">
        <f>IFERROR(IFERROR(VLOOKUP($A905,classifications!$A$3:$C$336,3,FALSE),VLOOKUP($A905,classifications!$I$2:$K$28,3,FALSE)),"")</f>
        <v>Urban with Significant Rural</v>
      </c>
      <c r="E905" s="26">
        <f>VLOOKUP($A905,data1!$A$609:$M$1008,data1!B$5,FALSE)</f>
        <v>0.52</v>
      </c>
      <c r="F905" s="26">
        <f>VLOOKUP($A905,data1!$A$609:$M$1008,data1!C$5,FALSE)</f>
        <v>0.49</v>
      </c>
      <c r="G905" s="26">
        <f>VLOOKUP($A905,data1!$A$609:$M$1008,data1!D$5,FALSE)</f>
        <v>0.52</v>
      </c>
      <c r="H905" s="26">
        <f>VLOOKUP($A905,data1!$A$609:$M$1008,data1!E$5,FALSE)</f>
        <v>0.53</v>
      </c>
      <c r="I905" s="26">
        <f>VLOOKUP($A905,data1!$A$609:$M$1008,data1!F$5,FALSE)</f>
        <v>0.52</v>
      </c>
      <c r="J905" s="26">
        <f>VLOOKUP($A905,data1!$A$609:$M$1008,data1!G$5,FALSE)</f>
        <v>0.56999999999999995</v>
      </c>
      <c r="K905" s="26">
        <f>VLOOKUP($A905,data1!$A$609:$M$1008,data1!H$5,FALSE)</f>
        <v>0.51</v>
      </c>
      <c r="L905" s="26">
        <f>VLOOKUP($A905,data1!$A$609:$M$1008,data1!I$5,FALSE)</f>
        <v>0.59</v>
      </c>
      <c r="M905" s="26">
        <f>VLOOKUP($A905,data1!$A$609:$M$1008,data1!J$5,FALSE)</f>
        <v>0.61</v>
      </c>
      <c r="N905" s="26">
        <f>VLOOKUP($A905,data1!$A$609:$M$1008,data1!K$5,FALSE)</f>
        <v>0.64</v>
      </c>
      <c r="O905" s="26">
        <f>VLOOKUP($A905,data1!$A$609:$M$1008,data1!L$5,FALSE)</f>
        <v>0.56999999999999995</v>
      </c>
      <c r="P905" s="26">
        <f>VLOOKUP($A905,data1!$A$609:$M$1008,data1!M$5,FALSE)</f>
        <v>0.61</v>
      </c>
      <c r="Q905" s="26">
        <f>VLOOKUP($A905,data1!$A$609:N$1008,data1!N$5,FALSE)</f>
        <v>0.62</v>
      </c>
      <c r="R905" s="26">
        <f>VLOOKUP($A905,data1!$A$609:O$1008,data1!O$5,FALSE)</f>
        <v>0.62</v>
      </c>
      <c r="S905" s="26">
        <f>VLOOKUP($A905,data1!$A$609:P$1008,data1!P$5,FALSE)</f>
        <v>0.69</v>
      </c>
    </row>
    <row r="906" spans="1:19" x14ac:dyDescent="0.3">
      <c r="A906" t="s">
        <v>93</v>
      </c>
      <c r="B906" s="25" t="str">
        <f>IFERROR(VLOOKUP($A906,class!$A$1:$B$455,2,FALSE),"")</f>
        <v>Shire District</v>
      </c>
      <c r="C906" s="25" t="str">
        <f>IFERROR(IFERROR(VLOOKUP($A906,classifications!$A$3:$C$336,3,FALSE),VLOOKUP($A906,classifications!$I$2:$K$28,3,FALSE)),"")</f>
        <v>Urban with Significant Rural</v>
      </c>
      <c r="E906" s="26">
        <f>VLOOKUP($A906,data1!$A$609:$M$1008,data1!B$5,FALSE)</f>
        <v>0.83</v>
      </c>
      <c r="F906" s="26">
        <f>VLOOKUP($A906,data1!$A$609:$M$1008,data1!C$5,FALSE)</f>
        <v>0.81</v>
      </c>
      <c r="G906" s="26">
        <f>VLOOKUP($A906,data1!$A$609:$M$1008,data1!D$5,FALSE)</f>
        <v>0.82</v>
      </c>
      <c r="H906" s="26">
        <f>VLOOKUP($A906,data1!$A$609:$M$1008,data1!E$5,FALSE)</f>
        <v>0.81</v>
      </c>
      <c r="I906" s="26">
        <f>VLOOKUP($A906,data1!$A$609:$M$1008,data1!F$5,FALSE)</f>
        <v>0.83</v>
      </c>
      <c r="J906" s="26">
        <f>VLOOKUP($A906,data1!$A$609:$M$1008,data1!G$5,FALSE)</f>
        <v>0.82</v>
      </c>
      <c r="K906" s="26">
        <f>VLOOKUP($A906,data1!$A$609:$M$1008,data1!H$5,FALSE)</f>
        <v>0.79</v>
      </c>
      <c r="L906" s="26">
        <f>VLOOKUP($A906,data1!$A$609:$M$1008,data1!I$5,FALSE)</f>
        <v>0.8</v>
      </c>
      <c r="M906" s="26">
        <f>VLOOKUP($A906,data1!$A$609:$M$1008,data1!J$5,FALSE)</f>
        <v>0.88</v>
      </c>
      <c r="N906" s="26">
        <f>VLOOKUP($A906,data1!$A$609:$M$1008,data1!K$5,FALSE)</f>
        <v>0.93</v>
      </c>
      <c r="O906" s="26">
        <f>VLOOKUP($A906,data1!$A$609:$M$1008,data1!L$5,FALSE)</f>
        <v>0.89</v>
      </c>
      <c r="P906" s="26">
        <f>VLOOKUP($A906,data1!$A$609:$M$1008,data1!M$5,FALSE)</f>
        <v>0.84</v>
      </c>
      <c r="Q906" s="26">
        <f>VLOOKUP($A906,data1!$A$609:N$1008,data1!N$5,FALSE)</f>
        <v>0.8</v>
      </c>
      <c r="R906" s="26">
        <f>VLOOKUP($A906,data1!$A$609:O$1008,data1!O$5,FALSE)</f>
        <v>0.91</v>
      </c>
      <c r="S906" s="26">
        <f>VLOOKUP($A906,data1!$A$609:P$1008,data1!P$5,FALSE)</f>
        <v>0.93</v>
      </c>
    </row>
    <row r="907" spans="1:19" x14ac:dyDescent="0.3">
      <c r="A907" t="s">
        <v>288</v>
      </c>
      <c r="B907" s="25" t="str">
        <f>IFERROR(VLOOKUP($A907,class!$A$1:$B$455,2,FALSE),"")</f>
        <v>Shire District</v>
      </c>
      <c r="C907" s="25" t="str">
        <f>IFERROR(IFERROR(VLOOKUP($A907,classifications!$A$3:$C$336,3,FALSE),VLOOKUP($A907,classifications!$I$2:$K$28,3,FALSE)),"")</f>
        <v>Predominantly Rural</v>
      </c>
      <c r="E907" s="26">
        <f>VLOOKUP($A907,data1!$A$609:$M$1008,data1!B$5,FALSE)</f>
        <v>0.63</v>
      </c>
      <c r="F907" s="26">
        <f>VLOOKUP($A907,data1!$A$609:$M$1008,data1!C$5,FALSE)</f>
        <v>0.61</v>
      </c>
      <c r="G907" s="26">
        <f>VLOOKUP($A907,data1!$A$609:$M$1008,data1!D$5,FALSE)</f>
        <v>0.63</v>
      </c>
      <c r="H907" s="26">
        <f>VLOOKUP($A907,data1!$A$609:$M$1008,data1!E$5,FALSE)</f>
        <v>0.55000000000000004</v>
      </c>
      <c r="I907" s="26">
        <f>VLOOKUP($A907,data1!$A$609:$M$1008,data1!F$5,FALSE)</f>
        <v>0.56999999999999995</v>
      </c>
      <c r="J907" s="26">
        <f>VLOOKUP($A907,data1!$A$609:$M$1008,data1!G$5,FALSE)</f>
        <v>0.57999999999999996</v>
      </c>
      <c r="K907" s="26">
        <f>VLOOKUP($A907,data1!$A$609:$M$1008,data1!H$5,FALSE)</f>
        <v>0.63</v>
      </c>
      <c r="L907" s="26">
        <f>VLOOKUP($A907,data1!$A$609:$M$1008,data1!I$5,FALSE)</f>
        <v>0.6</v>
      </c>
      <c r="M907" s="26">
        <f>VLOOKUP($A907,data1!$A$609:$M$1008,data1!J$5,FALSE)</f>
        <v>0.61</v>
      </c>
      <c r="N907" s="26">
        <f>VLOOKUP($A907,data1!$A$609:$M$1008,data1!K$5,FALSE)</f>
        <v>0.57999999999999996</v>
      </c>
      <c r="O907" s="26">
        <f>VLOOKUP($A907,data1!$A$609:$M$1008,data1!L$5,FALSE)</f>
        <v>0.62</v>
      </c>
      <c r="P907" s="26">
        <f>VLOOKUP($A907,data1!$A$609:$M$1008,data1!M$5,FALSE)</f>
        <v>0.68</v>
      </c>
      <c r="Q907" s="26">
        <f>VLOOKUP($A907,data1!$A$609:N$1008,data1!N$5,FALSE)</f>
        <v>0.71</v>
      </c>
      <c r="R907" s="26">
        <f>VLOOKUP($A907,data1!$A$609:O$1008,data1!O$5,FALSE)</f>
        <v>0.7</v>
      </c>
      <c r="S907" s="26">
        <f>VLOOKUP($A907,data1!$A$609:P$1008,data1!P$5,FALSE)</f>
        <v>0.76</v>
      </c>
    </row>
    <row r="908" spans="1:19" x14ac:dyDescent="0.3">
      <c r="A908" t="s">
        <v>289</v>
      </c>
      <c r="B908" s="25" t="str">
        <f>IFERROR(VLOOKUP($A908,class!$A$1:$B$455,2,FALSE),"")</f>
        <v>Shire District</v>
      </c>
      <c r="C908" s="25" t="str">
        <f>IFERROR(IFERROR(VLOOKUP($A908,classifications!$A$3:$C$336,3,FALSE),VLOOKUP($A908,classifications!$I$2:$K$28,3,FALSE)),"")</f>
        <v>Predominantly Urban</v>
      </c>
      <c r="E908" s="26">
        <f>VLOOKUP($A908,data1!$A$609:$M$1008,data1!B$5,FALSE)</f>
        <v>0.65</v>
      </c>
      <c r="F908" s="26">
        <f>VLOOKUP($A908,data1!$A$609:$M$1008,data1!C$5,FALSE)</f>
        <v>0.59</v>
      </c>
      <c r="G908" s="26">
        <f>VLOOKUP($A908,data1!$A$609:$M$1008,data1!D$5,FALSE)</f>
        <v>0.6</v>
      </c>
      <c r="H908" s="26">
        <f>VLOOKUP($A908,data1!$A$609:$M$1008,data1!E$5,FALSE)</f>
        <v>0.61</v>
      </c>
      <c r="I908" s="26">
        <f>VLOOKUP($A908,data1!$A$609:$M$1008,data1!F$5,FALSE)</f>
        <v>0.67</v>
      </c>
      <c r="J908" s="26">
        <f>VLOOKUP($A908,data1!$A$609:$M$1008,data1!G$5,FALSE)</f>
        <v>0.7</v>
      </c>
      <c r="K908" s="26">
        <f>VLOOKUP($A908,data1!$A$609:$M$1008,data1!H$5,FALSE)</f>
        <v>0.69</v>
      </c>
      <c r="L908" s="26">
        <f>VLOOKUP($A908,data1!$A$609:$M$1008,data1!I$5,FALSE)</f>
        <v>0.76</v>
      </c>
      <c r="M908" s="26">
        <f>VLOOKUP($A908,data1!$A$609:$M$1008,data1!J$5,FALSE)</f>
        <v>0.66</v>
      </c>
      <c r="N908" s="26">
        <f>VLOOKUP($A908,data1!$A$609:$M$1008,data1!K$5,FALSE)</f>
        <v>0.67</v>
      </c>
      <c r="O908" s="26">
        <f>VLOOKUP($A908,data1!$A$609:$M$1008,data1!L$5,FALSE)</f>
        <v>0.73</v>
      </c>
      <c r="P908" s="26">
        <f>VLOOKUP($A908,data1!$A$609:$M$1008,data1!M$5,FALSE)</f>
        <v>0.76</v>
      </c>
      <c r="Q908" s="26">
        <f>VLOOKUP($A908,data1!$A$609:N$1008,data1!N$5,FALSE)</f>
        <v>0.7</v>
      </c>
      <c r="R908" s="26">
        <f>VLOOKUP($A908,data1!$A$609:O$1008,data1!O$5,FALSE)</f>
        <v>0.65</v>
      </c>
      <c r="S908" s="26">
        <f>VLOOKUP($A908,data1!$A$609:P$1008,data1!P$5,FALSE)</f>
        <v>0.67</v>
      </c>
    </row>
    <row r="909" spans="1:19" x14ac:dyDescent="0.3">
      <c r="A909" t="s">
        <v>306</v>
      </c>
      <c r="B909" s="25" t="str">
        <f>IFERROR(VLOOKUP($A909,class!$A$1:$B$455,2,FALSE),"")</f>
        <v>Shire District</v>
      </c>
      <c r="C909" s="25" t="str">
        <f>IFERROR(IFERROR(VLOOKUP($A909,classifications!$A$3:$C$336,3,FALSE),VLOOKUP($A909,classifications!$I$2:$K$28,3,FALSE)),"")</f>
        <v>Predominantly Rural</v>
      </c>
      <c r="E909" s="26">
        <f>VLOOKUP($A909,data1!$A$609:$M$1008,data1!B$5,FALSE)</f>
        <v>1.06</v>
      </c>
      <c r="F909" s="26">
        <f>VLOOKUP($A909,data1!$A$609:$M$1008,data1!C$5,FALSE)</f>
        <v>1.05</v>
      </c>
      <c r="G909" s="26">
        <f>VLOOKUP($A909,data1!$A$609:$M$1008,data1!D$5,FALSE)</f>
        <v>1.03</v>
      </c>
      <c r="H909" s="26">
        <f>VLOOKUP($A909,data1!$A$609:$M$1008,data1!E$5,FALSE)</f>
        <v>1.1200000000000001</v>
      </c>
      <c r="I909" s="26">
        <f>VLOOKUP($A909,data1!$A$609:$M$1008,data1!F$5,FALSE)</f>
        <v>1.07</v>
      </c>
      <c r="J909" s="26">
        <f>VLOOKUP($A909,data1!$A$609:$M$1008,data1!G$5,FALSE)</f>
        <v>0.99</v>
      </c>
      <c r="K909" s="26">
        <f>VLOOKUP($A909,data1!$A$609:$M$1008,data1!H$5,FALSE)</f>
        <v>1.17</v>
      </c>
      <c r="L909" s="26">
        <f>VLOOKUP($A909,data1!$A$609:$M$1008,data1!I$5,FALSE)</f>
        <v>1.22</v>
      </c>
      <c r="M909" s="26">
        <f>VLOOKUP($A909,data1!$A$609:$M$1008,data1!J$5,FALSE)</f>
        <v>1.26</v>
      </c>
      <c r="N909" s="26">
        <f>VLOOKUP($A909,data1!$A$609:$M$1008,data1!K$5,FALSE)</f>
        <v>1.35</v>
      </c>
      <c r="O909" s="26">
        <f>VLOOKUP($A909,data1!$A$609:$M$1008,data1!L$5,FALSE)</f>
        <v>1.36</v>
      </c>
      <c r="P909" s="26">
        <f>VLOOKUP($A909,data1!$A$609:$M$1008,data1!M$5,FALSE)</f>
        <v>1.34</v>
      </c>
      <c r="Q909" s="26">
        <f>VLOOKUP($A909,data1!$A$609:N$1008,data1!N$5,FALSE)</f>
        <v>1.25</v>
      </c>
      <c r="R909" s="26">
        <f>VLOOKUP($A909,data1!$A$609:O$1008,data1!O$5,FALSE)</f>
        <v>1.1599999999999999</v>
      </c>
      <c r="S909" s="26">
        <f>VLOOKUP($A909,data1!$A$609:P$1008,data1!P$5,FALSE)</f>
        <v>1.36</v>
      </c>
    </row>
    <row r="910" spans="1:19" x14ac:dyDescent="0.3">
      <c r="A910" t="s">
        <v>307</v>
      </c>
      <c r="B910" s="25" t="str">
        <f>IFERROR(VLOOKUP($A910,class!$A$1:$B$455,2,FALSE),"")</f>
        <v>Shire District</v>
      </c>
      <c r="C910" s="25" t="str">
        <f>IFERROR(IFERROR(VLOOKUP($A910,classifications!$A$3:$C$336,3,FALSE),VLOOKUP($A910,classifications!$I$2:$K$28,3,FALSE)),"")</f>
        <v>Predominantly Urban</v>
      </c>
      <c r="E910" s="26">
        <f>VLOOKUP($A910,data1!$A$609:$M$1008,data1!B$5,FALSE)</f>
        <v>0.53</v>
      </c>
      <c r="F910" s="26">
        <f>VLOOKUP($A910,data1!$A$609:$M$1008,data1!C$5,FALSE)</f>
        <v>0.54</v>
      </c>
      <c r="G910" s="26">
        <f>VLOOKUP($A910,data1!$A$609:$M$1008,data1!D$5,FALSE)</f>
        <v>0.56000000000000005</v>
      </c>
      <c r="H910" s="26">
        <f>VLOOKUP($A910,data1!$A$609:$M$1008,data1!E$5,FALSE)</f>
        <v>0.61</v>
      </c>
      <c r="I910" s="26">
        <f>VLOOKUP($A910,data1!$A$609:$M$1008,data1!F$5,FALSE)</f>
        <v>0.56999999999999995</v>
      </c>
      <c r="J910" s="26">
        <f>VLOOKUP($A910,data1!$A$609:$M$1008,data1!G$5,FALSE)</f>
        <v>0.61</v>
      </c>
      <c r="K910" s="26">
        <f>VLOOKUP($A910,data1!$A$609:$M$1008,data1!H$5,FALSE)</f>
        <v>0.6</v>
      </c>
      <c r="L910" s="26">
        <f>VLOOKUP($A910,data1!$A$609:$M$1008,data1!I$5,FALSE)</f>
        <v>0.65</v>
      </c>
      <c r="M910" s="26">
        <f>VLOOKUP($A910,data1!$A$609:$M$1008,data1!J$5,FALSE)</f>
        <v>0.64</v>
      </c>
      <c r="N910" s="26">
        <f>VLOOKUP($A910,data1!$A$609:$M$1008,data1!K$5,FALSE)</f>
        <v>0.67</v>
      </c>
      <c r="O910" s="26">
        <f>VLOOKUP($A910,data1!$A$609:$M$1008,data1!L$5,FALSE)</f>
        <v>0.69</v>
      </c>
      <c r="P910" s="26">
        <f>VLOOKUP($A910,data1!$A$609:$M$1008,data1!M$5,FALSE)</f>
        <v>0.68</v>
      </c>
      <c r="Q910" s="26">
        <f>VLOOKUP($A910,data1!$A$609:N$1008,data1!N$5,FALSE)</f>
        <v>0.63</v>
      </c>
      <c r="R910" s="26">
        <f>VLOOKUP($A910,data1!$A$609:O$1008,data1!O$5,FALSE)</f>
        <v>0.65</v>
      </c>
      <c r="S910" s="26">
        <f>VLOOKUP($A910,data1!$A$609:P$1008,data1!P$5,FALSE)</f>
        <v>0.6</v>
      </c>
    </row>
    <row r="911" spans="1:19" x14ac:dyDescent="0.3">
      <c r="A911" t="s">
        <v>77</v>
      </c>
      <c r="B911" s="25" t="str">
        <f>IFERROR(VLOOKUP($A911,class!$A$1:$B$455,2,FALSE),"")</f>
        <v>Shire District</v>
      </c>
      <c r="C911" s="25" t="str">
        <f>IFERROR(IFERROR(VLOOKUP($A911,classifications!$A$3:$C$336,3,FALSE),VLOOKUP($A911,classifications!$I$2:$K$28,3,FALSE)),"")</f>
        <v>Predominantly Urban</v>
      </c>
      <c r="E911" s="26">
        <f>VLOOKUP($A911,data1!$A$609:$M$1008,data1!B$5,FALSE)</f>
        <v>0.78</v>
      </c>
      <c r="F911" s="26">
        <f>VLOOKUP($A911,data1!$A$609:$M$1008,data1!C$5,FALSE)</f>
        <v>0.74</v>
      </c>
      <c r="G911" s="26">
        <f>VLOOKUP($A911,data1!$A$609:$M$1008,data1!D$5,FALSE)</f>
        <v>0.75</v>
      </c>
      <c r="H911" s="26">
        <f>VLOOKUP($A911,data1!$A$609:$M$1008,data1!E$5,FALSE)</f>
        <v>0.79</v>
      </c>
      <c r="I911" s="26">
        <f>VLOOKUP($A911,data1!$A$609:$M$1008,data1!F$5,FALSE)</f>
        <v>0.82</v>
      </c>
      <c r="J911" s="26">
        <f>VLOOKUP($A911,data1!$A$609:$M$1008,data1!G$5,FALSE)</f>
        <v>0.83</v>
      </c>
      <c r="K911" s="26">
        <f>VLOOKUP($A911,data1!$A$609:$M$1008,data1!H$5,FALSE)</f>
        <v>0.83</v>
      </c>
      <c r="L911" s="26">
        <f>VLOOKUP($A911,data1!$A$609:$M$1008,data1!I$5,FALSE)</f>
        <v>0.8</v>
      </c>
      <c r="M911" s="26">
        <f>VLOOKUP($A911,data1!$A$609:$M$1008,data1!J$5,FALSE)</f>
        <v>0.83</v>
      </c>
      <c r="N911" s="26">
        <f>VLOOKUP($A911,data1!$A$609:$M$1008,data1!K$5,FALSE)</f>
        <v>0.89</v>
      </c>
      <c r="O911" s="26">
        <f>VLOOKUP($A911,data1!$A$609:$M$1008,data1!L$5,FALSE)</f>
        <v>0.82</v>
      </c>
      <c r="P911" s="26">
        <f>VLOOKUP($A911,data1!$A$609:$M$1008,data1!M$5,FALSE)</f>
        <v>0.84</v>
      </c>
      <c r="Q911" s="26">
        <f>VLOOKUP($A911,data1!$A$609:N$1008,data1!N$5,FALSE)</f>
        <v>0.84</v>
      </c>
      <c r="R911" s="26">
        <f>VLOOKUP($A911,data1!$A$609:O$1008,data1!O$5,FALSE)</f>
        <v>0.77</v>
      </c>
      <c r="S911" s="26">
        <f>VLOOKUP($A911,data1!$A$609:P$1008,data1!P$5,FALSE)</f>
        <v>0.87</v>
      </c>
    </row>
    <row r="912" spans="1:19" x14ac:dyDescent="0.3">
      <c r="A912" t="s">
        <v>95</v>
      </c>
      <c r="B912" s="25" t="str">
        <f>IFERROR(VLOOKUP($A912,class!$A$1:$B$455,2,FALSE),"")</f>
        <v>Shire District</v>
      </c>
      <c r="C912" s="25" t="str">
        <f>IFERROR(IFERROR(VLOOKUP($A912,classifications!$A$3:$C$336,3,FALSE),VLOOKUP($A912,classifications!$I$2:$K$28,3,FALSE)),"")</f>
        <v>Predominantly Rural</v>
      </c>
      <c r="E912" s="26">
        <f>VLOOKUP($A912,data1!$A$609:$M$1008,data1!B$5,FALSE)</f>
        <v>0.99</v>
      </c>
      <c r="F912" s="26">
        <f>VLOOKUP($A912,data1!$A$609:$M$1008,data1!C$5,FALSE)</f>
        <v>0.96</v>
      </c>
      <c r="G912" s="26">
        <f>VLOOKUP($A912,data1!$A$609:$M$1008,data1!D$5,FALSE)</f>
        <v>0.93</v>
      </c>
      <c r="H912" s="26">
        <f>VLOOKUP($A912,data1!$A$609:$M$1008,data1!E$5,FALSE)</f>
        <v>0.96</v>
      </c>
      <c r="I912" s="26">
        <f>VLOOKUP($A912,data1!$A$609:$M$1008,data1!F$5,FALSE)</f>
        <v>0.98</v>
      </c>
      <c r="J912" s="26">
        <f>VLOOKUP($A912,data1!$A$609:$M$1008,data1!G$5,FALSE)</f>
        <v>1.01</v>
      </c>
      <c r="K912" s="26">
        <f>VLOOKUP($A912,data1!$A$609:$M$1008,data1!H$5,FALSE)</f>
        <v>1.08</v>
      </c>
      <c r="L912" s="26">
        <f>VLOOKUP($A912,data1!$A$609:$M$1008,data1!I$5,FALSE)</f>
        <v>1.0900000000000001</v>
      </c>
      <c r="M912" s="26">
        <f>VLOOKUP($A912,data1!$A$609:$M$1008,data1!J$5,FALSE)</f>
        <v>1.1100000000000001</v>
      </c>
      <c r="N912" s="26">
        <f>VLOOKUP($A912,data1!$A$609:$M$1008,data1!K$5,FALSE)</f>
        <v>1.21</v>
      </c>
      <c r="O912" s="26">
        <f>VLOOKUP($A912,data1!$A$609:$M$1008,data1!L$5,FALSE)</f>
        <v>1.1200000000000001</v>
      </c>
      <c r="P912" s="26">
        <f>VLOOKUP($A912,data1!$A$609:$M$1008,data1!M$5,FALSE)</f>
        <v>1.17</v>
      </c>
      <c r="Q912" s="26">
        <f>VLOOKUP($A912,data1!$A$609:N$1008,data1!N$5,FALSE)</f>
        <v>1.07</v>
      </c>
      <c r="R912" s="26">
        <f>VLOOKUP($A912,data1!$A$609:O$1008,data1!O$5,FALSE)</f>
        <v>1.03</v>
      </c>
      <c r="S912" s="26">
        <f>VLOOKUP($A912,data1!$A$609:P$1008,data1!P$5,FALSE)</f>
        <v>1.08</v>
      </c>
    </row>
    <row r="913" spans="1:19" x14ac:dyDescent="0.3">
      <c r="A913" t="s">
        <v>308</v>
      </c>
      <c r="B913" s="25" t="str">
        <f>IFERROR(VLOOKUP($A913,class!$A$1:$B$455,2,FALSE),"")</f>
        <v>Shire District</v>
      </c>
      <c r="C913" s="25" t="str">
        <f>IFERROR(IFERROR(VLOOKUP($A913,classifications!$A$3:$C$336,3,FALSE),VLOOKUP($A913,classifications!$I$2:$K$28,3,FALSE)),"")</f>
        <v>Predominantly Urban</v>
      </c>
      <c r="E913" s="26">
        <f>VLOOKUP($A913,data1!$A$609:$M$1008,data1!B$5,FALSE)</f>
        <v>0.93</v>
      </c>
      <c r="F913" s="26">
        <f>VLOOKUP($A913,data1!$A$609:$M$1008,data1!C$5,FALSE)</f>
        <v>0.95</v>
      </c>
      <c r="G913" s="26">
        <f>VLOOKUP($A913,data1!$A$609:$M$1008,data1!D$5,FALSE)</f>
        <v>0.96</v>
      </c>
      <c r="H913" s="26">
        <f>VLOOKUP($A913,data1!$A$609:$M$1008,data1!E$5,FALSE)</f>
        <v>1</v>
      </c>
      <c r="I913" s="26">
        <f>VLOOKUP($A913,data1!$A$609:$M$1008,data1!F$5,FALSE)</f>
        <v>0.98</v>
      </c>
      <c r="J913" s="26">
        <f>VLOOKUP($A913,data1!$A$609:$M$1008,data1!G$5,FALSE)</f>
        <v>0.98</v>
      </c>
      <c r="K913" s="26">
        <f>VLOOKUP($A913,data1!$A$609:$M$1008,data1!H$5,FALSE)</f>
        <v>1.0900000000000001</v>
      </c>
      <c r="L913" s="26">
        <f>VLOOKUP($A913,data1!$A$609:$M$1008,data1!I$5,FALSE)</f>
        <v>1.04</v>
      </c>
      <c r="M913" s="26">
        <f>VLOOKUP($A913,data1!$A$609:$M$1008,data1!J$5,FALSE)</f>
        <v>1.0900000000000001</v>
      </c>
      <c r="N913" s="26">
        <f>VLOOKUP($A913,data1!$A$609:$M$1008,data1!K$5,FALSE)</f>
        <v>1.1299999999999999</v>
      </c>
      <c r="O913" s="26">
        <f>VLOOKUP($A913,data1!$A$609:$M$1008,data1!L$5,FALSE)</f>
        <v>1.1100000000000001</v>
      </c>
      <c r="P913" s="26">
        <f>VLOOKUP($A913,data1!$A$609:$M$1008,data1!M$5,FALSE)</f>
        <v>1.0900000000000001</v>
      </c>
      <c r="Q913" s="26">
        <f>VLOOKUP($A913,data1!$A$609:N$1008,data1!N$5,FALSE)</f>
        <v>1.1000000000000001</v>
      </c>
      <c r="R913" s="26">
        <f>VLOOKUP($A913,data1!$A$609:O$1008,data1!O$5,FALSE)</f>
        <v>1.05</v>
      </c>
      <c r="S913" s="26">
        <f>VLOOKUP($A913,data1!$A$609:P$1008,data1!P$5,FALSE)</f>
        <v>1.17</v>
      </c>
    </row>
    <row r="914" spans="1:19" x14ac:dyDescent="0.3">
      <c r="A914" t="s">
        <v>314</v>
      </c>
      <c r="B914" s="25" t="str">
        <f>IFERROR(VLOOKUP($A914,class!$A$1:$B$455,2,FALSE),"")</f>
        <v>Shire District</v>
      </c>
      <c r="C914" s="25" t="str">
        <f>IFERROR(IFERROR(VLOOKUP($A914,classifications!$A$3:$C$336,3,FALSE),VLOOKUP($A914,classifications!$I$2:$K$28,3,FALSE)),"")</f>
        <v>Predominantly Urban</v>
      </c>
      <c r="E914" s="26">
        <f>VLOOKUP($A914,data1!$A$609:$M$1008,data1!B$5,FALSE)</f>
        <v>0.69</v>
      </c>
      <c r="F914" s="26">
        <f>VLOOKUP($A914,data1!$A$609:$M$1008,data1!C$5,FALSE)</f>
        <v>0.68</v>
      </c>
      <c r="G914" s="26">
        <f>VLOOKUP($A914,data1!$A$609:$M$1008,data1!D$5,FALSE)</f>
        <v>0.65</v>
      </c>
      <c r="H914" s="26">
        <f>VLOOKUP($A914,data1!$A$609:$M$1008,data1!E$5,FALSE)</f>
        <v>0.63</v>
      </c>
      <c r="I914" s="26">
        <f>VLOOKUP($A914,data1!$A$609:$M$1008,data1!F$5,FALSE)</f>
        <v>0.69</v>
      </c>
      <c r="J914" s="26">
        <f>VLOOKUP($A914,data1!$A$609:$M$1008,data1!G$5,FALSE)</f>
        <v>0.71</v>
      </c>
      <c r="K914" s="26">
        <f>VLOOKUP($A914,data1!$A$609:$M$1008,data1!H$5,FALSE)</f>
        <v>0.69</v>
      </c>
      <c r="L914" s="26">
        <f>VLOOKUP($A914,data1!$A$609:$M$1008,data1!I$5,FALSE)</f>
        <v>0.71</v>
      </c>
      <c r="M914" s="26">
        <f>VLOOKUP($A914,data1!$A$609:$M$1008,data1!J$5,FALSE)</f>
        <v>0.91</v>
      </c>
      <c r="N914" s="26">
        <f>VLOOKUP($A914,data1!$A$609:$M$1008,data1!K$5,FALSE)</f>
        <v>1.1599999999999999</v>
      </c>
      <c r="O914" s="26">
        <f>VLOOKUP($A914,data1!$A$609:$M$1008,data1!L$5,FALSE)</f>
        <v>0.98</v>
      </c>
      <c r="P914" s="26">
        <f>VLOOKUP($A914,data1!$A$609:$M$1008,data1!M$5,FALSE)</f>
        <v>0.91</v>
      </c>
      <c r="Q914" s="26">
        <f>VLOOKUP($A914,data1!$A$609:N$1008,data1!N$5,FALSE)</f>
        <v>0.94</v>
      </c>
      <c r="R914" s="26">
        <f>VLOOKUP($A914,data1!$A$609:O$1008,data1!O$5,FALSE)</f>
        <v>0.79</v>
      </c>
      <c r="S914" s="26">
        <f>VLOOKUP($A914,data1!$A$609:P$1008,data1!P$5,FALSE)</f>
        <v>0.91</v>
      </c>
    </row>
    <row r="915" spans="1:19" x14ac:dyDescent="0.3">
      <c r="A915" t="s">
        <v>56</v>
      </c>
      <c r="B915" s="25" t="str">
        <f>IFERROR(VLOOKUP($A915,class!$A$1:$B$455,2,FALSE),"")</f>
        <v>Shire District</v>
      </c>
      <c r="C915" s="25" t="str">
        <f>IFERROR(IFERROR(VLOOKUP($A915,classifications!$A$3:$C$336,3,FALSE),VLOOKUP($A915,classifications!$I$2:$K$28,3,FALSE)),"")</f>
        <v>Predominantly Rural</v>
      </c>
      <c r="E915" s="26">
        <f>VLOOKUP($A915,data1!$A$609:$M$1008,data1!B$5,FALSE)</f>
        <v>0.74</v>
      </c>
      <c r="F915" s="26">
        <f>VLOOKUP($A915,data1!$A$609:$M$1008,data1!C$5,FALSE)</f>
        <v>0.73</v>
      </c>
      <c r="G915" s="26">
        <f>VLOOKUP($A915,data1!$A$609:$M$1008,data1!D$5,FALSE)</f>
        <v>0.73</v>
      </c>
      <c r="H915" s="26">
        <f>VLOOKUP($A915,data1!$A$609:$M$1008,data1!E$5,FALSE)</f>
        <v>0.71</v>
      </c>
      <c r="I915" s="26">
        <f>VLOOKUP($A915,data1!$A$609:$M$1008,data1!F$5,FALSE)</f>
        <v>0.75</v>
      </c>
      <c r="J915" s="26">
        <f>VLOOKUP($A915,data1!$A$609:$M$1008,data1!G$5,FALSE)</f>
        <v>0.71</v>
      </c>
      <c r="K915" s="26">
        <f>VLOOKUP($A915,data1!$A$609:$M$1008,data1!H$5,FALSE)</f>
        <v>0.74</v>
      </c>
      <c r="L915" s="26">
        <f>VLOOKUP($A915,data1!$A$609:$M$1008,data1!I$5,FALSE)</f>
        <v>0.74</v>
      </c>
      <c r="M915" s="26">
        <f>VLOOKUP($A915,data1!$A$609:$M$1008,data1!J$5,FALSE)</f>
        <v>0.77</v>
      </c>
      <c r="N915" s="26">
        <f>VLOOKUP($A915,data1!$A$609:$M$1008,data1!K$5,FALSE)</f>
        <v>0.76</v>
      </c>
      <c r="O915" s="26">
        <f>VLOOKUP($A915,data1!$A$609:$M$1008,data1!L$5,FALSE)</f>
        <v>0.8</v>
      </c>
      <c r="P915" s="26">
        <f>VLOOKUP($A915,data1!$A$609:$M$1008,data1!M$5,FALSE)</f>
        <v>0.84</v>
      </c>
      <c r="Q915" s="26">
        <f>VLOOKUP($A915,data1!$A$609:N$1008,data1!N$5,FALSE)</f>
        <v>0.77</v>
      </c>
      <c r="R915" s="26">
        <f>VLOOKUP($A915,data1!$A$609:O$1008,data1!O$5,FALSE)</f>
        <v>0.79</v>
      </c>
      <c r="S915" s="26">
        <f>VLOOKUP($A915,data1!$A$609:P$1008,data1!P$5,FALSE)</f>
        <v>0.85</v>
      </c>
    </row>
    <row r="916" spans="1:19" x14ac:dyDescent="0.3">
      <c r="A916" t="s">
        <v>315</v>
      </c>
      <c r="B916" s="25" t="str">
        <f>IFERROR(VLOOKUP($A916,class!$A$1:$B$455,2,FALSE),"")</f>
        <v>Shire District</v>
      </c>
      <c r="C916" s="25" t="str">
        <f>IFERROR(IFERROR(VLOOKUP($A916,classifications!$A$3:$C$336,3,FALSE),VLOOKUP($A916,classifications!$I$2:$K$28,3,FALSE)),"")</f>
        <v>Predominantly Urban</v>
      </c>
      <c r="E916" s="26">
        <f>VLOOKUP($A916,data1!$A$609:$M$1008,data1!B$5,FALSE)</f>
        <v>0.72</v>
      </c>
      <c r="F916" s="26">
        <f>VLOOKUP($A916,data1!$A$609:$M$1008,data1!C$5,FALSE)</f>
        <v>0.73</v>
      </c>
      <c r="G916" s="26">
        <f>VLOOKUP($A916,data1!$A$609:$M$1008,data1!D$5,FALSE)</f>
        <v>0.69</v>
      </c>
      <c r="H916" s="26">
        <f>VLOOKUP($A916,data1!$A$609:$M$1008,data1!E$5,FALSE)</f>
        <v>0.73</v>
      </c>
      <c r="I916" s="26">
        <f>VLOOKUP($A916,data1!$A$609:$M$1008,data1!F$5,FALSE)</f>
        <v>0.72</v>
      </c>
      <c r="J916" s="26">
        <f>VLOOKUP($A916,data1!$A$609:$M$1008,data1!G$5,FALSE)</f>
        <v>0.75</v>
      </c>
      <c r="K916" s="26">
        <f>VLOOKUP($A916,data1!$A$609:$M$1008,data1!H$5,FALSE)</f>
        <v>0.79</v>
      </c>
      <c r="L916" s="26">
        <f>VLOOKUP($A916,data1!$A$609:$M$1008,data1!I$5,FALSE)</f>
        <v>0.78</v>
      </c>
      <c r="M916" s="26">
        <f>VLOOKUP($A916,data1!$A$609:$M$1008,data1!J$5,FALSE)</f>
        <v>0.74</v>
      </c>
      <c r="N916" s="26">
        <f>VLOOKUP($A916,data1!$A$609:$M$1008,data1!K$5,FALSE)</f>
        <v>0.8</v>
      </c>
      <c r="O916" s="26">
        <f>VLOOKUP($A916,data1!$A$609:$M$1008,data1!L$5,FALSE)</f>
        <v>0.83</v>
      </c>
      <c r="P916" s="26">
        <f>VLOOKUP($A916,data1!$A$609:$M$1008,data1!M$5,FALSE)</f>
        <v>0.87</v>
      </c>
      <c r="Q916" s="26">
        <f>VLOOKUP($A916,data1!$A$609:N$1008,data1!N$5,FALSE)</f>
        <v>0.8</v>
      </c>
      <c r="R916" s="26">
        <f>VLOOKUP($A916,data1!$A$609:O$1008,data1!O$5,FALSE)</f>
        <v>0.76</v>
      </c>
      <c r="S916" s="26">
        <f>VLOOKUP($A916,data1!$A$609:P$1008,data1!P$5,FALSE)</f>
        <v>0.83</v>
      </c>
    </row>
    <row r="917" spans="1:19" x14ac:dyDescent="0.3">
      <c r="A917" t="s">
        <v>316</v>
      </c>
      <c r="B917" s="25" t="str">
        <f>IFERROR(VLOOKUP($A917,class!$A$1:$B$455,2,FALSE),"")</f>
        <v>Shire District</v>
      </c>
      <c r="C917" s="25" t="str">
        <f>IFERROR(IFERROR(VLOOKUP($A917,classifications!$A$3:$C$336,3,FALSE),VLOOKUP($A917,classifications!$I$2:$K$28,3,FALSE)),"")</f>
        <v>Predominantly Urban</v>
      </c>
      <c r="E917" s="26">
        <f>VLOOKUP($A917,data1!$A$609:$M$1008,data1!B$5,FALSE)</f>
        <v>0.87</v>
      </c>
      <c r="F917" s="26">
        <f>VLOOKUP($A917,data1!$A$609:$M$1008,data1!C$5,FALSE)</f>
        <v>0.89</v>
      </c>
      <c r="G917" s="26">
        <f>VLOOKUP($A917,data1!$A$609:$M$1008,data1!D$5,FALSE)</f>
        <v>0.88</v>
      </c>
      <c r="H917" s="26">
        <f>VLOOKUP($A917,data1!$A$609:$M$1008,data1!E$5,FALSE)</f>
        <v>0.88</v>
      </c>
      <c r="I917" s="26">
        <f>VLOOKUP($A917,data1!$A$609:$M$1008,data1!F$5,FALSE)</f>
        <v>0.86</v>
      </c>
      <c r="J917" s="26">
        <f>VLOOKUP($A917,data1!$A$609:$M$1008,data1!G$5,FALSE)</f>
        <v>0.87</v>
      </c>
      <c r="K917" s="26">
        <f>VLOOKUP($A917,data1!$A$609:$M$1008,data1!H$5,FALSE)</f>
        <v>0.87</v>
      </c>
      <c r="L917" s="26">
        <f>VLOOKUP($A917,data1!$A$609:$M$1008,data1!I$5,FALSE)</f>
        <v>0.9</v>
      </c>
      <c r="M917" s="26">
        <f>VLOOKUP($A917,data1!$A$609:$M$1008,data1!J$5,FALSE)</f>
        <v>0.89</v>
      </c>
      <c r="N917" s="26">
        <f>VLOOKUP($A917,data1!$A$609:$M$1008,data1!K$5,FALSE)</f>
        <v>0.91</v>
      </c>
      <c r="O917" s="26">
        <f>VLOOKUP($A917,data1!$A$609:$M$1008,data1!L$5,FALSE)</f>
        <v>0.93</v>
      </c>
      <c r="P917" s="26">
        <f>VLOOKUP($A917,data1!$A$609:$M$1008,data1!M$5,FALSE)</f>
        <v>0.95</v>
      </c>
      <c r="Q917" s="26">
        <f>VLOOKUP($A917,data1!$A$609:N$1008,data1!N$5,FALSE)</f>
        <v>0.97</v>
      </c>
      <c r="R917" s="26">
        <f>VLOOKUP($A917,data1!$A$609:O$1008,data1!O$5,FALSE)</f>
        <v>0.94</v>
      </c>
      <c r="S917" s="26">
        <f>VLOOKUP($A917,data1!$A$609:P$1008,data1!P$5,FALSE)</f>
        <v>0.93</v>
      </c>
    </row>
    <row r="918" spans="1:19" x14ac:dyDescent="0.3">
      <c r="A918" t="s">
        <v>109</v>
      </c>
      <c r="B918" s="25" t="str">
        <f>IFERROR(VLOOKUP($A918,class!$A$1:$B$455,2,FALSE),"")</f>
        <v>Shire District</v>
      </c>
      <c r="C918" s="25" t="str">
        <f>IFERROR(IFERROR(VLOOKUP($A918,classifications!$A$3:$C$336,3,FALSE),VLOOKUP($A918,classifications!$I$2:$K$28,3,FALSE)),"")</f>
        <v>Predominantly Rural</v>
      </c>
      <c r="E918" s="26">
        <f>VLOOKUP($A918,data1!$A$609:$M$1008,data1!B$5,FALSE)</f>
        <v>0.82</v>
      </c>
      <c r="F918" s="26">
        <f>VLOOKUP($A918,data1!$A$609:$M$1008,data1!C$5,FALSE)</f>
        <v>0.79</v>
      </c>
      <c r="G918" s="26">
        <f>VLOOKUP($A918,data1!$A$609:$M$1008,data1!D$5,FALSE)</f>
        <v>0.76</v>
      </c>
      <c r="H918" s="26">
        <f>VLOOKUP($A918,data1!$A$609:$M$1008,data1!E$5,FALSE)</f>
        <v>0.76</v>
      </c>
      <c r="I918" s="26">
        <f>VLOOKUP($A918,data1!$A$609:$M$1008,data1!F$5,FALSE)</f>
        <v>0.81</v>
      </c>
      <c r="J918" s="26">
        <f>VLOOKUP($A918,data1!$A$609:$M$1008,data1!G$5,FALSE)</f>
        <v>0.79</v>
      </c>
      <c r="K918" s="26">
        <f>VLOOKUP($A918,data1!$A$609:$M$1008,data1!H$5,FALSE)</f>
        <v>0.86</v>
      </c>
      <c r="L918" s="26">
        <f>VLOOKUP($A918,data1!$A$609:$M$1008,data1!I$5,FALSE)</f>
        <v>0.88</v>
      </c>
      <c r="M918" s="26">
        <f>VLOOKUP($A918,data1!$A$609:$M$1008,data1!J$5,FALSE)</f>
        <v>0.89</v>
      </c>
      <c r="N918" s="26">
        <f>VLOOKUP($A918,data1!$A$609:$M$1008,data1!K$5,FALSE)</f>
        <v>0.91</v>
      </c>
      <c r="O918" s="26">
        <f>VLOOKUP($A918,data1!$A$609:$M$1008,data1!L$5,FALSE)</f>
        <v>0.84</v>
      </c>
      <c r="P918" s="26">
        <f>VLOOKUP($A918,data1!$A$609:$M$1008,data1!M$5,FALSE)</f>
        <v>0.85</v>
      </c>
      <c r="Q918" s="26">
        <f>VLOOKUP($A918,data1!$A$609:N$1008,data1!N$5,FALSE)</f>
        <v>0.83</v>
      </c>
      <c r="R918" s="26">
        <f>VLOOKUP($A918,data1!$A$609:O$1008,data1!O$5,FALSE)</f>
        <v>0.78</v>
      </c>
      <c r="S918" s="26">
        <f>VLOOKUP($A918,data1!$A$609:P$1008,data1!P$5,FALSE)</f>
        <v>0.8</v>
      </c>
    </row>
    <row r="919" spans="1:19" x14ac:dyDescent="0.3">
      <c r="A919" t="s">
        <v>317</v>
      </c>
      <c r="B919" s="25" t="str">
        <f>IFERROR(VLOOKUP($A919,class!$A$1:$B$455,2,FALSE),"")</f>
        <v>Shire District</v>
      </c>
      <c r="C919" s="25" t="str">
        <f>IFERROR(IFERROR(VLOOKUP($A919,classifications!$A$3:$C$336,3,FALSE),VLOOKUP($A919,classifications!$I$2:$K$28,3,FALSE)),"")</f>
        <v>Urban with Significant Rural</v>
      </c>
      <c r="E919" s="26">
        <f>VLOOKUP($A919,data1!$A$609:$M$1008,data1!B$5,FALSE)</f>
        <v>0.63</v>
      </c>
      <c r="F919" s="26">
        <f>VLOOKUP($A919,data1!$A$609:$M$1008,data1!C$5,FALSE)</f>
        <v>0.59</v>
      </c>
      <c r="G919" s="26">
        <f>VLOOKUP($A919,data1!$A$609:$M$1008,data1!D$5,FALSE)</f>
        <v>0.59</v>
      </c>
      <c r="H919" s="26">
        <f>VLOOKUP($A919,data1!$A$609:$M$1008,data1!E$5,FALSE)</f>
        <v>0.64</v>
      </c>
      <c r="I919" s="26">
        <f>VLOOKUP($A919,data1!$A$609:$M$1008,data1!F$5,FALSE)</f>
        <v>0.63</v>
      </c>
      <c r="J919" s="26">
        <f>VLOOKUP($A919,data1!$A$609:$M$1008,data1!G$5,FALSE)</f>
        <v>0.6</v>
      </c>
      <c r="K919" s="26">
        <f>VLOOKUP($A919,data1!$A$609:$M$1008,data1!H$5,FALSE)</f>
        <v>0.59</v>
      </c>
      <c r="L919" s="26">
        <f>VLOOKUP($A919,data1!$A$609:$M$1008,data1!I$5,FALSE)</f>
        <v>0.64</v>
      </c>
      <c r="M919" s="26">
        <f>VLOOKUP($A919,data1!$A$609:$M$1008,data1!J$5,FALSE)</f>
        <v>0.69</v>
      </c>
      <c r="N919" s="26">
        <f>VLOOKUP($A919,data1!$A$609:$M$1008,data1!K$5,FALSE)</f>
        <v>0.7</v>
      </c>
      <c r="O919" s="26">
        <f>VLOOKUP($A919,data1!$A$609:$M$1008,data1!L$5,FALSE)</f>
        <v>0.73</v>
      </c>
      <c r="P919" s="26">
        <f>VLOOKUP($A919,data1!$A$609:$M$1008,data1!M$5,FALSE)</f>
        <v>0.73</v>
      </c>
      <c r="Q919" s="26">
        <f>VLOOKUP($A919,data1!$A$609:N$1008,data1!N$5,FALSE)</f>
        <v>0.74</v>
      </c>
      <c r="R919" s="26">
        <f>VLOOKUP($A919,data1!$A$609:O$1008,data1!O$5,FALSE)</f>
        <v>0.73</v>
      </c>
      <c r="S919" s="26">
        <f>VLOOKUP($A919,data1!$A$609:P$1008,data1!P$5,FALSE)</f>
        <v>0.68</v>
      </c>
    </row>
    <row r="920" spans="1:19" x14ac:dyDescent="0.3">
      <c r="A920" t="s">
        <v>185</v>
      </c>
      <c r="B920" s="25" t="str">
        <f>IFERROR(VLOOKUP($A920,class!$A$1:$B$455,2,FALSE),"")</f>
        <v>Shire District</v>
      </c>
      <c r="C920" s="25" t="str">
        <f>IFERROR(IFERROR(VLOOKUP($A920,classifications!$A$3:$C$336,3,FALSE),VLOOKUP($A920,classifications!$I$2:$K$28,3,FALSE)),"")</f>
        <v>Predominantly Urban</v>
      </c>
      <c r="E920" s="26">
        <f>VLOOKUP($A920,data1!$A$609:$M$1008,data1!B$5,FALSE)</f>
        <v>1.17</v>
      </c>
      <c r="F920" s="26">
        <f>VLOOKUP($A920,data1!$A$609:$M$1008,data1!C$5,FALSE)</f>
        <v>1.1499999999999999</v>
      </c>
      <c r="G920" s="26">
        <f>VLOOKUP($A920,data1!$A$609:$M$1008,data1!D$5,FALSE)</f>
        <v>1.07</v>
      </c>
      <c r="H920" s="26">
        <f>VLOOKUP($A920,data1!$A$609:$M$1008,data1!E$5,FALSE)</f>
        <v>1.08</v>
      </c>
      <c r="I920" s="26">
        <f>VLOOKUP($A920,data1!$A$609:$M$1008,data1!F$5,FALSE)</f>
        <v>1.1200000000000001</v>
      </c>
      <c r="J920" s="26">
        <f>VLOOKUP($A920,data1!$A$609:$M$1008,data1!G$5,FALSE)</f>
        <v>1.22</v>
      </c>
      <c r="K920" s="26">
        <f>VLOOKUP($A920,data1!$A$609:$M$1008,data1!H$5,FALSE)</f>
        <v>1.27</v>
      </c>
      <c r="L920" s="26">
        <f>VLOOKUP($A920,data1!$A$609:$M$1008,data1!I$5,FALSE)</f>
        <v>1.28</v>
      </c>
      <c r="M920" s="26">
        <f>VLOOKUP($A920,data1!$A$609:$M$1008,data1!J$5,FALSE)</f>
        <v>1.3</v>
      </c>
      <c r="N920" s="26">
        <f>VLOOKUP($A920,data1!$A$609:$M$1008,data1!K$5,FALSE)</f>
        <v>1.33</v>
      </c>
      <c r="O920" s="26">
        <f>VLOOKUP($A920,data1!$A$609:$M$1008,data1!L$5,FALSE)</f>
        <v>1.38</v>
      </c>
      <c r="P920" s="26">
        <f>VLOOKUP($A920,data1!$A$609:$M$1008,data1!M$5,FALSE)</f>
        <v>1.41</v>
      </c>
      <c r="Q920" s="26">
        <f>VLOOKUP($A920,data1!$A$609:N$1008,data1!N$5,FALSE)</f>
        <v>1.4</v>
      </c>
      <c r="R920" s="26">
        <f>VLOOKUP($A920,data1!$A$609:O$1008,data1!O$5,FALSE)</f>
        <v>1.1000000000000001</v>
      </c>
      <c r="S920" s="26">
        <f>VLOOKUP($A920,data1!$A$609:P$1008,data1!P$5,FALSE)</f>
        <v>1.1399999999999999</v>
      </c>
    </row>
    <row r="921" spans="1:19" x14ac:dyDescent="0.3">
      <c r="A921" t="s">
        <v>36</v>
      </c>
      <c r="B921" s="25" t="str">
        <f>IFERROR(VLOOKUP($A921,class!$A$1:$B$455,2,FALSE),"")</f>
        <v>Shire District</v>
      </c>
      <c r="C921" s="25" t="str">
        <f>IFERROR(IFERROR(VLOOKUP($A921,classifications!$A$3:$C$336,3,FALSE),VLOOKUP($A921,classifications!$I$2:$K$28,3,FALSE)),"")</f>
        <v>Predominantly Rural</v>
      </c>
      <c r="E921" s="26">
        <f>VLOOKUP($A921,data1!$A$609:$M$1008,data1!B$5,FALSE)</f>
        <v>0.56999999999999995</v>
      </c>
      <c r="F921" s="26">
        <f>VLOOKUP($A921,data1!$A$609:$M$1008,data1!C$5,FALSE)</f>
        <v>0.55000000000000004</v>
      </c>
      <c r="G921" s="26">
        <f>VLOOKUP($A921,data1!$A$609:$M$1008,data1!D$5,FALSE)</f>
        <v>0.54</v>
      </c>
      <c r="H921" s="26">
        <f>VLOOKUP($A921,data1!$A$609:$M$1008,data1!E$5,FALSE)</f>
        <v>0.55000000000000004</v>
      </c>
      <c r="I921" s="26">
        <f>VLOOKUP($A921,data1!$A$609:$M$1008,data1!F$5,FALSE)</f>
        <v>0.61</v>
      </c>
      <c r="J921" s="26">
        <f>VLOOKUP($A921,data1!$A$609:$M$1008,data1!G$5,FALSE)</f>
        <v>0.69</v>
      </c>
      <c r="K921" s="26">
        <f>VLOOKUP($A921,data1!$A$609:$M$1008,data1!H$5,FALSE)</f>
        <v>0.69</v>
      </c>
      <c r="L921" s="26">
        <f>VLOOKUP($A921,data1!$A$609:$M$1008,data1!I$5,FALSE)</f>
        <v>0.69</v>
      </c>
      <c r="M921" s="26">
        <f>VLOOKUP($A921,data1!$A$609:$M$1008,data1!J$5,FALSE)</f>
        <v>0.78</v>
      </c>
      <c r="N921" s="26">
        <f>VLOOKUP($A921,data1!$A$609:$M$1008,data1!K$5,FALSE)</f>
        <v>0.75</v>
      </c>
      <c r="O921" s="26">
        <f>VLOOKUP($A921,data1!$A$609:$M$1008,data1!L$5,FALSE)</f>
        <v>0.72</v>
      </c>
      <c r="P921" s="26">
        <f>VLOOKUP($A921,data1!$A$609:$M$1008,data1!M$5,FALSE)</f>
        <v>0.74</v>
      </c>
      <c r="Q921" s="26">
        <f>VLOOKUP($A921,data1!$A$609:N$1008,data1!N$5,FALSE)</f>
        <v>0.76</v>
      </c>
      <c r="R921" s="26">
        <f>VLOOKUP($A921,data1!$A$609:O$1008,data1!O$5,FALSE)</f>
        <v>0.73</v>
      </c>
      <c r="S921" s="26">
        <f>VLOOKUP($A921,data1!$A$609:P$1008,data1!P$5,FALSE)</f>
        <v>0.73</v>
      </c>
    </row>
    <row r="922" spans="1:19" x14ac:dyDescent="0.3">
      <c r="A922" t="s">
        <v>186</v>
      </c>
      <c r="B922" s="25" t="str">
        <f>IFERROR(VLOOKUP($A922,class!$A$1:$B$455,2,FALSE),"")</f>
        <v>Shire District</v>
      </c>
      <c r="C922" s="25" t="str">
        <f>IFERROR(IFERROR(VLOOKUP($A922,classifications!$A$3:$C$336,3,FALSE),VLOOKUP($A922,classifications!$I$2:$K$28,3,FALSE)),"")</f>
        <v>Predominantly Rural</v>
      </c>
      <c r="E922" s="26">
        <f>VLOOKUP($A922,data1!$A$609:$M$1008,data1!B$5,FALSE)</f>
        <v>0.62</v>
      </c>
      <c r="F922" s="26">
        <f>VLOOKUP($A922,data1!$A$609:$M$1008,data1!C$5,FALSE)</f>
        <v>0.64</v>
      </c>
      <c r="G922" s="26">
        <f>VLOOKUP($A922,data1!$A$609:$M$1008,data1!D$5,FALSE)</f>
        <v>0.56999999999999995</v>
      </c>
      <c r="H922" s="26">
        <f>VLOOKUP($A922,data1!$A$609:$M$1008,data1!E$5,FALSE)</f>
        <v>0.59</v>
      </c>
      <c r="I922" s="26">
        <f>VLOOKUP($A922,data1!$A$609:$M$1008,data1!F$5,FALSE)</f>
        <v>0.61</v>
      </c>
      <c r="J922" s="26">
        <f>VLOOKUP($A922,data1!$A$609:$M$1008,data1!G$5,FALSE)</f>
        <v>0.64</v>
      </c>
      <c r="K922" s="26">
        <f>VLOOKUP($A922,data1!$A$609:$M$1008,data1!H$5,FALSE)</f>
        <v>0.59</v>
      </c>
      <c r="L922" s="26">
        <f>VLOOKUP($A922,data1!$A$609:$M$1008,data1!I$5,FALSE)</f>
        <v>0.62</v>
      </c>
      <c r="M922" s="26">
        <f>VLOOKUP($A922,data1!$A$609:$M$1008,data1!J$5,FALSE)</f>
        <v>0.73</v>
      </c>
      <c r="N922" s="26">
        <f>VLOOKUP($A922,data1!$A$609:$M$1008,data1!K$5,FALSE)</f>
        <v>0.71</v>
      </c>
      <c r="O922" s="26">
        <f>VLOOKUP($A922,data1!$A$609:$M$1008,data1!L$5,FALSE)</f>
        <v>0.7</v>
      </c>
      <c r="P922" s="26">
        <f>VLOOKUP($A922,data1!$A$609:$M$1008,data1!M$5,FALSE)</f>
        <v>0.68</v>
      </c>
      <c r="Q922" s="26">
        <f>VLOOKUP($A922,data1!$A$609:N$1008,data1!N$5,FALSE)</f>
        <v>0.74</v>
      </c>
      <c r="R922" s="26">
        <f>VLOOKUP($A922,data1!$A$609:O$1008,data1!O$5,FALSE)</f>
        <v>0.73</v>
      </c>
      <c r="S922" s="26">
        <f>VLOOKUP($A922,data1!$A$609:P$1008,data1!P$5,FALSE)</f>
        <v>0.68</v>
      </c>
    </row>
    <row r="923" spans="1:19" x14ac:dyDescent="0.3">
      <c r="A923" t="s">
        <v>187</v>
      </c>
      <c r="B923" s="25" t="str">
        <f>IFERROR(VLOOKUP($A923,class!$A$1:$B$455,2,FALSE),"")</f>
        <v>Shire District</v>
      </c>
      <c r="C923" s="25" t="str">
        <f>IFERROR(IFERROR(VLOOKUP($A923,classifications!$A$3:$C$336,3,FALSE),VLOOKUP($A923,classifications!$I$2:$K$28,3,FALSE)),"")</f>
        <v>Predominantly Rural</v>
      </c>
      <c r="E923" s="26">
        <f>VLOOKUP($A923,data1!$A$609:$M$1008,data1!B$5,FALSE)</f>
        <v>0.77</v>
      </c>
      <c r="F923" s="26">
        <f>VLOOKUP($A923,data1!$A$609:$M$1008,data1!C$5,FALSE)</f>
        <v>0.75</v>
      </c>
      <c r="G923" s="26">
        <f>VLOOKUP($A923,data1!$A$609:$M$1008,data1!D$5,FALSE)</f>
        <v>0.77</v>
      </c>
      <c r="H923" s="26">
        <f>VLOOKUP($A923,data1!$A$609:$M$1008,data1!E$5,FALSE)</f>
        <v>0.74</v>
      </c>
      <c r="I923" s="26">
        <f>VLOOKUP($A923,data1!$A$609:$M$1008,data1!F$5,FALSE)</f>
        <v>0.74</v>
      </c>
      <c r="J923" s="26">
        <f>VLOOKUP($A923,data1!$A$609:$M$1008,data1!G$5,FALSE)</f>
        <v>0.75</v>
      </c>
      <c r="K923" s="26">
        <f>VLOOKUP($A923,data1!$A$609:$M$1008,data1!H$5,FALSE)</f>
        <v>0.77</v>
      </c>
      <c r="L923" s="26">
        <f>VLOOKUP($A923,data1!$A$609:$M$1008,data1!I$5,FALSE)</f>
        <v>0.79</v>
      </c>
      <c r="M923" s="26">
        <f>VLOOKUP($A923,data1!$A$609:$M$1008,data1!J$5,FALSE)</f>
        <v>0.8</v>
      </c>
      <c r="N923" s="26">
        <f>VLOOKUP($A923,data1!$A$609:$M$1008,data1!K$5,FALSE)</f>
        <v>0.75</v>
      </c>
      <c r="O923" s="26">
        <f>VLOOKUP($A923,data1!$A$609:$M$1008,data1!L$5,FALSE)</f>
        <v>0.78</v>
      </c>
      <c r="P923" s="26">
        <f>VLOOKUP($A923,data1!$A$609:$M$1008,data1!M$5,FALSE)</f>
        <v>0.83</v>
      </c>
      <c r="Q923" s="26">
        <f>VLOOKUP($A923,data1!$A$609:N$1008,data1!N$5,FALSE)</f>
        <v>0.79</v>
      </c>
      <c r="R923" s="26">
        <f>VLOOKUP($A923,data1!$A$609:O$1008,data1!O$5,FALSE)</f>
        <v>0.78</v>
      </c>
      <c r="S923" s="26">
        <f>VLOOKUP($A923,data1!$A$609:P$1008,data1!P$5,FALSE)</f>
        <v>0.76</v>
      </c>
    </row>
    <row r="924" spans="1:19" x14ac:dyDescent="0.3">
      <c r="A924" t="s">
        <v>85</v>
      </c>
      <c r="B924" s="25" t="str">
        <f>IFERROR(VLOOKUP($A924,class!$A$1:$B$455,2,FALSE),"")</f>
        <v>Shire District</v>
      </c>
      <c r="C924" s="25" t="str">
        <f>IFERROR(IFERROR(VLOOKUP($A924,classifications!$A$3:$C$336,3,FALSE),VLOOKUP($A924,classifications!$I$2:$K$28,3,FALSE)),"")</f>
        <v>Predominantly Rural</v>
      </c>
      <c r="E924" s="26">
        <f>VLOOKUP($A924,data1!$A$609:$M$1008,data1!B$5,FALSE)</f>
        <v>0.83</v>
      </c>
      <c r="F924" s="26">
        <f>VLOOKUP($A924,data1!$A$609:$M$1008,data1!C$5,FALSE)</f>
        <v>0.8</v>
      </c>
      <c r="G924" s="26">
        <f>VLOOKUP($A924,data1!$A$609:$M$1008,data1!D$5,FALSE)</f>
        <v>0.86</v>
      </c>
      <c r="H924" s="26">
        <f>VLOOKUP($A924,data1!$A$609:$M$1008,data1!E$5,FALSE)</f>
        <v>0.83</v>
      </c>
      <c r="I924" s="26">
        <f>VLOOKUP($A924,data1!$A$609:$M$1008,data1!F$5,FALSE)</f>
        <v>0.78</v>
      </c>
      <c r="J924" s="26">
        <f>VLOOKUP($A924,data1!$A$609:$M$1008,data1!G$5,FALSE)</f>
        <v>0.8</v>
      </c>
      <c r="K924" s="26">
        <f>VLOOKUP($A924,data1!$A$609:$M$1008,data1!H$5,FALSE)</f>
        <v>0.89</v>
      </c>
      <c r="L924" s="26">
        <f>VLOOKUP($A924,data1!$A$609:$M$1008,data1!I$5,FALSE)</f>
        <v>0.91</v>
      </c>
      <c r="M924" s="26">
        <f>VLOOKUP($A924,data1!$A$609:$M$1008,data1!J$5,FALSE)</f>
        <v>0.95</v>
      </c>
      <c r="N924" s="26">
        <f>VLOOKUP($A924,data1!$A$609:$M$1008,data1!K$5,FALSE)</f>
        <v>1.02</v>
      </c>
      <c r="O924" s="26">
        <f>VLOOKUP($A924,data1!$A$609:$M$1008,data1!L$5,FALSE)</f>
        <v>0.98</v>
      </c>
      <c r="P924" s="26">
        <f>VLOOKUP($A924,data1!$A$609:$M$1008,data1!M$5,FALSE)</f>
        <v>1.03</v>
      </c>
      <c r="Q924" s="26">
        <f>VLOOKUP($A924,data1!$A$609:N$1008,data1!N$5,FALSE)</f>
        <v>0.99</v>
      </c>
      <c r="R924" s="26">
        <f>VLOOKUP($A924,data1!$A$609:O$1008,data1!O$5,FALSE)</f>
        <v>0.99</v>
      </c>
      <c r="S924" s="26">
        <f>VLOOKUP($A924,data1!$A$609:P$1008,data1!P$5,FALSE)</f>
        <v>0.97</v>
      </c>
    </row>
    <row r="925" spans="1:19" x14ac:dyDescent="0.3">
      <c r="A925" t="s">
        <v>206</v>
      </c>
      <c r="B925" s="25" t="str">
        <f>IFERROR(VLOOKUP($A925,class!$A$1:$B$455,2,FALSE),"")</f>
        <v>Shire District</v>
      </c>
      <c r="C925" s="25" t="str">
        <f>IFERROR(IFERROR(VLOOKUP($A925,classifications!$A$3:$C$336,3,FALSE),VLOOKUP($A925,classifications!$I$2:$K$28,3,FALSE)),"")</f>
        <v>Predominantly Urban</v>
      </c>
      <c r="E925" s="26">
        <f>VLOOKUP($A925,data1!$A$609:$M$1008,data1!B$5,FALSE)</f>
        <v>0.79</v>
      </c>
      <c r="F925" s="26">
        <f>VLOOKUP($A925,data1!$A$609:$M$1008,data1!C$5,FALSE)</f>
        <v>0.77</v>
      </c>
      <c r="G925" s="26">
        <f>VLOOKUP($A925,data1!$A$609:$M$1008,data1!D$5,FALSE)</f>
        <v>0.74</v>
      </c>
      <c r="H925" s="26">
        <f>VLOOKUP($A925,data1!$A$609:$M$1008,data1!E$5,FALSE)</f>
        <v>0.77</v>
      </c>
      <c r="I925" s="26">
        <f>VLOOKUP($A925,data1!$A$609:$M$1008,data1!F$5,FALSE)</f>
        <v>0.78</v>
      </c>
      <c r="J925" s="26">
        <f>VLOOKUP($A925,data1!$A$609:$M$1008,data1!G$5,FALSE)</f>
        <v>0.77</v>
      </c>
      <c r="K925" s="26">
        <f>VLOOKUP($A925,data1!$A$609:$M$1008,data1!H$5,FALSE)</f>
        <v>0.82</v>
      </c>
      <c r="L925" s="26">
        <f>VLOOKUP($A925,data1!$A$609:$M$1008,data1!I$5,FALSE)</f>
        <v>0.82</v>
      </c>
      <c r="M925" s="26">
        <f>VLOOKUP($A925,data1!$A$609:$M$1008,data1!J$5,FALSE)</f>
        <v>0.87</v>
      </c>
      <c r="N925" s="26">
        <f>VLOOKUP($A925,data1!$A$609:$M$1008,data1!K$5,FALSE)</f>
        <v>0.84</v>
      </c>
      <c r="O925" s="26">
        <f>VLOOKUP($A925,data1!$A$609:$M$1008,data1!L$5,FALSE)</f>
        <v>0.84</v>
      </c>
      <c r="P925" s="26">
        <f>VLOOKUP($A925,data1!$A$609:$M$1008,data1!M$5,FALSE)</f>
        <v>0.86</v>
      </c>
      <c r="Q925" s="26">
        <f>VLOOKUP($A925,data1!$A$609:N$1008,data1!N$5,FALSE)</f>
        <v>0.82</v>
      </c>
      <c r="R925" s="26">
        <f>VLOOKUP($A925,data1!$A$609:O$1008,data1!O$5,FALSE)</f>
        <v>0.84</v>
      </c>
      <c r="S925" s="26">
        <f>VLOOKUP($A925,data1!$A$609:P$1008,data1!P$5,FALSE)</f>
        <v>0.86</v>
      </c>
    </row>
    <row r="926" spans="1:19" x14ac:dyDescent="0.3">
      <c r="A926" t="s">
        <v>24</v>
      </c>
      <c r="B926" s="25" t="str">
        <f>IFERROR(VLOOKUP($A926,class!$A$1:$B$455,2,FALSE),"")</f>
        <v>Shire District</v>
      </c>
      <c r="C926" s="25" t="str">
        <f>IFERROR(IFERROR(VLOOKUP($A926,classifications!$A$3:$C$336,3,FALSE),VLOOKUP($A926,classifications!$I$2:$K$28,3,FALSE)),"")</f>
        <v>Predominantly Rural</v>
      </c>
      <c r="E926" s="26">
        <f>VLOOKUP($A926,data1!$A$609:$M$1008,data1!B$5,FALSE)</f>
        <v>0.63</v>
      </c>
      <c r="F926" s="26">
        <f>VLOOKUP($A926,data1!$A$609:$M$1008,data1!C$5,FALSE)</f>
        <v>0.64</v>
      </c>
      <c r="G926" s="26">
        <f>VLOOKUP($A926,data1!$A$609:$M$1008,data1!D$5,FALSE)</f>
        <v>0.57999999999999996</v>
      </c>
      <c r="H926" s="26">
        <f>VLOOKUP($A926,data1!$A$609:$M$1008,data1!E$5,FALSE)</f>
        <v>0.6</v>
      </c>
      <c r="I926" s="26">
        <f>VLOOKUP($A926,data1!$A$609:$M$1008,data1!F$5,FALSE)</f>
        <v>0.61</v>
      </c>
      <c r="J926" s="26">
        <f>VLOOKUP($A926,data1!$A$609:$M$1008,data1!G$5,FALSE)</f>
        <v>0.6</v>
      </c>
      <c r="K926" s="26">
        <f>VLOOKUP($A926,data1!$A$609:$M$1008,data1!H$5,FALSE)</f>
        <v>0.65</v>
      </c>
      <c r="L926" s="26">
        <f>VLOOKUP($A926,data1!$A$609:$M$1008,data1!I$5,FALSE)</f>
        <v>0.68</v>
      </c>
      <c r="M926" s="26">
        <f>VLOOKUP($A926,data1!$A$609:$M$1008,data1!J$5,FALSE)</f>
        <v>0.75</v>
      </c>
      <c r="N926" s="26">
        <f>VLOOKUP($A926,data1!$A$609:$M$1008,data1!K$5,FALSE)</f>
        <v>0.76</v>
      </c>
      <c r="O926" s="26">
        <f>VLOOKUP($A926,data1!$A$609:$M$1008,data1!L$5,FALSE)</f>
        <v>0.72</v>
      </c>
      <c r="P926" s="26">
        <f>VLOOKUP($A926,data1!$A$609:$M$1008,data1!M$5,FALSE)</f>
        <v>0.73</v>
      </c>
      <c r="Q926" s="26">
        <f>VLOOKUP($A926,data1!$A$609:N$1008,data1!N$5,FALSE)</f>
        <v>0.73</v>
      </c>
      <c r="R926" s="26">
        <f>VLOOKUP($A926,data1!$A$609:O$1008,data1!O$5,FALSE)</f>
        <v>0.69</v>
      </c>
      <c r="S926" s="26">
        <f>VLOOKUP($A926,data1!$A$609:P$1008,data1!P$5,FALSE)</f>
        <v>0.69</v>
      </c>
    </row>
    <row r="927" spans="1:19" x14ac:dyDescent="0.3">
      <c r="A927" t="s">
        <v>207</v>
      </c>
      <c r="B927" s="25" t="str">
        <f>IFERROR(VLOOKUP($A927,class!$A$1:$B$455,2,FALSE),"")</f>
        <v>Shire District</v>
      </c>
      <c r="C927" s="25" t="str">
        <f>IFERROR(IFERROR(VLOOKUP($A927,classifications!$A$3:$C$336,3,FALSE),VLOOKUP($A927,classifications!$I$2:$K$28,3,FALSE)),"")</f>
        <v>Urban with Significant Rural</v>
      </c>
      <c r="E927" s="26">
        <f>VLOOKUP($A927,data1!$A$609:$M$1008,data1!B$5,FALSE)</f>
        <v>0.81</v>
      </c>
      <c r="F927" s="26">
        <f>VLOOKUP($A927,data1!$A$609:$M$1008,data1!C$5,FALSE)</f>
        <v>0.92</v>
      </c>
      <c r="G927" s="26">
        <f>VLOOKUP($A927,data1!$A$609:$M$1008,data1!D$5,FALSE)</f>
        <v>0.77</v>
      </c>
      <c r="H927" s="26">
        <f>VLOOKUP($A927,data1!$A$609:$M$1008,data1!E$5,FALSE)</f>
        <v>0.78</v>
      </c>
      <c r="I927" s="26">
        <f>VLOOKUP($A927,data1!$A$609:$M$1008,data1!F$5,FALSE)</f>
        <v>0.84</v>
      </c>
      <c r="J927" s="26">
        <f>VLOOKUP($A927,data1!$A$609:$M$1008,data1!G$5,FALSE)</f>
        <v>0.89</v>
      </c>
      <c r="K927" s="26">
        <f>VLOOKUP($A927,data1!$A$609:$M$1008,data1!H$5,FALSE)</f>
        <v>0.82</v>
      </c>
      <c r="L927" s="26">
        <f>VLOOKUP($A927,data1!$A$609:$M$1008,data1!I$5,FALSE)</f>
        <v>0.89</v>
      </c>
      <c r="M927" s="26">
        <f>VLOOKUP($A927,data1!$A$609:$M$1008,data1!J$5,FALSE)</f>
        <v>0.95</v>
      </c>
      <c r="N927" s="26">
        <f>VLOOKUP($A927,data1!$A$609:$M$1008,data1!K$5,FALSE)</f>
        <v>0.83</v>
      </c>
      <c r="O927" s="26">
        <f>VLOOKUP($A927,data1!$A$609:$M$1008,data1!L$5,FALSE)</f>
        <v>0.89</v>
      </c>
      <c r="P927" s="26">
        <f>VLOOKUP($A927,data1!$A$609:$M$1008,data1!M$5,FALSE)</f>
        <v>0.9</v>
      </c>
      <c r="Q927" s="26">
        <f>VLOOKUP($A927,data1!$A$609:N$1008,data1!N$5,FALSE)</f>
        <v>0.89</v>
      </c>
      <c r="R927" s="26">
        <f>VLOOKUP($A927,data1!$A$609:O$1008,data1!O$5,FALSE)</f>
        <v>0.82</v>
      </c>
      <c r="S927" s="26">
        <f>VLOOKUP($A927,data1!$A$609:P$1008,data1!P$5,FALSE)</f>
        <v>0.79</v>
      </c>
    </row>
    <row r="928" spans="1:19" x14ac:dyDescent="0.3">
      <c r="A928" t="s">
        <v>208</v>
      </c>
      <c r="B928" s="25" t="str">
        <f>IFERROR(VLOOKUP($A928,class!$A$1:$B$455,2,FALSE),"")</f>
        <v>Shire District</v>
      </c>
      <c r="C928" s="25" t="str">
        <f>IFERROR(IFERROR(VLOOKUP($A928,classifications!$A$3:$C$336,3,FALSE),VLOOKUP($A928,classifications!$I$2:$K$28,3,FALSE)),"")</f>
        <v>Predominantly Urban</v>
      </c>
      <c r="E928" s="26">
        <f>VLOOKUP($A928,data1!$A$609:$M$1008,data1!B$5,FALSE)</f>
        <v>0.45</v>
      </c>
      <c r="F928" s="26">
        <f>VLOOKUP($A928,data1!$A$609:$M$1008,data1!C$5,FALSE)</f>
        <v>0.47</v>
      </c>
      <c r="G928" s="26">
        <f>VLOOKUP($A928,data1!$A$609:$M$1008,data1!D$5,FALSE)</f>
        <v>0.48</v>
      </c>
      <c r="H928" s="26">
        <f>VLOOKUP($A928,data1!$A$609:$M$1008,data1!E$5,FALSE)</f>
        <v>0.48</v>
      </c>
      <c r="I928" s="26">
        <f>VLOOKUP($A928,data1!$A$609:$M$1008,data1!F$5,FALSE)</f>
        <v>0.54</v>
      </c>
      <c r="J928" s="26">
        <f>VLOOKUP($A928,data1!$A$609:$M$1008,data1!G$5,FALSE)</f>
        <v>0.46</v>
      </c>
      <c r="K928" s="26">
        <f>VLOOKUP($A928,data1!$A$609:$M$1008,data1!H$5,FALSE)</f>
        <v>0.48</v>
      </c>
      <c r="L928" s="26">
        <f>VLOOKUP($A928,data1!$A$609:$M$1008,data1!I$5,FALSE)</f>
        <v>0.52</v>
      </c>
      <c r="M928" s="26">
        <f>VLOOKUP($A928,data1!$A$609:$M$1008,data1!J$5,FALSE)</f>
        <v>0.5</v>
      </c>
      <c r="N928" s="26">
        <f>VLOOKUP($A928,data1!$A$609:$M$1008,data1!K$5,FALSE)</f>
        <v>0.5</v>
      </c>
      <c r="O928" s="26">
        <f>VLOOKUP($A928,data1!$A$609:$M$1008,data1!L$5,FALSE)</f>
        <v>0.56000000000000005</v>
      </c>
      <c r="P928" s="26">
        <f>VLOOKUP($A928,data1!$A$609:$M$1008,data1!M$5,FALSE)</f>
        <v>0.55000000000000004</v>
      </c>
      <c r="Q928" s="26">
        <f>VLOOKUP($A928,data1!$A$609:N$1008,data1!N$5,FALSE)</f>
        <v>0.57999999999999996</v>
      </c>
      <c r="R928" s="26">
        <f>VLOOKUP($A928,data1!$A$609:O$1008,data1!O$5,FALSE)</f>
        <v>0.5</v>
      </c>
      <c r="S928" s="26">
        <f>VLOOKUP($A928,data1!$A$609:P$1008,data1!P$5,FALSE)</f>
        <v>0.64</v>
      </c>
    </row>
    <row r="929" spans="1:19" x14ac:dyDescent="0.3">
      <c r="A929" t="s">
        <v>209</v>
      </c>
      <c r="B929" s="25" t="str">
        <f>IFERROR(VLOOKUP($A929,class!$A$1:$B$455,2,FALSE),"")</f>
        <v>Shire District</v>
      </c>
      <c r="C929" s="25" t="str">
        <f>IFERROR(IFERROR(VLOOKUP($A929,classifications!$A$3:$C$336,3,FALSE),VLOOKUP($A929,classifications!$I$2:$K$28,3,FALSE)),"")</f>
        <v>Predominantly Urban</v>
      </c>
      <c r="E929" s="26">
        <f>VLOOKUP($A929,data1!$A$609:$M$1008,data1!B$5,FALSE)</f>
        <v>0.82</v>
      </c>
      <c r="F929" s="26">
        <f>VLOOKUP($A929,data1!$A$609:$M$1008,data1!C$5,FALSE)</f>
        <v>0.83</v>
      </c>
      <c r="G929" s="26">
        <f>VLOOKUP($A929,data1!$A$609:$M$1008,data1!D$5,FALSE)</f>
        <v>0.86</v>
      </c>
      <c r="H929" s="26">
        <f>VLOOKUP($A929,data1!$A$609:$M$1008,data1!E$5,FALSE)</f>
        <v>0.89</v>
      </c>
      <c r="I929" s="26">
        <f>VLOOKUP($A929,data1!$A$609:$M$1008,data1!F$5,FALSE)</f>
        <v>0.87</v>
      </c>
      <c r="J929" s="26">
        <f>VLOOKUP($A929,data1!$A$609:$M$1008,data1!G$5,FALSE)</f>
        <v>0.85</v>
      </c>
      <c r="K929" s="26">
        <f>VLOOKUP($A929,data1!$A$609:$M$1008,data1!H$5,FALSE)</f>
        <v>0.85</v>
      </c>
      <c r="L929" s="26">
        <f>VLOOKUP($A929,data1!$A$609:$M$1008,data1!I$5,FALSE)</f>
        <v>0.88</v>
      </c>
      <c r="M929" s="26">
        <f>VLOOKUP($A929,data1!$A$609:$M$1008,data1!J$5,FALSE)</f>
        <v>0.91</v>
      </c>
      <c r="N929" s="26">
        <f>VLOOKUP($A929,data1!$A$609:$M$1008,data1!K$5,FALSE)</f>
        <v>0.95</v>
      </c>
      <c r="O929" s="26">
        <f>VLOOKUP($A929,data1!$A$609:$M$1008,data1!L$5,FALSE)</f>
        <v>0.94</v>
      </c>
      <c r="P929" s="26">
        <f>VLOOKUP($A929,data1!$A$609:$M$1008,data1!M$5,FALSE)</f>
        <v>0.94</v>
      </c>
      <c r="Q929" s="26">
        <f>VLOOKUP($A929,data1!$A$609:N$1008,data1!N$5,FALSE)</f>
        <v>0.9</v>
      </c>
      <c r="R929" s="26">
        <f>VLOOKUP($A929,data1!$A$609:O$1008,data1!O$5,FALSE)</f>
        <v>0.89</v>
      </c>
      <c r="S929" s="26">
        <f>VLOOKUP($A929,data1!$A$609:P$1008,data1!P$5,FALSE)</f>
        <v>0.92</v>
      </c>
    </row>
    <row r="930" spans="1:19" x14ac:dyDescent="0.3">
      <c r="A930" t="s">
        <v>210</v>
      </c>
      <c r="B930" s="25" t="str">
        <f>IFERROR(VLOOKUP($A930,class!$A$1:$B$455,2,FALSE),"")</f>
        <v>Shire District</v>
      </c>
      <c r="C930" s="25" t="str">
        <f>IFERROR(IFERROR(VLOOKUP($A930,classifications!$A$3:$C$336,3,FALSE),VLOOKUP($A930,classifications!$I$2:$K$28,3,FALSE)),"")</f>
        <v>Urban with Significant Rural</v>
      </c>
      <c r="E930" s="26">
        <f>VLOOKUP($A930,data1!$A$609:$M$1008,data1!B$5,FALSE)</f>
        <v>0.8</v>
      </c>
      <c r="F930" s="26">
        <f>VLOOKUP($A930,data1!$A$609:$M$1008,data1!C$5,FALSE)</f>
        <v>0.77</v>
      </c>
      <c r="G930" s="26">
        <f>VLOOKUP($A930,data1!$A$609:$M$1008,data1!D$5,FALSE)</f>
        <v>0.78</v>
      </c>
      <c r="H930" s="26">
        <f>VLOOKUP($A930,data1!$A$609:$M$1008,data1!E$5,FALSE)</f>
        <v>0.79</v>
      </c>
      <c r="I930" s="26">
        <f>VLOOKUP($A930,data1!$A$609:$M$1008,data1!F$5,FALSE)</f>
        <v>0.81</v>
      </c>
      <c r="J930" s="26">
        <f>VLOOKUP($A930,data1!$A$609:$M$1008,data1!G$5,FALSE)</f>
        <v>0.79</v>
      </c>
      <c r="K930" s="26">
        <f>VLOOKUP($A930,data1!$A$609:$M$1008,data1!H$5,FALSE)</f>
        <v>0.83</v>
      </c>
      <c r="L930" s="26">
        <f>VLOOKUP($A930,data1!$A$609:$M$1008,data1!I$5,FALSE)</f>
        <v>0.83</v>
      </c>
      <c r="M930" s="26">
        <f>VLOOKUP($A930,data1!$A$609:$M$1008,data1!J$5,FALSE)</f>
        <v>0.83</v>
      </c>
      <c r="N930" s="26">
        <f>VLOOKUP($A930,data1!$A$609:$M$1008,data1!K$5,FALSE)</f>
        <v>0.84</v>
      </c>
      <c r="O930" s="26">
        <f>VLOOKUP($A930,data1!$A$609:$M$1008,data1!L$5,FALSE)</f>
        <v>0.79</v>
      </c>
      <c r="P930" s="26">
        <f>VLOOKUP($A930,data1!$A$609:$M$1008,data1!M$5,FALSE)</f>
        <v>0.79</v>
      </c>
      <c r="Q930" s="26">
        <f>VLOOKUP($A930,data1!$A$609:N$1008,data1!N$5,FALSE)</f>
        <v>0.74</v>
      </c>
      <c r="R930" s="26">
        <f>VLOOKUP($A930,data1!$A$609:O$1008,data1!O$5,FALSE)</f>
        <v>0.77</v>
      </c>
      <c r="S930" s="26">
        <f>VLOOKUP($A930,data1!$A$609:P$1008,data1!P$5,FALSE)</f>
        <v>0.79</v>
      </c>
    </row>
    <row r="931" spans="1:19" x14ac:dyDescent="0.3">
      <c r="A931" t="s">
        <v>211</v>
      </c>
      <c r="B931" s="25" t="str">
        <f>IFERROR(VLOOKUP($A931,class!$A$1:$B$455,2,FALSE),"")</f>
        <v>Shire District</v>
      </c>
      <c r="C931" s="25" t="str">
        <f>IFERROR(IFERROR(VLOOKUP($A931,classifications!$A$3:$C$336,3,FALSE),VLOOKUP($A931,classifications!$I$2:$K$28,3,FALSE)),"")</f>
        <v>Urban with Significant Rural</v>
      </c>
      <c r="E931" s="26">
        <f>VLOOKUP($A931,data1!$A$609:$M$1008,data1!B$5,FALSE)</f>
        <v>0.66</v>
      </c>
      <c r="F931" s="26">
        <f>VLOOKUP($A931,data1!$A$609:$M$1008,data1!C$5,FALSE)</f>
        <v>0.67</v>
      </c>
      <c r="G931" s="26">
        <f>VLOOKUP($A931,data1!$A$609:$M$1008,data1!D$5,FALSE)</f>
        <v>0.65</v>
      </c>
      <c r="H931" s="26">
        <f>VLOOKUP($A931,data1!$A$609:$M$1008,data1!E$5,FALSE)</f>
        <v>0.67</v>
      </c>
      <c r="I931" s="26">
        <f>VLOOKUP($A931,data1!$A$609:$M$1008,data1!F$5,FALSE)</f>
        <v>0.71</v>
      </c>
      <c r="J931" s="26">
        <f>VLOOKUP($A931,data1!$A$609:$M$1008,data1!G$5,FALSE)</f>
        <v>0.69</v>
      </c>
      <c r="K931" s="26">
        <f>VLOOKUP($A931,data1!$A$609:$M$1008,data1!H$5,FALSE)</f>
        <v>0.66</v>
      </c>
      <c r="L931" s="26">
        <f>VLOOKUP($A931,data1!$A$609:$M$1008,data1!I$5,FALSE)</f>
        <v>0.69</v>
      </c>
      <c r="M931" s="26">
        <f>VLOOKUP($A931,data1!$A$609:$M$1008,data1!J$5,FALSE)</f>
        <v>0.76</v>
      </c>
      <c r="N931" s="26">
        <f>VLOOKUP($A931,data1!$A$609:$M$1008,data1!K$5,FALSE)</f>
        <v>0.77</v>
      </c>
      <c r="O931" s="26">
        <f>VLOOKUP($A931,data1!$A$609:$M$1008,data1!L$5,FALSE)</f>
        <v>0.8</v>
      </c>
      <c r="P931" s="26">
        <f>VLOOKUP($A931,data1!$A$609:$M$1008,data1!M$5,FALSE)</f>
        <v>0.81</v>
      </c>
      <c r="Q931" s="26">
        <f>VLOOKUP($A931,data1!$A$609:N$1008,data1!N$5,FALSE)</f>
        <v>0.8</v>
      </c>
      <c r="R931" s="26">
        <f>VLOOKUP($A931,data1!$A$609:O$1008,data1!O$5,FALSE)</f>
        <v>0.78</v>
      </c>
      <c r="S931" s="26">
        <f>VLOOKUP($A931,data1!$A$609:P$1008,data1!P$5,FALSE)</f>
        <v>0.74</v>
      </c>
    </row>
    <row r="932" spans="1:19" x14ac:dyDescent="0.3">
      <c r="A932" t="s">
        <v>212</v>
      </c>
      <c r="B932" s="25" t="str">
        <f>IFERROR(VLOOKUP($A932,class!$A$1:$B$455,2,FALSE),"")</f>
        <v>Shire District</v>
      </c>
      <c r="C932" s="25" t="str">
        <f>IFERROR(IFERROR(VLOOKUP($A932,classifications!$A$3:$C$336,3,FALSE),VLOOKUP($A932,classifications!$I$2:$K$28,3,FALSE)),"")</f>
        <v>Predominantly Urban</v>
      </c>
      <c r="E932" s="26">
        <f>VLOOKUP($A932,data1!$A$609:$M$1008,data1!B$5,FALSE)</f>
        <v>0.88</v>
      </c>
      <c r="F932" s="26">
        <f>VLOOKUP($A932,data1!$A$609:$M$1008,data1!C$5,FALSE)</f>
        <v>0.81</v>
      </c>
      <c r="G932" s="26">
        <f>VLOOKUP($A932,data1!$A$609:$M$1008,data1!D$5,FALSE)</f>
        <v>0.8</v>
      </c>
      <c r="H932" s="26">
        <f>VLOOKUP($A932,data1!$A$609:$M$1008,data1!E$5,FALSE)</f>
        <v>0.82</v>
      </c>
      <c r="I932" s="26">
        <f>VLOOKUP($A932,data1!$A$609:$M$1008,data1!F$5,FALSE)</f>
        <v>0.9</v>
      </c>
      <c r="J932" s="26">
        <f>VLOOKUP($A932,data1!$A$609:$M$1008,data1!G$5,FALSE)</f>
        <v>0.84</v>
      </c>
      <c r="K932" s="26">
        <f>VLOOKUP($A932,data1!$A$609:$M$1008,data1!H$5,FALSE)</f>
        <v>0.82</v>
      </c>
      <c r="L932" s="26">
        <f>VLOOKUP($A932,data1!$A$609:$M$1008,data1!I$5,FALSE)</f>
        <v>0.85</v>
      </c>
      <c r="M932" s="26">
        <f>VLOOKUP($A932,data1!$A$609:$M$1008,data1!J$5,FALSE)</f>
        <v>0.91</v>
      </c>
      <c r="N932" s="26">
        <f>VLOOKUP($A932,data1!$A$609:$M$1008,data1!K$5,FALSE)</f>
        <v>0.89</v>
      </c>
      <c r="O932" s="26">
        <f>VLOOKUP($A932,data1!$A$609:$M$1008,data1!L$5,FALSE)</f>
        <v>0.88</v>
      </c>
      <c r="P932" s="26">
        <f>VLOOKUP($A932,data1!$A$609:$M$1008,data1!M$5,FALSE)</f>
        <v>0.84</v>
      </c>
      <c r="Q932" s="26">
        <f>VLOOKUP($A932,data1!$A$609:N$1008,data1!N$5,FALSE)</f>
        <v>0.81</v>
      </c>
      <c r="R932" s="26">
        <f>VLOOKUP($A932,data1!$A$609:O$1008,data1!O$5,FALSE)</f>
        <v>0.81</v>
      </c>
      <c r="S932" s="26">
        <f>VLOOKUP($A932,data1!$A$609:P$1008,data1!P$5,FALSE)</f>
        <v>0.77</v>
      </c>
    </row>
    <row r="933" spans="1:19" x14ac:dyDescent="0.3">
      <c r="A933" t="s">
        <v>213</v>
      </c>
      <c r="B933" s="25" t="str">
        <f>IFERROR(VLOOKUP($A933,class!$A$1:$B$455,2,FALSE),"")</f>
        <v>Shire District</v>
      </c>
      <c r="C933" s="25" t="str">
        <f>IFERROR(IFERROR(VLOOKUP($A933,classifications!$A$3:$C$336,3,FALSE),VLOOKUP($A933,classifications!$I$2:$K$28,3,FALSE)),"")</f>
        <v>Predominantly Rural</v>
      </c>
      <c r="E933" s="26">
        <f>VLOOKUP($A933,data1!$A$609:$M$1008,data1!B$5,FALSE)</f>
        <v>0.69</v>
      </c>
      <c r="F933" s="26">
        <f>VLOOKUP($A933,data1!$A$609:$M$1008,data1!C$5,FALSE)</f>
        <v>0.6</v>
      </c>
      <c r="G933" s="26">
        <f>VLOOKUP($A933,data1!$A$609:$M$1008,data1!D$5,FALSE)</f>
        <v>0.63</v>
      </c>
      <c r="H933" s="26">
        <f>VLOOKUP($A933,data1!$A$609:$M$1008,data1!E$5,FALSE)</f>
        <v>0.56999999999999995</v>
      </c>
      <c r="I933" s="26">
        <f>VLOOKUP($A933,data1!$A$609:$M$1008,data1!F$5,FALSE)</f>
        <v>0.7</v>
      </c>
      <c r="J933" s="26">
        <f>VLOOKUP($A933,data1!$A$609:$M$1008,data1!G$5,FALSE)</f>
        <v>0.65</v>
      </c>
      <c r="K933" s="26">
        <f>VLOOKUP($A933,data1!$A$609:$M$1008,data1!H$5,FALSE)</f>
        <v>0.67</v>
      </c>
      <c r="L933" s="26">
        <f>VLOOKUP($A933,data1!$A$609:$M$1008,data1!I$5,FALSE)</f>
        <v>0.74</v>
      </c>
      <c r="M933" s="26">
        <f>VLOOKUP($A933,data1!$A$609:$M$1008,data1!J$5,FALSE)</f>
        <v>0.67</v>
      </c>
      <c r="N933" s="26">
        <f>VLOOKUP($A933,data1!$A$609:$M$1008,data1!K$5,FALSE)</f>
        <v>0.71</v>
      </c>
      <c r="O933" s="26">
        <f>VLOOKUP($A933,data1!$A$609:$M$1008,data1!L$5,FALSE)</f>
        <v>0.73</v>
      </c>
      <c r="P933" s="26">
        <f>VLOOKUP($A933,data1!$A$609:$M$1008,data1!M$5,FALSE)</f>
        <v>0.68</v>
      </c>
      <c r="Q933" s="26">
        <f>VLOOKUP($A933,data1!$A$609:N$1008,data1!N$5,FALSE)</f>
        <v>0.68</v>
      </c>
      <c r="R933" s="26">
        <f>VLOOKUP($A933,data1!$A$609:O$1008,data1!O$5,FALSE)</f>
        <v>0.67</v>
      </c>
      <c r="S933" s="26">
        <f>VLOOKUP($A933,data1!$A$609:P$1008,data1!P$5,FALSE)</f>
        <v>0.7</v>
      </c>
    </row>
    <row r="934" spans="1:19" x14ac:dyDescent="0.3">
      <c r="A934" t="s">
        <v>214</v>
      </c>
      <c r="B934" s="25" t="str">
        <f>IFERROR(VLOOKUP($A934,class!$A$1:$B$455,2,FALSE),"")</f>
        <v>Shire District</v>
      </c>
      <c r="C934" s="25" t="str">
        <f>IFERROR(IFERROR(VLOOKUP($A934,classifications!$A$3:$C$336,3,FALSE),VLOOKUP($A934,classifications!$I$2:$K$28,3,FALSE)),"")</f>
        <v>Predominantly Urban</v>
      </c>
      <c r="E934" s="26">
        <f>VLOOKUP($A934,data1!$A$609:$M$1008,data1!B$5,FALSE)</f>
        <v>0.49</v>
      </c>
      <c r="F934" s="26">
        <f>VLOOKUP($A934,data1!$A$609:$M$1008,data1!C$5,FALSE)</f>
        <v>0.48</v>
      </c>
      <c r="G934" s="26">
        <f>VLOOKUP($A934,data1!$A$609:$M$1008,data1!D$5,FALSE)</f>
        <v>0.5</v>
      </c>
      <c r="H934" s="26">
        <f>VLOOKUP($A934,data1!$A$609:$M$1008,data1!E$5,FALSE)</f>
        <v>0.56000000000000005</v>
      </c>
      <c r="I934" s="26">
        <f>VLOOKUP($A934,data1!$A$609:$M$1008,data1!F$5,FALSE)</f>
        <v>0.6</v>
      </c>
      <c r="J934" s="26">
        <f>VLOOKUP($A934,data1!$A$609:$M$1008,data1!G$5,FALSE)</f>
        <v>0.62</v>
      </c>
      <c r="K934" s="26">
        <f>VLOOKUP($A934,data1!$A$609:$M$1008,data1!H$5,FALSE)</f>
        <v>0.52</v>
      </c>
      <c r="L934" s="26">
        <f>VLOOKUP($A934,data1!$A$609:$M$1008,data1!I$5,FALSE)</f>
        <v>0.57999999999999996</v>
      </c>
      <c r="M934" s="26">
        <f>VLOOKUP($A934,data1!$A$609:$M$1008,data1!J$5,FALSE)</f>
        <v>0.54</v>
      </c>
      <c r="N934" s="26">
        <f>VLOOKUP($A934,data1!$A$609:$M$1008,data1!K$5,FALSE)</f>
        <v>0.6</v>
      </c>
      <c r="O934" s="26">
        <f>VLOOKUP($A934,data1!$A$609:$M$1008,data1!L$5,FALSE)</f>
        <v>0.56000000000000005</v>
      </c>
      <c r="P934" s="26">
        <f>VLOOKUP($A934,data1!$A$609:$M$1008,data1!M$5,FALSE)</f>
        <v>0.59</v>
      </c>
      <c r="Q934" s="26">
        <f>VLOOKUP($A934,data1!$A$609:N$1008,data1!N$5,FALSE)</f>
        <v>0.54</v>
      </c>
      <c r="R934" s="26">
        <f>VLOOKUP($A934,data1!$A$609:O$1008,data1!O$5,FALSE)</f>
        <v>0.56000000000000005</v>
      </c>
      <c r="S934" s="26">
        <f>VLOOKUP($A934,data1!$A$609:P$1008,data1!P$5,FALSE)</f>
        <v>0.53</v>
      </c>
    </row>
    <row r="935" spans="1:19" x14ac:dyDescent="0.3">
      <c r="A935" t="s">
        <v>215</v>
      </c>
      <c r="B935" s="25" t="str">
        <f>IFERROR(VLOOKUP($A935,class!$A$1:$B$455,2,FALSE),"")</f>
        <v>Shire District</v>
      </c>
      <c r="C935" s="25" t="str">
        <f>IFERROR(IFERROR(VLOOKUP($A935,classifications!$A$3:$C$336,3,FALSE),VLOOKUP($A935,classifications!$I$2:$K$28,3,FALSE)),"")</f>
        <v>Predominantly Rural</v>
      </c>
      <c r="E935" s="26">
        <f>VLOOKUP($A935,data1!$A$609:$M$1008,data1!B$5,FALSE)</f>
        <v>0.57999999999999996</v>
      </c>
      <c r="F935" s="26">
        <f>VLOOKUP($A935,data1!$A$609:$M$1008,data1!C$5,FALSE)</f>
        <v>0.56000000000000005</v>
      </c>
      <c r="G935" s="26">
        <f>VLOOKUP($A935,data1!$A$609:$M$1008,data1!D$5,FALSE)</f>
        <v>0.57999999999999996</v>
      </c>
      <c r="H935" s="26">
        <f>VLOOKUP($A935,data1!$A$609:$M$1008,data1!E$5,FALSE)</f>
        <v>0.6</v>
      </c>
      <c r="I935" s="26">
        <f>VLOOKUP($A935,data1!$A$609:$M$1008,data1!F$5,FALSE)</f>
        <v>0.63</v>
      </c>
      <c r="J935" s="26">
        <f>VLOOKUP($A935,data1!$A$609:$M$1008,data1!G$5,FALSE)</f>
        <v>0.57999999999999996</v>
      </c>
      <c r="K935" s="26">
        <f>VLOOKUP($A935,data1!$A$609:$M$1008,data1!H$5,FALSE)</f>
        <v>0.59</v>
      </c>
      <c r="L935" s="26">
        <f>VLOOKUP($A935,data1!$A$609:$M$1008,data1!I$5,FALSE)</f>
        <v>0.56999999999999995</v>
      </c>
      <c r="M935" s="26">
        <f>VLOOKUP($A935,data1!$A$609:$M$1008,data1!J$5,FALSE)</f>
        <v>0.61</v>
      </c>
      <c r="N935" s="26">
        <f>VLOOKUP($A935,data1!$A$609:$M$1008,data1!K$5,FALSE)</f>
        <v>0.6</v>
      </c>
      <c r="O935" s="26">
        <f>VLOOKUP($A935,data1!$A$609:$M$1008,data1!L$5,FALSE)</f>
        <v>0.63</v>
      </c>
      <c r="P935" s="26">
        <f>VLOOKUP($A935,data1!$A$609:$M$1008,data1!M$5,FALSE)</f>
        <v>0.66</v>
      </c>
      <c r="Q935" s="26">
        <f>VLOOKUP($A935,data1!$A$609:N$1008,data1!N$5,FALSE)</f>
        <v>0.65</v>
      </c>
      <c r="R935" s="26">
        <f>VLOOKUP($A935,data1!$A$609:O$1008,data1!O$5,FALSE)</f>
        <v>0.66</v>
      </c>
      <c r="S935" s="26">
        <f>VLOOKUP($A935,data1!$A$609:P$1008,data1!P$5,FALSE)</f>
        <v>0.73</v>
      </c>
    </row>
    <row r="936" spans="1:19" x14ac:dyDescent="0.3">
      <c r="A936" t="s">
        <v>101</v>
      </c>
      <c r="B936" s="25" t="str">
        <f>IFERROR(VLOOKUP($A936,class!$A$1:$B$455,2,FALSE),"")</f>
        <v>Shire District</v>
      </c>
      <c r="C936" s="25" t="str">
        <f>IFERROR(IFERROR(VLOOKUP($A936,classifications!$A$3:$C$336,3,FALSE),VLOOKUP($A936,classifications!$I$2:$K$28,3,FALSE)),"")</f>
        <v>Predominantly Rural</v>
      </c>
      <c r="E936" s="26">
        <f>VLOOKUP($A936,data1!$A$609:$M$1008,data1!B$5,FALSE)</f>
        <v>0.89</v>
      </c>
      <c r="F936" s="26">
        <f>VLOOKUP($A936,data1!$A$609:$M$1008,data1!C$5,FALSE)</f>
        <v>0.83</v>
      </c>
      <c r="G936" s="26">
        <f>VLOOKUP($A936,data1!$A$609:$M$1008,data1!D$5,FALSE)</f>
        <v>0.81</v>
      </c>
      <c r="H936" s="26">
        <f>VLOOKUP($A936,data1!$A$609:$M$1008,data1!E$5,FALSE)</f>
        <v>0.84</v>
      </c>
      <c r="I936" s="26">
        <f>VLOOKUP($A936,data1!$A$609:$M$1008,data1!F$5,FALSE)</f>
        <v>0.9</v>
      </c>
      <c r="J936" s="26">
        <f>VLOOKUP($A936,data1!$A$609:$M$1008,data1!G$5,FALSE)</f>
        <v>0.83</v>
      </c>
      <c r="K936" s="26">
        <f>VLOOKUP($A936,data1!$A$609:$M$1008,data1!H$5,FALSE)</f>
        <v>0.83</v>
      </c>
      <c r="L936" s="26">
        <f>VLOOKUP($A936,data1!$A$609:$M$1008,data1!I$5,FALSE)</f>
        <v>0.88</v>
      </c>
      <c r="M936" s="26">
        <f>VLOOKUP($A936,data1!$A$609:$M$1008,data1!J$5,FALSE)</f>
        <v>0.96</v>
      </c>
      <c r="N936" s="26">
        <f>VLOOKUP($A936,data1!$A$609:$M$1008,data1!K$5,FALSE)</f>
        <v>1</v>
      </c>
      <c r="O936" s="26">
        <f>VLOOKUP($A936,data1!$A$609:$M$1008,data1!L$5,FALSE)</f>
        <v>1.02</v>
      </c>
      <c r="P936" s="26">
        <f>VLOOKUP($A936,data1!$A$609:$M$1008,data1!M$5,FALSE)</f>
        <v>1.01</v>
      </c>
      <c r="Q936" s="26">
        <f>VLOOKUP($A936,data1!$A$609:N$1008,data1!N$5,FALSE)</f>
        <v>1.01</v>
      </c>
      <c r="R936" s="26">
        <f>VLOOKUP($A936,data1!$A$609:O$1008,data1!O$5,FALSE)</f>
        <v>1</v>
      </c>
      <c r="S936" s="26">
        <f>VLOOKUP($A936,data1!$A$609:P$1008,data1!P$5,FALSE)</f>
        <v>0.97</v>
      </c>
    </row>
    <row r="937" spans="1:19" x14ac:dyDescent="0.3">
      <c r="A937" t="s">
        <v>228</v>
      </c>
      <c r="B937" s="25" t="str">
        <f>IFERROR(VLOOKUP($A937,class!$A$1:$B$455,2,FALSE),"")</f>
        <v>Shire District</v>
      </c>
      <c r="C937" s="25" t="str">
        <f>IFERROR(IFERROR(VLOOKUP($A937,classifications!$A$3:$C$336,3,FALSE),VLOOKUP($A937,classifications!$I$2:$K$28,3,FALSE)),"")</f>
        <v>Predominantly Urban</v>
      </c>
      <c r="E937" s="26">
        <f>VLOOKUP($A937,data1!$A$609:$M$1008,data1!B$5,FALSE)</f>
        <v>0.69</v>
      </c>
      <c r="F937" s="26">
        <f>VLOOKUP($A937,data1!$A$609:$M$1008,data1!C$5,FALSE)</f>
        <v>0.71</v>
      </c>
      <c r="G937" s="26">
        <f>VLOOKUP($A937,data1!$A$609:$M$1008,data1!D$5,FALSE)</f>
        <v>0.72</v>
      </c>
      <c r="H937" s="26">
        <f>VLOOKUP($A937,data1!$A$609:$M$1008,data1!E$5,FALSE)</f>
        <v>0.74</v>
      </c>
      <c r="I937" s="26">
        <f>VLOOKUP($A937,data1!$A$609:$M$1008,data1!F$5,FALSE)</f>
        <v>0.74</v>
      </c>
      <c r="J937" s="26">
        <f>VLOOKUP($A937,data1!$A$609:$M$1008,data1!G$5,FALSE)</f>
        <v>0.8</v>
      </c>
      <c r="K937" s="26">
        <f>VLOOKUP($A937,data1!$A$609:$M$1008,data1!H$5,FALSE)</f>
        <v>0.75</v>
      </c>
      <c r="L937" s="26">
        <f>VLOOKUP($A937,data1!$A$609:$M$1008,data1!I$5,FALSE)</f>
        <v>0.75</v>
      </c>
      <c r="M937" s="26">
        <f>VLOOKUP($A937,data1!$A$609:$M$1008,data1!J$5,FALSE)</f>
        <v>0.73</v>
      </c>
      <c r="N937" s="26">
        <f>VLOOKUP($A937,data1!$A$609:$M$1008,data1!K$5,FALSE)</f>
        <v>0.71</v>
      </c>
      <c r="O937" s="26">
        <f>VLOOKUP($A937,data1!$A$609:$M$1008,data1!L$5,FALSE)</f>
        <v>0.68</v>
      </c>
      <c r="P937" s="26">
        <f>VLOOKUP($A937,data1!$A$609:$M$1008,data1!M$5,FALSE)</f>
        <v>0.67</v>
      </c>
      <c r="Q937" s="26">
        <f>VLOOKUP($A937,data1!$A$609:N$1008,data1!N$5,FALSE)</f>
        <v>0.73</v>
      </c>
      <c r="R937" s="26">
        <f>VLOOKUP($A937,data1!$A$609:O$1008,data1!O$5,FALSE)</f>
        <v>0.65</v>
      </c>
      <c r="S937" s="26">
        <f>VLOOKUP($A937,data1!$A$609:P$1008,data1!P$5,FALSE)</f>
        <v>0.71</v>
      </c>
    </row>
    <row r="938" spans="1:19" x14ac:dyDescent="0.3">
      <c r="A938" t="s">
        <v>229</v>
      </c>
      <c r="B938" s="25" t="str">
        <f>IFERROR(VLOOKUP($A938,class!$A$1:$B$455,2,FALSE),"")</f>
        <v>Shire District</v>
      </c>
      <c r="C938" s="25" t="str">
        <f>IFERROR(IFERROR(VLOOKUP($A938,classifications!$A$3:$C$336,3,FALSE),VLOOKUP($A938,classifications!$I$2:$K$28,3,FALSE)),"")</f>
        <v>Urban with Significant Rural</v>
      </c>
      <c r="E938" s="26">
        <f>VLOOKUP($A938,data1!$A$609:$M$1008,data1!B$5,FALSE)</f>
        <v>0.8</v>
      </c>
      <c r="F938" s="26">
        <f>VLOOKUP($A938,data1!$A$609:$M$1008,data1!C$5,FALSE)</f>
        <v>0.73</v>
      </c>
      <c r="G938" s="26">
        <f>VLOOKUP($A938,data1!$A$609:$M$1008,data1!D$5,FALSE)</f>
        <v>0.7</v>
      </c>
      <c r="H938" s="26">
        <f>VLOOKUP($A938,data1!$A$609:$M$1008,data1!E$5,FALSE)</f>
        <v>0.76</v>
      </c>
      <c r="I938" s="26">
        <f>VLOOKUP($A938,data1!$A$609:$M$1008,data1!F$5,FALSE)</f>
        <v>0.74</v>
      </c>
      <c r="J938" s="26">
        <f>VLOOKUP($A938,data1!$A$609:$M$1008,data1!G$5,FALSE)</f>
        <v>0.73</v>
      </c>
      <c r="K938" s="26">
        <f>VLOOKUP($A938,data1!$A$609:$M$1008,data1!H$5,FALSE)</f>
        <v>0.76</v>
      </c>
      <c r="L938" s="26">
        <f>VLOOKUP($A938,data1!$A$609:$M$1008,data1!I$5,FALSE)</f>
        <v>0.79</v>
      </c>
      <c r="M938" s="26">
        <f>VLOOKUP($A938,data1!$A$609:$M$1008,data1!J$5,FALSE)</f>
        <v>0.84</v>
      </c>
      <c r="N938" s="26">
        <f>VLOOKUP($A938,data1!$A$609:$M$1008,data1!K$5,FALSE)</f>
        <v>0.84</v>
      </c>
      <c r="O938" s="26">
        <f>VLOOKUP($A938,data1!$A$609:$M$1008,data1!L$5,FALSE)</f>
        <v>0.83</v>
      </c>
      <c r="P938" s="26">
        <f>VLOOKUP($A938,data1!$A$609:$M$1008,data1!M$5,FALSE)</f>
        <v>1.1599999999999999</v>
      </c>
      <c r="Q938" s="26">
        <f>VLOOKUP($A938,data1!$A$609:N$1008,data1!N$5,FALSE)</f>
        <v>1.2</v>
      </c>
      <c r="R938" s="26">
        <f>VLOOKUP($A938,data1!$A$609:O$1008,data1!O$5,FALSE)</f>
        <v>1.38</v>
      </c>
      <c r="S938" s="26">
        <f>VLOOKUP($A938,data1!$A$609:P$1008,data1!P$5,FALSE)</f>
        <v>1.35</v>
      </c>
    </row>
    <row r="939" spans="1:19" x14ac:dyDescent="0.3">
      <c r="A939" t="s">
        <v>38</v>
      </c>
      <c r="B939" s="25" t="str">
        <f>IFERROR(VLOOKUP($A939,class!$A$1:$B$455,2,FALSE),"")</f>
        <v>Shire District</v>
      </c>
      <c r="C939" s="25" t="str">
        <f>IFERROR(IFERROR(VLOOKUP($A939,classifications!$A$3:$C$336,3,FALSE),VLOOKUP($A939,classifications!$I$2:$K$28,3,FALSE)),"")</f>
        <v>Urban with Significant Rural</v>
      </c>
      <c r="E939" s="26">
        <f>VLOOKUP($A939,data1!$A$609:$M$1008,data1!B$5,FALSE)</f>
        <v>0.77</v>
      </c>
      <c r="F939" s="26">
        <f>VLOOKUP($A939,data1!$A$609:$M$1008,data1!C$5,FALSE)</f>
        <v>0.75</v>
      </c>
      <c r="G939" s="26">
        <f>VLOOKUP($A939,data1!$A$609:$M$1008,data1!D$5,FALSE)</f>
        <v>0.7</v>
      </c>
      <c r="H939" s="26">
        <f>VLOOKUP($A939,data1!$A$609:$M$1008,data1!E$5,FALSE)</f>
        <v>0.7</v>
      </c>
      <c r="I939" s="26">
        <f>VLOOKUP($A939,data1!$A$609:$M$1008,data1!F$5,FALSE)</f>
        <v>0.71</v>
      </c>
      <c r="J939" s="26">
        <f>VLOOKUP($A939,data1!$A$609:$M$1008,data1!G$5,FALSE)</f>
        <v>0.77</v>
      </c>
      <c r="K939" s="26">
        <f>VLOOKUP($A939,data1!$A$609:$M$1008,data1!H$5,FALSE)</f>
        <v>0.82</v>
      </c>
      <c r="L939" s="26">
        <f>VLOOKUP($A939,data1!$A$609:$M$1008,data1!I$5,FALSE)</f>
        <v>0.81</v>
      </c>
      <c r="M939" s="26">
        <f>VLOOKUP($A939,data1!$A$609:$M$1008,data1!J$5,FALSE)</f>
        <v>0.83</v>
      </c>
      <c r="N939" s="26">
        <f>VLOOKUP($A939,data1!$A$609:$M$1008,data1!K$5,FALSE)</f>
        <v>0.93</v>
      </c>
      <c r="O939" s="26">
        <f>VLOOKUP($A939,data1!$A$609:$M$1008,data1!L$5,FALSE)</f>
        <v>1.02</v>
      </c>
      <c r="P939" s="26">
        <f>VLOOKUP($A939,data1!$A$609:$M$1008,data1!M$5,FALSE)</f>
        <v>0.9</v>
      </c>
      <c r="Q939" s="26">
        <f>VLOOKUP($A939,data1!$A$609:N$1008,data1!N$5,FALSE)</f>
        <v>0.89</v>
      </c>
      <c r="R939" s="26">
        <f>VLOOKUP($A939,data1!$A$609:O$1008,data1!O$5,FALSE)</f>
        <v>0.84</v>
      </c>
      <c r="S939" s="26">
        <f>VLOOKUP($A939,data1!$A$609:P$1008,data1!P$5,FALSE)</f>
        <v>0.8</v>
      </c>
    </row>
    <row r="940" spans="1:19" x14ac:dyDescent="0.3">
      <c r="A940" t="s">
        <v>230</v>
      </c>
      <c r="B940" s="25" t="str">
        <f>IFERROR(VLOOKUP($A940,class!$A$1:$B$455,2,FALSE),"")</f>
        <v>Shire District</v>
      </c>
      <c r="C940" s="25" t="str">
        <f>IFERROR(IFERROR(VLOOKUP($A940,classifications!$A$3:$C$336,3,FALSE),VLOOKUP($A940,classifications!$I$2:$K$28,3,FALSE)),"")</f>
        <v>Predominantly Urban</v>
      </c>
      <c r="E940" s="26">
        <f>VLOOKUP($A940,data1!$A$609:$M$1008,data1!B$5,FALSE)</f>
        <v>0.88</v>
      </c>
      <c r="F940" s="26">
        <f>VLOOKUP($A940,data1!$A$609:$M$1008,data1!C$5,FALSE)</f>
        <v>0.91</v>
      </c>
      <c r="G940" s="26">
        <f>VLOOKUP($A940,data1!$A$609:$M$1008,data1!D$5,FALSE)</f>
        <v>0.83</v>
      </c>
      <c r="H940" s="26">
        <f>VLOOKUP($A940,data1!$A$609:$M$1008,data1!E$5,FALSE)</f>
        <v>0.81</v>
      </c>
      <c r="I940" s="26">
        <f>VLOOKUP($A940,data1!$A$609:$M$1008,data1!F$5,FALSE)</f>
        <v>0.86</v>
      </c>
      <c r="J940" s="26">
        <f>VLOOKUP($A940,data1!$A$609:$M$1008,data1!G$5,FALSE)</f>
        <v>0.84</v>
      </c>
      <c r="K940" s="26">
        <f>VLOOKUP($A940,data1!$A$609:$M$1008,data1!H$5,FALSE)</f>
        <v>0.85</v>
      </c>
      <c r="L940" s="26">
        <f>VLOOKUP($A940,data1!$A$609:$M$1008,data1!I$5,FALSE)</f>
        <v>0.94</v>
      </c>
      <c r="M940" s="26">
        <f>VLOOKUP($A940,data1!$A$609:$M$1008,data1!J$5,FALSE)</f>
        <v>0.98</v>
      </c>
      <c r="N940" s="26">
        <f>VLOOKUP($A940,data1!$A$609:$M$1008,data1!K$5,FALSE)</f>
        <v>0.97</v>
      </c>
      <c r="O940" s="26">
        <f>VLOOKUP($A940,data1!$A$609:$M$1008,data1!L$5,FALSE)</f>
        <v>0.98</v>
      </c>
      <c r="P940" s="26">
        <f>VLOOKUP($A940,data1!$A$609:$M$1008,data1!M$5,FALSE)</f>
        <v>1.03</v>
      </c>
      <c r="Q940" s="26">
        <f>VLOOKUP($A940,data1!$A$609:N$1008,data1!N$5,FALSE)</f>
        <v>0.98</v>
      </c>
      <c r="R940" s="26">
        <f>VLOOKUP($A940,data1!$A$609:O$1008,data1!O$5,FALSE)</f>
        <v>1.02</v>
      </c>
      <c r="S940" s="26">
        <f>VLOOKUP($A940,data1!$A$609:P$1008,data1!P$5,FALSE)</f>
        <v>0.98</v>
      </c>
    </row>
    <row r="941" spans="1:19" x14ac:dyDescent="0.3">
      <c r="A941" t="s">
        <v>231</v>
      </c>
      <c r="B941" s="25" t="str">
        <f>IFERROR(VLOOKUP($A941,class!$A$1:$B$455,2,FALSE),"")</f>
        <v>Shire District</v>
      </c>
      <c r="C941" s="25" t="str">
        <f>IFERROR(IFERROR(VLOOKUP($A941,classifications!$A$3:$C$336,3,FALSE),VLOOKUP($A941,classifications!$I$2:$K$28,3,FALSE)),"")</f>
        <v>Urban with Significant Rural</v>
      </c>
      <c r="E941" s="26">
        <f>VLOOKUP($A941,data1!$A$609:$M$1008,data1!B$5,FALSE)</f>
        <v>0.72</v>
      </c>
      <c r="F941" s="26">
        <f>VLOOKUP($A941,data1!$A$609:$M$1008,data1!C$5,FALSE)</f>
        <v>0.66</v>
      </c>
      <c r="G941" s="26">
        <f>VLOOKUP($A941,data1!$A$609:$M$1008,data1!D$5,FALSE)</f>
        <v>0.66</v>
      </c>
      <c r="H941" s="26">
        <f>VLOOKUP($A941,data1!$A$609:$M$1008,data1!E$5,FALSE)</f>
        <v>0.66</v>
      </c>
      <c r="I941" s="26">
        <f>VLOOKUP($A941,data1!$A$609:$M$1008,data1!F$5,FALSE)</f>
        <v>0.65</v>
      </c>
      <c r="J941" s="26">
        <f>VLOOKUP($A941,data1!$A$609:$M$1008,data1!G$5,FALSE)</f>
        <v>0.69</v>
      </c>
      <c r="K941" s="26">
        <f>VLOOKUP($A941,data1!$A$609:$M$1008,data1!H$5,FALSE)</f>
        <v>0.73</v>
      </c>
      <c r="L941" s="26">
        <f>VLOOKUP($A941,data1!$A$609:$M$1008,data1!I$5,FALSE)</f>
        <v>0.73</v>
      </c>
      <c r="M941" s="26">
        <f>VLOOKUP($A941,data1!$A$609:$M$1008,data1!J$5,FALSE)</f>
        <v>0.8</v>
      </c>
      <c r="N941" s="26">
        <f>VLOOKUP($A941,data1!$A$609:$M$1008,data1!K$5,FALSE)</f>
        <v>0.73</v>
      </c>
      <c r="O941" s="26">
        <f>VLOOKUP($A941,data1!$A$609:$M$1008,data1!L$5,FALSE)</f>
        <v>0.78</v>
      </c>
      <c r="P941" s="26">
        <f>VLOOKUP($A941,data1!$A$609:$M$1008,data1!M$5,FALSE)</f>
        <v>0.8</v>
      </c>
      <c r="Q941" s="26">
        <f>VLOOKUP($A941,data1!$A$609:N$1008,data1!N$5,FALSE)</f>
        <v>0.8</v>
      </c>
      <c r="R941" s="26">
        <f>VLOOKUP($A941,data1!$A$609:O$1008,data1!O$5,FALSE)</f>
        <v>0.78</v>
      </c>
      <c r="S941" s="26">
        <f>VLOOKUP($A941,data1!$A$609:P$1008,data1!P$5,FALSE)</f>
        <v>0.8</v>
      </c>
    </row>
    <row r="942" spans="1:19" x14ac:dyDescent="0.3">
      <c r="A942" t="s">
        <v>232</v>
      </c>
      <c r="B942" s="25" t="str">
        <f>IFERROR(VLOOKUP($A942,class!$A$1:$B$455,2,FALSE),"")</f>
        <v>Shire District</v>
      </c>
      <c r="C942" s="25" t="str">
        <f>IFERROR(IFERROR(VLOOKUP($A942,classifications!$A$3:$C$336,3,FALSE),VLOOKUP($A942,classifications!$I$2:$K$28,3,FALSE)),"")</f>
        <v>Predominantly Urban</v>
      </c>
      <c r="E942" s="26">
        <f>VLOOKUP($A942,data1!$A$609:$M$1008,data1!B$5,FALSE)</f>
        <v>0.93</v>
      </c>
      <c r="F942" s="26">
        <f>VLOOKUP($A942,data1!$A$609:$M$1008,data1!C$5,FALSE)</f>
        <v>0.87</v>
      </c>
      <c r="G942" s="26">
        <f>VLOOKUP($A942,data1!$A$609:$M$1008,data1!D$5,FALSE)</f>
        <v>0.83</v>
      </c>
      <c r="H942" s="26">
        <f>VLOOKUP($A942,data1!$A$609:$M$1008,data1!E$5,FALSE)</f>
        <v>0.87</v>
      </c>
      <c r="I942" s="26">
        <f>VLOOKUP($A942,data1!$A$609:$M$1008,data1!F$5,FALSE)</f>
        <v>0.89</v>
      </c>
      <c r="J942" s="26">
        <f>VLOOKUP($A942,data1!$A$609:$M$1008,data1!G$5,FALSE)</f>
        <v>0.9</v>
      </c>
      <c r="K942" s="26">
        <f>VLOOKUP($A942,data1!$A$609:$M$1008,data1!H$5,FALSE)</f>
        <v>0.93</v>
      </c>
      <c r="L942" s="26">
        <f>VLOOKUP($A942,data1!$A$609:$M$1008,data1!I$5,FALSE)</f>
        <v>0.98</v>
      </c>
      <c r="M942" s="26">
        <f>VLOOKUP($A942,data1!$A$609:$M$1008,data1!J$5,FALSE)</f>
        <v>0.9</v>
      </c>
      <c r="N942" s="26">
        <f>VLOOKUP($A942,data1!$A$609:$M$1008,data1!K$5,FALSE)</f>
        <v>0.96</v>
      </c>
      <c r="O942" s="26">
        <f>VLOOKUP($A942,data1!$A$609:$M$1008,data1!L$5,FALSE)</f>
        <v>1.01</v>
      </c>
      <c r="P942" s="26">
        <f>VLOOKUP($A942,data1!$A$609:$M$1008,data1!M$5,FALSE)</f>
        <v>0.97</v>
      </c>
      <c r="Q942" s="26">
        <f>VLOOKUP($A942,data1!$A$609:N$1008,data1!N$5,FALSE)</f>
        <v>0.92</v>
      </c>
      <c r="R942" s="26">
        <f>VLOOKUP($A942,data1!$A$609:O$1008,data1!O$5,FALSE)</f>
        <v>0.94</v>
      </c>
      <c r="S942" s="26">
        <f>VLOOKUP($A942,data1!$A$609:P$1008,data1!P$5,FALSE)</f>
        <v>0.82</v>
      </c>
    </row>
    <row r="943" spans="1:19" x14ac:dyDescent="0.3">
      <c r="A943" t="s">
        <v>233</v>
      </c>
      <c r="B943" s="25" t="str">
        <f>IFERROR(VLOOKUP($A943,class!$A$1:$B$455,2,FALSE),"")</f>
        <v>Shire District</v>
      </c>
      <c r="C943" s="25" t="str">
        <f>IFERROR(IFERROR(VLOOKUP($A943,classifications!$A$3:$C$336,3,FALSE),VLOOKUP($A943,classifications!$I$2:$K$28,3,FALSE)),"")</f>
        <v>Predominantly Urban</v>
      </c>
      <c r="E943" s="26">
        <f>VLOOKUP($A943,data1!$A$609:$M$1008,data1!B$5,FALSE)</f>
        <v>0.86</v>
      </c>
      <c r="F943" s="26">
        <f>VLOOKUP($A943,data1!$A$609:$M$1008,data1!C$5,FALSE)</f>
        <v>0.89</v>
      </c>
      <c r="G943" s="26">
        <f>VLOOKUP($A943,data1!$A$609:$M$1008,data1!D$5,FALSE)</f>
        <v>0.86</v>
      </c>
      <c r="H943" s="26">
        <f>VLOOKUP($A943,data1!$A$609:$M$1008,data1!E$5,FALSE)</f>
        <v>0.85</v>
      </c>
      <c r="I943" s="26">
        <f>VLOOKUP($A943,data1!$A$609:$M$1008,data1!F$5,FALSE)</f>
        <v>0.86</v>
      </c>
      <c r="J943" s="26">
        <f>VLOOKUP($A943,data1!$A$609:$M$1008,data1!G$5,FALSE)</f>
        <v>0.81</v>
      </c>
      <c r="K943" s="26">
        <f>VLOOKUP($A943,data1!$A$609:$M$1008,data1!H$5,FALSE)</f>
        <v>0.85</v>
      </c>
      <c r="L943" s="26">
        <f>VLOOKUP($A943,data1!$A$609:$M$1008,data1!I$5,FALSE)</f>
        <v>0.87</v>
      </c>
      <c r="M943" s="26">
        <f>VLOOKUP($A943,data1!$A$609:$M$1008,data1!J$5,FALSE)</f>
        <v>0.88</v>
      </c>
      <c r="N943" s="26">
        <f>VLOOKUP($A943,data1!$A$609:$M$1008,data1!K$5,FALSE)</f>
        <v>0.91</v>
      </c>
      <c r="O943" s="26">
        <f>VLOOKUP($A943,data1!$A$609:$M$1008,data1!L$5,FALSE)</f>
        <v>0.93</v>
      </c>
      <c r="P943" s="26">
        <f>VLOOKUP($A943,data1!$A$609:$M$1008,data1!M$5,FALSE)</f>
        <v>0.96</v>
      </c>
      <c r="Q943" s="26">
        <f>VLOOKUP($A943,data1!$A$609:N$1008,data1!N$5,FALSE)</f>
        <v>0.93</v>
      </c>
      <c r="R943" s="26">
        <f>VLOOKUP($A943,data1!$A$609:O$1008,data1!O$5,FALSE)</f>
        <v>0.91</v>
      </c>
      <c r="S943" s="26">
        <f>VLOOKUP($A943,data1!$A$609:P$1008,data1!P$5,FALSE)</f>
        <v>0.93</v>
      </c>
    </row>
    <row r="944" spans="1:19" x14ac:dyDescent="0.3">
      <c r="A944" t="s">
        <v>234</v>
      </c>
      <c r="B944" s="25" t="str">
        <f>IFERROR(VLOOKUP($A944,class!$A$1:$B$455,2,FALSE),"")</f>
        <v>Shire District</v>
      </c>
      <c r="C944" s="25" t="str">
        <f>IFERROR(IFERROR(VLOOKUP($A944,classifications!$A$3:$C$336,3,FALSE),VLOOKUP($A944,classifications!$I$2:$K$28,3,FALSE)),"")</f>
        <v>Predominantly Urban</v>
      </c>
      <c r="E944" s="26">
        <f>VLOOKUP($A944,data1!$A$609:$M$1008,data1!B$5,FALSE)</f>
        <v>0.72</v>
      </c>
      <c r="F944" s="26">
        <f>VLOOKUP($A944,data1!$A$609:$M$1008,data1!C$5,FALSE)</f>
        <v>0.67</v>
      </c>
      <c r="G944" s="26">
        <f>VLOOKUP($A944,data1!$A$609:$M$1008,data1!D$5,FALSE)</f>
        <v>0.67</v>
      </c>
      <c r="H944" s="26">
        <f>VLOOKUP($A944,data1!$A$609:$M$1008,data1!E$5,FALSE)</f>
        <v>0.67</v>
      </c>
      <c r="I944" s="26">
        <f>VLOOKUP($A944,data1!$A$609:$M$1008,data1!F$5,FALSE)</f>
        <v>0.71</v>
      </c>
      <c r="J944" s="26">
        <f>VLOOKUP($A944,data1!$A$609:$M$1008,data1!G$5,FALSE)</f>
        <v>0.69</v>
      </c>
      <c r="K944" s="26">
        <f>VLOOKUP($A944,data1!$A$609:$M$1008,data1!H$5,FALSE)</f>
        <v>0.82</v>
      </c>
      <c r="L944" s="26">
        <f>VLOOKUP($A944,data1!$A$609:$M$1008,data1!I$5,FALSE)</f>
        <v>0.88</v>
      </c>
      <c r="M944" s="26">
        <f>VLOOKUP($A944,data1!$A$609:$M$1008,data1!J$5,FALSE)</f>
        <v>0.82</v>
      </c>
      <c r="N944" s="26">
        <f>VLOOKUP($A944,data1!$A$609:$M$1008,data1!K$5,FALSE)</f>
        <v>0.9</v>
      </c>
      <c r="O944" s="26">
        <f>VLOOKUP($A944,data1!$A$609:$M$1008,data1!L$5,FALSE)</f>
        <v>0.91</v>
      </c>
      <c r="P944" s="26">
        <f>VLOOKUP($A944,data1!$A$609:$M$1008,data1!M$5,FALSE)</f>
        <v>0.94</v>
      </c>
      <c r="Q944" s="26">
        <f>VLOOKUP($A944,data1!$A$609:N$1008,data1!N$5,FALSE)</f>
        <v>0.87</v>
      </c>
      <c r="R944" s="26">
        <f>VLOOKUP($A944,data1!$A$609:O$1008,data1!O$5,FALSE)</f>
        <v>0.86</v>
      </c>
      <c r="S944" s="26">
        <f>VLOOKUP($A944,data1!$A$609:P$1008,data1!P$5,FALSE)</f>
        <v>0.85</v>
      </c>
    </row>
    <row r="945" spans="1:19" x14ac:dyDescent="0.3">
      <c r="A945" t="s">
        <v>235</v>
      </c>
      <c r="B945" s="25" t="str">
        <f>IFERROR(VLOOKUP($A945,class!$A$1:$B$455,2,FALSE),"")</f>
        <v>Shire District</v>
      </c>
      <c r="C945" s="25" t="str">
        <f>IFERROR(IFERROR(VLOOKUP($A945,classifications!$A$3:$C$336,3,FALSE),VLOOKUP($A945,classifications!$I$2:$K$28,3,FALSE)),"")</f>
        <v>Predominantly Urban</v>
      </c>
      <c r="E945" s="26">
        <f>VLOOKUP($A945,data1!$A$609:$M$1008,data1!B$5,FALSE)</f>
        <v>1.02</v>
      </c>
      <c r="F945" s="26">
        <f>VLOOKUP($A945,data1!$A$609:$M$1008,data1!C$5,FALSE)</f>
        <v>1.23</v>
      </c>
      <c r="G945" s="26">
        <f>VLOOKUP($A945,data1!$A$609:$M$1008,data1!D$5,FALSE)</f>
        <v>1.22</v>
      </c>
      <c r="H945" s="26">
        <f>VLOOKUP($A945,data1!$A$609:$M$1008,data1!E$5,FALSE)</f>
        <v>1.23</v>
      </c>
      <c r="I945" s="26">
        <f>VLOOKUP($A945,data1!$A$609:$M$1008,data1!F$5,FALSE)</f>
        <v>1.24</v>
      </c>
      <c r="J945" s="26">
        <f>VLOOKUP($A945,data1!$A$609:$M$1008,data1!G$5,FALSE)</f>
        <v>1.32</v>
      </c>
      <c r="K945" s="26">
        <f>VLOOKUP($A945,data1!$A$609:$M$1008,data1!H$5,FALSE)</f>
        <v>1.39</v>
      </c>
      <c r="L945" s="26">
        <f>VLOOKUP($A945,data1!$A$609:$M$1008,data1!I$5,FALSE)</f>
        <v>1.44</v>
      </c>
      <c r="M945" s="26">
        <f>VLOOKUP($A945,data1!$A$609:$M$1008,data1!J$5,FALSE)</f>
        <v>1.65</v>
      </c>
      <c r="N945" s="26">
        <f>VLOOKUP($A945,data1!$A$609:$M$1008,data1!K$5,FALSE)</f>
        <v>1.68</v>
      </c>
      <c r="O945" s="26">
        <f>VLOOKUP($A945,data1!$A$609:$M$1008,data1!L$5,FALSE)</f>
        <v>1.56</v>
      </c>
      <c r="P945" s="26">
        <f>VLOOKUP($A945,data1!$A$609:$M$1008,data1!M$5,FALSE)</f>
        <v>1.1599999999999999</v>
      </c>
      <c r="Q945" s="26">
        <f>VLOOKUP($A945,data1!$A$609:N$1008,data1!N$5,FALSE)</f>
        <v>1.28</v>
      </c>
      <c r="R945" s="26">
        <f>VLOOKUP($A945,data1!$A$609:O$1008,data1!O$5,FALSE)</f>
        <v>1.22</v>
      </c>
      <c r="S945" s="26">
        <f>VLOOKUP($A945,data1!$A$609:P$1008,data1!P$5,FALSE)</f>
        <v>1.08</v>
      </c>
    </row>
    <row r="946" spans="1:19" x14ac:dyDescent="0.3">
      <c r="A946" t="s">
        <v>236</v>
      </c>
      <c r="B946" s="25" t="str">
        <f>IFERROR(VLOOKUP($A946,class!$A$1:$B$455,2,FALSE),"")</f>
        <v>Shire District</v>
      </c>
      <c r="C946" s="25" t="str">
        <f>IFERROR(IFERROR(VLOOKUP($A946,classifications!$A$3:$C$336,3,FALSE),VLOOKUP($A946,classifications!$I$2:$K$28,3,FALSE)),"")</f>
        <v>Predominantly Urban</v>
      </c>
      <c r="E946" s="26">
        <f>VLOOKUP($A946,data1!$A$609:$M$1008,data1!B$5,FALSE)</f>
        <v>1.0900000000000001</v>
      </c>
      <c r="F946" s="26">
        <f>VLOOKUP($A946,data1!$A$609:$M$1008,data1!C$5,FALSE)</f>
        <v>1.0900000000000001</v>
      </c>
      <c r="G946" s="26">
        <f>VLOOKUP($A946,data1!$A$609:$M$1008,data1!D$5,FALSE)</f>
        <v>1.01</v>
      </c>
      <c r="H946" s="26">
        <f>VLOOKUP($A946,data1!$A$609:$M$1008,data1!E$5,FALSE)</f>
        <v>1.02</v>
      </c>
      <c r="I946" s="26">
        <f>VLOOKUP($A946,data1!$A$609:$M$1008,data1!F$5,FALSE)</f>
        <v>1.08</v>
      </c>
      <c r="J946" s="26">
        <f>VLOOKUP($A946,data1!$A$609:$M$1008,data1!G$5,FALSE)</f>
        <v>1.1100000000000001</v>
      </c>
      <c r="K946" s="26">
        <f>VLOOKUP($A946,data1!$A$609:$M$1008,data1!H$5,FALSE)</f>
        <v>1.1200000000000001</v>
      </c>
      <c r="L946" s="26">
        <f>VLOOKUP($A946,data1!$A$609:$M$1008,data1!I$5,FALSE)</f>
        <v>1.03</v>
      </c>
      <c r="M946" s="26">
        <f>VLOOKUP($A946,data1!$A$609:$M$1008,data1!J$5,FALSE)</f>
        <v>1.0900000000000001</v>
      </c>
      <c r="N946" s="26">
        <f>VLOOKUP($A946,data1!$A$609:$M$1008,data1!K$5,FALSE)</f>
        <v>1.24</v>
      </c>
      <c r="O946" s="26">
        <f>VLOOKUP($A946,data1!$A$609:$M$1008,data1!L$5,FALSE)</f>
        <v>1.25</v>
      </c>
      <c r="P946" s="26">
        <f>VLOOKUP($A946,data1!$A$609:$M$1008,data1!M$5,FALSE)</f>
        <v>1.29</v>
      </c>
      <c r="Q946" s="26">
        <f>VLOOKUP($A946,data1!$A$609:N$1008,data1!N$5,FALSE)</f>
        <v>1.1499999999999999</v>
      </c>
      <c r="R946" s="26">
        <f>VLOOKUP($A946,data1!$A$609:O$1008,data1!O$5,FALSE)</f>
        <v>1.23</v>
      </c>
      <c r="S946" s="26">
        <f>VLOOKUP($A946,data1!$A$609:P$1008,data1!P$5,FALSE)</f>
        <v>1.1100000000000001</v>
      </c>
    </row>
    <row r="947" spans="1:19" x14ac:dyDescent="0.3">
      <c r="A947" t="s">
        <v>25</v>
      </c>
      <c r="B947" s="25" t="str">
        <f>IFERROR(VLOOKUP($A947,class!$A$1:$B$455,2,FALSE),"")</f>
        <v>Shire District</v>
      </c>
      <c r="C947" s="25" t="str">
        <f>IFERROR(IFERROR(VLOOKUP($A947,classifications!$A$3:$C$336,3,FALSE),VLOOKUP($A947,classifications!$I$2:$K$28,3,FALSE)),"")</f>
        <v>Predominantly Rural</v>
      </c>
      <c r="E947" s="26">
        <f>VLOOKUP($A947,data1!$A$609:$M$1008,data1!B$5,FALSE)</f>
        <v>0.64</v>
      </c>
      <c r="F947" s="26">
        <f>VLOOKUP($A947,data1!$A$609:$M$1008,data1!C$5,FALSE)</f>
        <v>0.61</v>
      </c>
      <c r="G947" s="26">
        <f>VLOOKUP($A947,data1!$A$609:$M$1008,data1!D$5,FALSE)</f>
        <v>0.59</v>
      </c>
      <c r="H947" s="26">
        <f>VLOOKUP($A947,data1!$A$609:$M$1008,data1!E$5,FALSE)</f>
        <v>0.64</v>
      </c>
      <c r="I947" s="26">
        <f>VLOOKUP($A947,data1!$A$609:$M$1008,data1!F$5,FALSE)</f>
        <v>0.65</v>
      </c>
      <c r="J947" s="26">
        <f>VLOOKUP($A947,data1!$A$609:$M$1008,data1!G$5,FALSE)</f>
        <v>0.62</v>
      </c>
      <c r="K947" s="26">
        <f>VLOOKUP($A947,data1!$A$609:$M$1008,data1!H$5,FALSE)</f>
        <v>0.68</v>
      </c>
      <c r="L947" s="26">
        <f>VLOOKUP($A947,data1!$A$609:$M$1008,data1!I$5,FALSE)</f>
        <v>0.7</v>
      </c>
      <c r="M947" s="26">
        <f>VLOOKUP($A947,data1!$A$609:$M$1008,data1!J$5,FALSE)</f>
        <v>0.7</v>
      </c>
      <c r="N947" s="26">
        <f>VLOOKUP($A947,data1!$A$609:$M$1008,data1!K$5,FALSE)</f>
        <v>0.68</v>
      </c>
      <c r="O947" s="26">
        <f>VLOOKUP($A947,data1!$A$609:$M$1008,data1!L$5,FALSE)</f>
        <v>0.7</v>
      </c>
      <c r="P947" s="26">
        <f>VLOOKUP($A947,data1!$A$609:$M$1008,data1!M$5,FALSE)</f>
        <v>0.69</v>
      </c>
      <c r="Q947" s="26">
        <f>VLOOKUP($A947,data1!$A$609:N$1008,data1!N$5,FALSE)</f>
        <v>0.7</v>
      </c>
      <c r="R947" s="26">
        <f>VLOOKUP($A947,data1!$A$609:O$1008,data1!O$5,FALSE)</f>
        <v>0.67</v>
      </c>
      <c r="S947" s="26">
        <f>VLOOKUP($A947,data1!$A$609:P$1008,data1!P$5,FALSE)</f>
        <v>0.71</v>
      </c>
    </row>
    <row r="948" spans="1:19" x14ac:dyDescent="0.3">
      <c r="A948" t="s">
        <v>264</v>
      </c>
      <c r="B948" s="25" t="str">
        <f>IFERROR(VLOOKUP($A948,class!$A$1:$B$455,2,FALSE),"")</f>
        <v>Shire District</v>
      </c>
      <c r="C948" s="25" t="str">
        <f>IFERROR(IFERROR(VLOOKUP($A948,classifications!$A$3:$C$336,3,FALSE),VLOOKUP($A948,classifications!$I$2:$K$28,3,FALSE)),"")</f>
        <v>Urban with Significant Rural</v>
      </c>
      <c r="E948" s="26">
        <f>VLOOKUP($A948,data1!$A$609:$M$1008,data1!B$5,FALSE)</f>
        <v>0.64</v>
      </c>
      <c r="F948" s="26">
        <f>VLOOKUP($A948,data1!$A$609:$M$1008,data1!C$5,FALSE)</f>
        <v>0.71</v>
      </c>
      <c r="G948" s="26">
        <f>VLOOKUP($A948,data1!$A$609:$M$1008,data1!D$5,FALSE)</f>
        <v>0.65</v>
      </c>
      <c r="H948" s="26">
        <f>VLOOKUP($A948,data1!$A$609:$M$1008,data1!E$5,FALSE)</f>
        <v>0.67</v>
      </c>
      <c r="I948" s="26">
        <f>VLOOKUP($A948,data1!$A$609:$M$1008,data1!F$5,FALSE)</f>
        <v>0.75</v>
      </c>
      <c r="J948" s="26">
        <f>VLOOKUP($A948,data1!$A$609:$M$1008,data1!G$5,FALSE)</f>
        <v>0.73</v>
      </c>
      <c r="K948" s="26">
        <f>VLOOKUP($A948,data1!$A$609:$M$1008,data1!H$5,FALSE)</f>
        <v>0.71</v>
      </c>
      <c r="L948" s="26">
        <f>VLOOKUP($A948,data1!$A$609:$M$1008,data1!I$5,FALSE)</f>
        <v>0.72</v>
      </c>
      <c r="M948" s="26">
        <f>VLOOKUP($A948,data1!$A$609:$M$1008,data1!J$5,FALSE)</f>
        <v>0.78</v>
      </c>
      <c r="N948" s="26">
        <f>VLOOKUP($A948,data1!$A$609:$M$1008,data1!K$5,FALSE)</f>
        <v>0.82</v>
      </c>
      <c r="O948" s="26">
        <f>VLOOKUP($A948,data1!$A$609:$M$1008,data1!L$5,FALSE)</f>
        <v>0.77</v>
      </c>
      <c r="P948" s="26">
        <f>VLOOKUP($A948,data1!$A$609:$M$1008,data1!M$5,FALSE)</f>
        <v>0.78</v>
      </c>
      <c r="Q948" s="26">
        <f>VLOOKUP($A948,data1!$A$609:N$1008,data1!N$5,FALSE)</f>
        <v>0.68</v>
      </c>
      <c r="R948" s="26">
        <f>VLOOKUP($A948,data1!$A$609:O$1008,data1!O$5,FALSE)</f>
        <v>0.7</v>
      </c>
      <c r="S948" s="26">
        <f>VLOOKUP($A948,data1!$A$609:P$1008,data1!P$5,FALSE)</f>
        <v>0.71</v>
      </c>
    </row>
    <row r="949" spans="1:19" x14ac:dyDescent="0.3">
      <c r="A949" t="s">
        <v>265</v>
      </c>
      <c r="B949" s="25" t="str">
        <f>IFERROR(VLOOKUP($A949,class!$A$1:$B$455,2,FALSE),"")</f>
        <v>Shire District</v>
      </c>
      <c r="C949" s="25" t="str">
        <f>IFERROR(IFERROR(VLOOKUP($A949,classifications!$A$3:$C$336,3,FALSE),VLOOKUP($A949,classifications!$I$2:$K$28,3,FALSE)),"")</f>
        <v>Urban with Significant Rural</v>
      </c>
      <c r="E949" s="26">
        <f>VLOOKUP($A949,data1!$A$609:$M$1008,data1!B$5,FALSE)</f>
        <v>0.68</v>
      </c>
      <c r="F949" s="26">
        <f>VLOOKUP($A949,data1!$A$609:$M$1008,data1!C$5,FALSE)</f>
        <v>0.72</v>
      </c>
      <c r="G949" s="26">
        <f>VLOOKUP($A949,data1!$A$609:$M$1008,data1!D$5,FALSE)</f>
        <v>0.77</v>
      </c>
      <c r="H949" s="26">
        <f>VLOOKUP($A949,data1!$A$609:$M$1008,data1!E$5,FALSE)</f>
        <v>0.7</v>
      </c>
      <c r="I949" s="26">
        <f>VLOOKUP($A949,data1!$A$609:$M$1008,data1!F$5,FALSE)</f>
        <v>0.74</v>
      </c>
      <c r="J949" s="26">
        <f>VLOOKUP($A949,data1!$A$609:$M$1008,data1!G$5,FALSE)</f>
        <v>0.75</v>
      </c>
      <c r="K949" s="26">
        <f>VLOOKUP($A949,data1!$A$609:$M$1008,data1!H$5,FALSE)</f>
        <v>0.74</v>
      </c>
      <c r="L949" s="26">
        <f>VLOOKUP($A949,data1!$A$609:$M$1008,data1!I$5,FALSE)</f>
        <v>0.71</v>
      </c>
      <c r="M949" s="26">
        <f>VLOOKUP($A949,data1!$A$609:$M$1008,data1!J$5,FALSE)</f>
        <v>0.77</v>
      </c>
      <c r="N949" s="26">
        <f>VLOOKUP($A949,data1!$A$609:$M$1008,data1!K$5,FALSE)</f>
        <v>0.72</v>
      </c>
      <c r="O949" s="26">
        <f>VLOOKUP($A949,data1!$A$609:$M$1008,data1!L$5,FALSE)</f>
        <v>0.7</v>
      </c>
      <c r="P949" s="26">
        <f>VLOOKUP($A949,data1!$A$609:$M$1008,data1!M$5,FALSE)</f>
        <v>0.76</v>
      </c>
      <c r="Q949" s="26">
        <f>VLOOKUP($A949,data1!$A$609:N$1008,data1!N$5,FALSE)</f>
        <v>0.78</v>
      </c>
      <c r="R949" s="26">
        <f>VLOOKUP($A949,data1!$A$609:O$1008,data1!O$5,FALSE)</f>
        <v>0.74</v>
      </c>
      <c r="S949" s="26">
        <f>VLOOKUP($A949,data1!$A$609:P$1008,data1!P$5,FALSE)</f>
        <v>0.74</v>
      </c>
    </row>
    <row r="950" spans="1:19" x14ac:dyDescent="0.3">
      <c r="A950" t="s">
        <v>51</v>
      </c>
      <c r="B950" s="25" t="str">
        <f>IFERROR(VLOOKUP($A950,class!$A$1:$B$455,2,FALSE),"")</f>
        <v>Shire District</v>
      </c>
      <c r="C950" s="25" t="str">
        <f>IFERROR(IFERROR(VLOOKUP($A950,classifications!$A$3:$C$336,3,FALSE),VLOOKUP($A950,classifications!$I$2:$K$28,3,FALSE)),"")</f>
        <v>Predominantly Rural</v>
      </c>
      <c r="E950" s="26">
        <f>VLOOKUP($A950,data1!$A$609:$M$1008,data1!B$5,FALSE)</f>
        <v>0.72</v>
      </c>
      <c r="F950" s="26">
        <f>VLOOKUP($A950,data1!$A$609:$M$1008,data1!C$5,FALSE)</f>
        <v>0.73</v>
      </c>
      <c r="G950" s="26">
        <f>VLOOKUP($A950,data1!$A$609:$M$1008,data1!D$5,FALSE)</f>
        <v>0.72</v>
      </c>
      <c r="H950" s="26">
        <f>VLOOKUP($A950,data1!$A$609:$M$1008,data1!E$5,FALSE)</f>
        <v>0.71</v>
      </c>
      <c r="I950" s="26">
        <f>VLOOKUP($A950,data1!$A$609:$M$1008,data1!F$5,FALSE)</f>
        <v>0.77</v>
      </c>
      <c r="J950" s="26">
        <f>VLOOKUP($A950,data1!$A$609:$M$1008,data1!G$5,FALSE)</f>
        <v>0.69</v>
      </c>
      <c r="K950" s="26">
        <f>VLOOKUP($A950,data1!$A$609:$M$1008,data1!H$5,FALSE)</f>
        <v>0.76</v>
      </c>
      <c r="L950" s="26">
        <f>VLOOKUP($A950,data1!$A$609:$M$1008,data1!I$5,FALSE)</f>
        <v>0.77</v>
      </c>
      <c r="M950" s="26">
        <f>VLOOKUP($A950,data1!$A$609:$M$1008,data1!J$5,FALSE)</f>
        <v>0.77</v>
      </c>
      <c r="N950" s="26">
        <f>VLOOKUP($A950,data1!$A$609:$M$1008,data1!K$5,FALSE)</f>
        <v>0.85</v>
      </c>
      <c r="O950" s="26">
        <f>VLOOKUP($A950,data1!$A$609:$M$1008,data1!L$5,FALSE)</f>
        <v>0.8</v>
      </c>
      <c r="P950" s="26">
        <f>VLOOKUP($A950,data1!$A$609:$M$1008,data1!M$5,FALSE)</f>
        <v>0.78</v>
      </c>
      <c r="Q950" s="26">
        <f>VLOOKUP($A950,data1!$A$609:N$1008,data1!N$5,FALSE)</f>
        <v>0.81</v>
      </c>
      <c r="R950" s="26">
        <f>VLOOKUP($A950,data1!$A$609:O$1008,data1!O$5,FALSE)</f>
        <v>0.8</v>
      </c>
      <c r="S950" s="26">
        <f>VLOOKUP($A950,data1!$A$609:P$1008,data1!P$5,FALSE)</f>
        <v>0.83</v>
      </c>
    </row>
    <row r="951" spans="1:19" x14ac:dyDescent="0.3">
      <c r="A951" t="s">
        <v>68</v>
      </c>
      <c r="B951" s="25" t="str">
        <f>IFERROR(VLOOKUP($A951,class!$A$1:$B$455,2,FALSE),"")</f>
        <v>Shire District</v>
      </c>
      <c r="C951" s="25" t="str">
        <f>IFERROR(IFERROR(VLOOKUP($A951,classifications!$A$3:$C$336,3,FALSE),VLOOKUP($A951,classifications!$I$2:$K$28,3,FALSE)),"")</f>
        <v>Predominantly Rural</v>
      </c>
      <c r="E951" s="26">
        <f>VLOOKUP($A951,data1!$A$609:$M$1008,data1!B$5,FALSE)</f>
        <v>0.62</v>
      </c>
      <c r="F951" s="26">
        <f>VLOOKUP($A951,data1!$A$609:$M$1008,data1!C$5,FALSE)</f>
        <v>0.68</v>
      </c>
      <c r="G951" s="26">
        <f>VLOOKUP($A951,data1!$A$609:$M$1008,data1!D$5,FALSE)</f>
        <v>0.68</v>
      </c>
      <c r="H951" s="26">
        <f>VLOOKUP($A951,data1!$A$609:$M$1008,data1!E$5,FALSE)</f>
        <v>0.69</v>
      </c>
      <c r="I951" s="26">
        <f>VLOOKUP($A951,data1!$A$609:$M$1008,data1!F$5,FALSE)</f>
        <v>0.73</v>
      </c>
      <c r="J951" s="26">
        <f>VLOOKUP($A951,data1!$A$609:$M$1008,data1!G$5,FALSE)</f>
        <v>0.72</v>
      </c>
      <c r="K951" s="26">
        <f>VLOOKUP($A951,data1!$A$609:$M$1008,data1!H$5,FALSE)</f>
        <v>0.71</v>
      </c>
      <c r="L951" s="26">
        <f>VLOOKUP($A951,data1!$A$609:$M$1008,data1!I$5,FALSE)</f>
        <v>0.75</v>
      </c>
      <c r="M951" s="26">
        <f>VLOOKUP($A951,data1!$A$609:$M$1008,data1!J$5,FALSE)</f>
        <v>0.81</v>
      </c>
      <c r="N951" s="26">
        <f>VLOOKUP($A951,data1!$A$609:$M$1008,data1!K$5,FALSE)</f>
        <v>0.73</v>
      </c>
      <c r="O951" s="26">
        <f>VLOOKUP($A951,data1!$A$609:$M$1008,data1!L$5,FALSE)</f>
        <v>0.78</v>
      </c>
      <c r="P951" s="26">
        <f>VLOOKUP($A951,data1!$A$609:$M$1008,data1!M$5,FALSE)</f>
        <v>0.78</v>
      </c>
      <c r="Q951" s="26">
        <f>VLOOKUP($A951,data1!$A$609:N$1008,data1!N$5,FALSE)</f>
        <v>0.85</v>
      </c>
      <c r="R951" s="26">
        <f>VLOOKUP($A951,data1!$A$609:O$1008,data1!O$5,FALSE)</f>
        <v>0.78</v>
      </c>
      <c r="S951" s="26">
        <f>VLOOKUP($A951,data1!$A$609:P$1008,data1!P$5,FALSE)</f>
        <v>0.77</v>
      </c>
    </row>
    <row r="952" spans="1:19" x14ac:dyDescent="0.3">
      <c r="A952" t="s">
        <v>266</v>
      </c>
      <c r="B952" s="25" t="str">
        <f>IFERROR(VLOOKUP($A952,class!$A$1:$B$455,2,FALSE),"")</f>
        <v>Shire District</v>
      </c>
      <c r="C952" s="25" t="str">
        <f>IFERROR(IFERROR(VLOOKUP($A952,classifications!$A$3:$C$336,3,FALSE),VLOOKUP($A952,classifications!$I$2:$K$28,3,FALSE)),"")</f>
        <v>Predominantly Urban</v>
      </c>
      <c r="E952" s="26">
        <f>VLOOKUP($A952,data1!$A$609:$M$1008,data1!B$5,FALSE)</f>
        <v>1.1399999999999999</v>
      </c>
      <c r="F952" s="26">
        <f>VLOOKUP($A952,data1!$A$609:$M$1008,data1!C$5,FALSE)</f>
        <v>1.05</v>
      </c>
      <c r="G952" s="26">
        <f>VLOOKUP($A952,data1!$A$609:$M$1008,data1!D$5,FALSE)</f>
        <v>1.01</v>
      </c>
      <c r="H952" s="26">
        <f>VLOOKUP($A952,data1!$A$609:$M$1008,data1!E$5,FALSE)</f>
        <v>1.03</v>
      </c>
      <c r="I952" s="26">
        <f>VLOOKUP($A952,data1!$A$609:$M$1008,data1!F$5,FALSE)</f>
        <v>1.06</v>
      </c>
      <c r="J952" s="26">
        <f>VLOOKUP($A952,data1!$A$609:$M$1008,data1!G$5,FALSE)</f>
        <v>1.04</v>
      </c>
      <c r="K952" s="26">
        <f>VLOOKUP($A952,data1!$A$609:$M$1008,data1!H$5,FALSE)</f>
        <v>1.06</v>
      </c>
      <c r="L952" s="26">
        <f>VLOOKUP($A952,data1!$A$609:$M$1008,data1!I$5,FALSE)</f>
        <v>1.06</v>
      </c>
      <c r="M952" s="26">
        <f>VLOOKUP($A952,data1!$A$609:$M$1008,data1!J$5,FALSE)</f>
        <v>1.1000000000000001</v>
      </c>
      <c r="N952" s="26">
        <f>VLOOKUP($A952,data1!$A$609:$M$1008,data1!K$5,FALSE)</f>
        <v>1.07</v>
      </c>
      <c r="O952" s="26">
        <f>VLOOKUP($A952,data1!$A$609:$M$1008,data1!L$5,FALSE)</f>
        <v>1.1000000000000001</v>
      </c>
      <c r="P952" s="26">
        <f>VLOOKUP($A952,data1!$A$609:$M$1008,data1!M$5,FALSE)</f>
        <v>1.1100000000000001</v>
      </c>
      <c r="Q952" s="26">
        <f>VLOOKUP($A952,data1!$A$609:N$1008,data1!N$5,FALSE)</f>
        <v>1.01</v>
      </c>
      <c r="R952" s="26">
        <f>VLOOKUP($A952,data1!$A$609:O$1008,data1!O$5,FALSE)</f>
        <v>0.99</v>
      </c>
      <c r="S952" s="26">
        <f>VLOOKUP($A952,data1!$A$609:P$1008,data1!P$5,FALSE)</f>
        <v>1.05</v>
      </c>
    </row>
    <row r="953" spans="1:19" x14ac:dyDescent="0.3">
      <c r="A953" t="s">
        <v>90</v>
      </c>
      <c r="B953" s="25" t="str">
        <f>IFERROR(VLOOKUP($A953,class!$A$1:$B$455,2,FALSE),"")</f>
        <v>Shire District</v>
      </c>
      <c r="C953" s="25" t="str">
        <f>IFERROR(IFERROR(VLOOKUP($A953,classifications!$A$3:$C$336,3,FALSE),VLOOKUP($A953,classifications!$I$2:$K$28,3,FALSE)),"")</f>
        <v>Predominantly Rural</v>
      </c>
      <c r="E953" s="26">
        <f>VLOOKUP($A953,data1!$A$609:$M$1008,data1!B$5,FALSE)</f>
        <v>0.67</v>
      </c>
      <c r="F953" s="26">
        <f>VLOOKUP($A953,data1!$A$609:$M$1008,data1!C$5,FALSE)</f>
        <v>0.69</v>
      </c>
      <c r="G953" s="26">
        <f>VLOOKUP($A953,data1!$A$609:$M$1008,data1!D$5,FALSE)</f>
        <v>0.69</v>
      </c>
      <c r="H953" s="26">
        <f>VLOOKUP($A953,data1!$A$609:$M$1008,data1!E$5,FALSE)</f>
        <v>0.75</v>
      </c>
      <c r="I953" s="26">
        <f>VLOOKUP($A953,data1!$A$609:$M$1008,data1!F$5,FALSE)</f>
        <v>0.77</v>
      </c>
      <c r="J953" s="26">
        <f>VLOOKUP($A953,data1!$A$609:$M$1008,data1!G$5,FALSE)</f>
        <v>0.77</v>
      </c>
      <c r="K953" s="26">
        <f>VLOOKUP($A953,data1!$A$609:$M$1008,data1!H$5,FALSE)</f>
        <v>0.75</v>
      </c>
      <c r="L953" s="26">
        <f>VLOOKUP($A953,data1!$A$609:$M$1008,data1!I$5,FALSE)</f>
        <v>0.82</v>
      </c>
      <c r="M953" s="26">
        <f>VLOOKUP($A953,data1!$A$609:$M$1008,data1!J$5,FALSE)</f>
        <v>0.79</v>
      </c>
      <c r="N953" s="26">
        <f>VLOOKUP($A953,data1!$A$609:$M$1008,data1!K$5,FALSE)</f>
        <v>0.8</v>
      </c>
      <c r="O953" s="26">
        <f>VLOOKUP($A953,data1!$A$609:$M$1008,data1!L$5,FALSE)</f>
        <v>0.82</v>
      </c>
      <c r="P953" s="26">
        <f>VLOOKUP($A953,data1!$A$609:$M$1008,data1!M$5,FALSE)</f>
        <v>0.78</v>
      </c>
      <c r="Q953" s="26">
        <f>VLOOKUP($A953,data1!$A$609:N$1008,data1!N$5,FALSE)</f>
        <v>0.75</v>
      </c>
      <c r="R953" s="26">
        <f>VLOOKUP($A953,data1!$A$609:O$1008,data1!O$5,FALSE)</f>
        <v>0.77</v>
      </c>
      <c r="S953" s="26">
        <f>VLOOKUP($A953,data1!$A$609:P$1008,data1!P$5,FALSE)</f>
        <v>0.79</v>
      </c>
    </row>
    <row r="954" spans="1:19" x14ac:dyDescent="0.3">
      <c r="A954" t="s">
        <v>22</v>
      </c>
      <c r="B954" s="25" t="str">
        <f>IFERROR(VLOOKUP($A954,class!$A$1:$B$455,2,FALSE),"")</f>
        <v>Shire District</v>
      </c>
      <c r="C954" s="25" t="str">
        <f>IFERROR(IFERROR(VLOOKUP($A954,classifications!$A$3:$C$336,3,FALSE),VLOOKUP($A954,classifications!$I$2:$K$28,3,FALSE)),"")</f>
        <v>Predominantly Rural</v>
      </c>
      <c r="E954" s="26">
        <f>VLOOKUP($A954,data1!$A$609:$M$1008,data1!B$5,FALSE)</f>
        <v>0.7</v>
      </c>
      <c r="F954" s="26">
        <f>VLOOKUP($A954,data1!$A$609:$M$1008,data1!C$5,FALSE)</f>
        <v>0.65</v>
      </c>
      <c r="G954" s="26">
        <f>VLOOKUP($A954,data1!$A$609:$M$1008,data1!D$5,FALSE)</f>
        <v>0.66</v>
      </c>
      <c r="H954" s="26">
        <f>VLOOKUP($A954,data1!$A$609:$M$1008,data1!E$5,FALSE)</f>
        <v>0.7</v>
      </c>
      <c r="I954" s="26">
        <f>VLOOKUP($A954,data1!$A$609:$M$1008,data1!F$5,FALSE)</f>
        <v>0.71</v>
      </c>
      <c r="J954" s="26">
        <f>VLOOKUP($A954,data1!$A$609:$M$1008,data1!G$5,FALSE)</f>
        <v>0.72</v>
      </c>
      <c r="K954" s="26">
        <f>VLOOKUP($A954,data1!$A$609:$M$1008,data1!H$5,FALSE)</f>
        <v>0.71</v>
      </c>
      <c r="L954" s="26">
        <f>VLOOKUP($A954,data1!$A$609:$M$1008,data1!I$5,FALSE)</f>
        <v>0.75</v>
      </c>
      <c r="M954" s="26">
        <f>VLOOKUP($A954,data1!$A$609:$M$1008,data1!J$5,FALSE)</f>
        <v>0.72</v>
      </c>
      <c r="N954" s="26">
        <f>VLOOKUP($A954,data1!$A$609:$M$1008,data1!K$5,FALSE)</f>
        <v>0.74</v>
      </c>
      <c r="O954" s="26">
        <f>VLOOKUP($A954,data1!$A$609:$M$1008,data1!L$5,FALSE)</f>
        <v>0.71</v>
      </c>
      <c r="P954" s="26">
        <f>VLOOKUP($A954,data1!$A$609:$M$1008,data1!M$5,FALSE)</f>
        <v>0.69</v>
      </c>
      <c r="Q954" s="26">
        <f>VLOOKUP($A954,data1!$A$609:N$1008,data1!N$5,FALSE)</f>
        <v>0.75</v>
      </c>
      <c r="R954" s="26">
        <f>VLOOKUP($A954,data1!$A$609:O$1008,data1!O$5,FALSE)</f>
        <v>0.73</v>
      </c>
      <c r="S954" s="26">
        <f>VLOOKUP($A954,data1!$A$609:P$1008,data1!P$5,FALSE)</f>
        <v>0.75</v>
      </c>
    </row>
    <row r="955" spans="1:19" x14ac:dyDescent="0.3">
      <c r="A955" t="s">
        <v>291</v>
      </c>
      <c r="B955" s="25" t="str">
        <f>IFERROR(VLOOKUP($A955,class!$A$1:$B$455,2,FALSE),"")</f>
        <v>Shire District</v>
      </c>
      <c r="C955" s="25" t="str">
        <f>IFERROR(IFERROR(VLOOKUP($A955,classifications!$A$3:$C$336,3,FALSE),VLOOKUP($A955,classifications!$I$2:$K$28,3,FALSE)),"")</f>
        <v>Predominantly Urban</v>
      </c>
      <c r="E955" s="26">
        <f>VLOOKUP($A955,data1!$A$609:$M$1008,data1!B$5,FALSE)</f>
        <v>0.9</v>
      </c>
      <c r="F955" s="26">
        <f>VLOOKUP($A955,data1!$A$609:$M$1008,data1!C$5,FALSE)</f>
        <v>0.85</v>
      </c>
      <c r="G955" s="26">
        <f>VLOOKUP($A955,data1!$A$609:$M$1008,data1!D$5,FALSE)</f>
        <v>0.83</v>
      </c>
      <c r="H955" s="26">
        <f>VLOOKUP($A955,data1!$A$609:$M$1008,data1!E$5,FALSE)</f>
        <v>0.86</v>
      </c>
      <c r="I955" s="26">
        <f>VLOOKUP($A955,data1!$A$609:$M$1008,data1!F$5,FALSE)</f>
        <v>0.83</v>
      </c>
      <c r="J955" s="26">
        <f>VLOOKUP($A955,data1!$A$609:$M$1008,data1!G$5,FALSE)</f>
        <v>0.85</v>
      </c>
      <c r="K955" s="26">
        <f>VLOOKUP($A955,data1!$A$609:$M$1008,data1!H$5,FALSE)</f>
        <v>0.84</v>
      </c>
      <c r="L955" s="26">
        <f>VLOOKUP($A955,data1!$A$609:$M$1008,data1!I$5,FALSE)</f>
        <v>0.87</v>
      </c>
      <c r="M955" s="26">
        <f>VLOOKUP($A955,data1!$A$609:$M$1008,data1!J$5,FALSE)</f>
        <v>0.91</v>
      </c>
      <c r="N955" s="26">
        <f>VLOOKUP($A955,data1!$A$609:$M$1008,data1!K$5,FALSE)</f>
        <v>0.92</v>
      </c>
      <c r="O955" s="26">
        <f>VLOOKUP($A955,data1!$A$609:$M$1008,data1!L$5,FALSE)</f>
        <v>0.95</v>
      </c>
      <c r="P955" s="26">
        <f>VLOOKUP($A955,data1!$A$609:$M$1008,data1!M$5,FALSE)</f>
        <v>0.93</v>
      </c>
      <c r="Q955" s="26">
        <f>VLOOKUP($A955,data1!$A$609:N$1008,data1!N$5,FALSE)</f>
        <v>0.95</v>
      </c>
      <c r="R955" s="26">
        <f>VLOOKUP($A955,data1!$A$609:O$1008,data1!O$5,FALSE)</f>
        <v>0.91</v>
      </c>
      <c r="S955" s="26">
        <f>VLOOKUP($A955,data1!$A$609:P$1008,data1!P$5,FALSE)</f>
        <v>0.87</v>
      </c>
    </row>
    <row r="956" spans="1:19" x14ac:dyDescent="0.3">
      <c r="A956" t="s">
        <v>60</v>
      </c>
      <c r="B956" s="25" t="str">
        <f>IFERROR(VLOOKUP($A956,class!$A$1:$B$455,2,FALSE),"")</f>
        <v>Shire District</v>
      </c>
      <c r="C956" s="25" t="str">
        <f>IFERROR(IFERROR(VLOOKUP($A956,classifications!$A$3:$C$336,3,FALSE),VLOOKUP($A956,classifications!$I$2:$K$28,3,FALSE)),"")</f>
        <v>Predominantly Rural</v>
      </c>
      <c r="E956" s="26">
        <f>VLOOKUP($A956,data1!$A$609:$M$1008,data1!B$5,FALSE)</f>
        <v>0.71</v>
      </c>
      <c r="F956" s="26">
        <f>VLOOKUP($A956,data1!$A$609:$M$1008,data1!C$5,FALSE)</f>
        <v>0.68</v>
      </c>
      <c r="G956" s="26">
        <f>VLOOKUP($A956,data1!$A$609:$M$1008,data1!D$5,FALSE)</f>
        <v>0.75</v>
      </c>
      <c r="H956" s="26">
        <f>VLOOKUP($A956,data1!$A$609:$M$1008,data1!E$5,FALSE)</f>
        <v>0.73</v>
      </c>
      <c r="I956" s="26">
        <f>VLOOKUP($A956,data1!$A$609:$M$1008,data1!F$5,FALSE)</f>
        <v>0.73</v>
      </c>
      <c r="J956" s="26">
        <f>VLOOKUP($A956,data1!$A$609:$M$1008,data1!G$5,FALSE)</f>
        <v>0.76</v>
      </c>
      <c r="K956" s="26">
        <f>VLOOKUP($A956,data1!$A$609:$M$1008,data1!H$5,FALSE)</f>
        <v>0.76</v>
      </c>
      <c r="L956" s="26">
        <f>VLOOKUP($A956,data1!$A$609:$M$1008,data1!I$5,FALSE)</f>
        <v>0.78</v>
      </c>
      <c r="M956" s="26">
        <f>VLOOKUP($A956,data1!$A$609:$M$1008,data1!J$5,FALSE)</f>
        <v>0.73</v>
      </c>
      <c r="N956" s="26">
        <f>VLOOKUP($A956,data1!$A$609:$M$1008,data1!K$5,FALSE)</f>
        <v>0.77</v>
      </c>
      <c r="O956" s="26">
        <f>VLOOKUP($A956,data1!$A$609:$M$1008,data1!L$5,FALSE)</f>
        <v>0.78</v>
      </c>
      <c r="P956" s="26">
        <f>VLOOKUP($A956,data1!$A$609:$M$1008,data1!M$5,FALSE)</f>
        <v>0.79</v>
      </c>
      <c r="Q956" s="26">
        <f>VLOOKUP($A956,data1!$A$609:N$1008,data1!N$5,FALSE)</f>
        <v>0.81</v>
      </c>
      <c r="R956" s="26">
        <f>VLOOKUP($A956,data1!$A$609:O$1008,data1!O$5,FALSE)</f>
        <v>0.81</v>
      </c>
      <c r="S956" s="26">
        <f>VLOOKUP($A956,data1!$A$609:P$1008,data1!P$5,FALSE)</f>
        <v>0.78</v>
      </c>
    </row>
    <row r="957" spans="1:19" x14ac:dyDescent="0.3">
      <c r="A957" t="s">
        <v>41</v>
      </c>
      <c r="B957" s="25" t="str">
        <f>IFERROR(VLOOKUP($A957,class!$A$1:$B$455,2,FALSE),"")</f>
        <v>Shire District</v>
      </c>
      <c r="C957" s="25" t="str">
        <f>IFERROR(IFERROR(VLOOKUP($A957,classifications!$A$3:$C$336,3,FALSE),VLOOKUP($A957,classifications!$I$2:$K$28,3,FALSE)),"")</f>
        <v>Predominantly Rural</v>
      </c>
      <c r="E957" s="26">
        <f>VLOOKUP($A957,data1!$A$609:$M$1008,data1!B$5,FALSE)</f>
        <v>0.72</v>
      </c>
      <c r="F957" s="26">
        <f>VLOOKUP($A957,data1!$A$609:$M$1008,data1!C$5,FALSE)</f>
        <v>0.75</v>
      </c>
      <c r="G957" s="26">
        <f>VLOOKUP($A957,data1!$A$609:$M$1008,data1!D$5,FALSE)</f>
        <v>0.74</v>
      </c>
      <c r="H957" s="26">
        <f>VLOOKUP($A957,data1!$A$609:$M$1008,data1!E$5,FALSE)</f>
        <v>0.78</v>
      </c>
      <c r="I957" s="26">
        <f>VLOOKUP($A957,data1!$A$609:$M$1008,data1!F$5,FALSE)</f>
        <v>0.77</v>
      </c>
      <c r="J957" s="26">
        <f>VLOOKUP($A957,data1!$A$609:$M$1008,data1!G$5,FALSE)</f>
        <v>0.74</v>
      </c>
      <c r="K957" s="26">
        <f>VLOOKUP($A957,data1!$A$609:$M$1008,data1!H$5,FALSE)</f>
        <v>0.79</v>
      </c>
      <c r="L957" s="26">
        <f>VLOOKUP($A957,data1!$A$609:$M$1008,data1!I$5,FALSE)</f>
        <v>0.78</v>
      </c>
      <c r="M957" s="26">
        <f>VLOOKUP($A957,data1!$A$609:$M$1008,data1!J$5,FALSE)</f>
        <v>0.78</v>
      </c>
      <c r="N957" s="26">
        <f>VLOOKUP($A957,data1!$A$609:$M$1008,data1!K$5,FALSE)</f>
        <v>0.8</v>
      </c>
      <c r="O957" s="26">
        <f>VLOOKUP($A957,data1!$A$609:$M$1008,data1!L$5,FALSE)</f>
        <v>0.83</v>
      </c>
      <c r="P957" s="26">
        <f>VLOOKUP($A957,data1!$A$609:$M$1008,data1!M$5,FALSE)</f>
        <v>0.79</v>
      </c>
      <c r="Q957" s="26">
        <f>VLOOKUP($A957,data1!$A$609:N$1008,data1!N$5,FALSE)</f>
        <v>0.79</v>
      </c>
      <c r="R957" s="26">
        <f>VLOOKUP($A957,data1!$A$609:O$1008,data1!O$5,FALSE)</f>
        <v>0.8</v>
      </c>
      <c r="S957" s="26">
        <f>VLOOKUP($A957,data1!$A$609:P$1008,data1!P$5,FALSE)</f>
        <v>0.82</v>
      </c>
    </row>
    <row r="958" spans="1:19" x14ac:dyDescent="0.3">
      <c r="A958" t="s">
        <v>108</v>
      </c>
      <c r="B958" s="25" t="str">
        <f>IFERROR(VLOOKUP($A958,class!$A$1:$B$455,2,FALSE),"")</f>
        <v>Shire District</v>
      </c>
      <c r="C958" s="25" t="str">
        <f>IFERROR(IFERROR(VLOOKUP($A958,classifications!$A$3:$C$336,3,FALSE),VLOOKUP($A958,classifications!$I$2:$K$28,3,FALSE)),"")</f>
        <v>Predominantly Rural</v>
      </c>
      <c r="E958" s="26">
        <f>VLOOKUP($A958,data1!$A$609:$M$1008,data1!B$5,FALSE)</f>
        <v>0.82</v>
      </c>
      <c r="F958" s="26">
        <f>VLOOKUP($A958,data1!$A$609:$M$1008,data1!C$5,FALSE)</f>
        <v>0.82</v>
      </c>
      <c r="G958" s="26">
        <f>VLOOKUP($A958,data1!$A$609:$M$1008,data1!D$5,FALSE)</f>
        <v>0.89</v>
      </c>
      <c r="H958" s="26">
        <f>VLOOKUP($A958,data1!$A$609:$M$1008,data1!E$5,FALSE)</f>
        <v>0.88</v>
      </c>
      <c r="I958" s="26">
        <f>VLOOKUP($A958,data1!$A$609:$M$1008,data1!F$5,FALSE)</f>
        <v>0.87</v>
      </c>
      <c r="J958" s="26">
        <f>VLOOKUP($A958,data1!$A$609:$M$1008,data1!G$5,FALSE)</f>
        <v>0.9</v>
      </c>
      <c r="K958" s="26">
        <f>VLOOKUP($A958,data1!$A$609:$M$1008,data1!H$5,FALSE)</f>
        <v>0.91</v>
      </c>
      <c r="L958" s="26">
        <f>VLOOKUP($A958,data1!$A$609:$M$1008,data1!I$5,FALSE)</f>
        <v>0.89</v>
      </c>
      <c r="M958" s="26">
        <f>VLOOKUP($A958,data1!$A$609:$M$1008,data1!J$5,FALSE)</f>
        <v>0.94</v>
      </c>
      <c r="N958" s="26">
        <f>VLOOKUP($A958,data1!$A$609:$M$1008,data1!K$5,FALSE)</f>
        <v>0.99</v>
      </c>
      <c r="O958" s="26">
        <f>VLOOKUP($A958,data1!$A$609:$M$1008,data1!L$5,FALSE)</f>
        <v>1.02</v>
      </c>
      <c r="P958" s="26">
        <f>VLOOKUP($A958,data1!$A$609:$M$1008,data1!M$5,FALSE)</f>
        <v>1.05</v>
      </c>
      <c r="Q958" s="26">
        <f>VLOOKUP($A958,data1!$A$609:N$1008,data1!N$5,FALSE)</f>
        <v>1.04</v>
      </c>
      <c r="R958" s="26">
        <f>VLOOKUP($A958,data1!$A$609:O$1008,data1!O$5,FALSE)</f>
        <v>1.02</v>
      </c>
      <c r="S958" s="26">
        <f>VLOOKUP($A958,data1!$A$609:P$1008,data1!P$5,FALSE)</f>
        <v>0.98</v>
      </c>
    </row>
    <row r="959" spans="1:19" x14ac:dyDescent="0.3">
      <c r="A959" t="s">
        <v>204</v>
      </c>
      <c r="B959" s="25" t="str">
        <f>IFERROR(VLOOKUP($A959,class!$A$1:$B$455,2,FALSE),"")</f>
        <v>Shire District</v>
      </c>
      <c r="C959" s="25" t="str">
        <f>IFERROR(IFERROR(VLOOKUP($A959,classifications!$A$3:$C$336,3,FALSE),VLOOKUP($A959,classifications!$I$2:$K$28,3,FALSE)),"")</f>
        <v>Predominantly Urban</v>
      </c>
      <c r="E959" s="26">
        <f>VLOOKUP($A959,data1!$A$609:$M$1008,data1!B$5,FALSE)</f>
        <v>0.8</v>
      </c>
      <c r="F959" s="26">
        <f>VLOOKUP($A959,data1!$A$609:$M$1008,data1!C$5,FALSE)</f>
        <v>0.78</v>
      </c>
      <c r="G959" s="26">
        <f>VLOOKUP($A959,data1!$A$609:$M$1008,data1!D$5,FALSE)</f>
        <v>0.77</v>
      </c>
      <c r="H959" s="26">
        <f>VLOOKUP($A959,data1!$A$609:$M$1008,data1!E$5,FALSE)</f>
        <v>0.71</v>
      </c>
      <c r="I959" s="26">
        <f>VLOOKUP($A959,data1!$A$609:$M$1008,data1!F$5,FALSE)</f>
        <v>0.77</v>
      </c>
      <c r="J959" s="26">
        <f>VLOOKUP($A959,data1!$A$609:$M$1008,data1!G$5,FALSE)</f>
        <v>0.8</v>
      </c>
      <c r="K959" s="26">
        <f>VLOOKUP($A959,data1!$A$609:$M$1008,data1!H$5,FALSE)</f>
        <v>0.78</v>
      </c>
      <c r="L959" s="26">
        <f>VLOOKUP($A959,data1!$A$609:$M$1008,data1!I$5,FALSE)</f>
        <v>0.83</v>
      </c>
      <c r="M959" s="26">
        <f>VLOOKUP($A959,data1!$A$609:$M$1008,data1!J$5,FALSE)</f>
        <v>0.77</v>
      </c>
      <c r="N959" s="26">
        <f>VLOOKUP($A959,data1!$A$609:$M$1008,data1!K$5,FALSE)</f>
        <v>0.87</v>
      </c>
      <c r="O959" s="26">
        <f>VLOOKUP($A959,data1!$A$609:$M$1008,data1!L$5,FALSE)</f>
        <v>0.84</v>
      </c>
      <c r="P959" s="26">
        <f>VLOOKUP($A959,data1!$A$609:$M$1008,data1!M$5,FALSE)</f>
        <v>0.78</v>
      </c>
      <c r="Q959" s="26">
        <f>VLOOKUP($A959,data1!$A$609:N$1008,data1!N$5,FALSE)</f>
        <v>0.79</v>
      </c>
      <c r="R959" s="26">
        <f>VLOOKUP($A959,data1!$A$609:O$1008,data1!O$5,FALSE)</f>
        <v>0.81</v>
      </c>
      <c r="S959" s="26">
        <f>VLOOKUP($A959,data1!$A$609:P$1008,data1!P$5,FALSE)</f>
        <v>0.96</v>
      </c>
    </row>
    <row r="960" spans="1:19" x14ac:dyDescent="0.3">
      <c r="A960" t="s">
        <v>205</v>
      </c>
      <c r="B960" s="25" t="str">
        <f>IFERROR(VLOOKUP($A960,class!$A$1:$B$455,2,FALSE),"")</f>
        <v>Shire District</v>
      </c>
      <c r="C960" s="25" t="str">
        <f>IFERROR(IFERROR(VLOOKUP($A960,classifications!$A$3:$C$336,3,FALSE),VLOOKUP($A960,classifications!$I$2:$K$28,3,FALSE)),"")</f>
        <v>Predominantly Urban</v>
      </c>
      <c r="E960" s="26">
        <f>VLOOKUP($A960,data1!$A$609:$M$1008,data1!B$5,FALSE)</f>
        <v>0.6</v>
      </c>
      <c r="F960" s="26">
        <f>VLOOKUP($A960,data1!$A$609:$M$1008,data1!C$5,FALSE)</f>
        <v>0.59</v>
      </c>
      <c r="G960" s="26">
        <f>VLOOKUP($A960,data1!$A$609:$M$1008,data1!D$5,FALSE)</f>
        <v>0.61</v>
      </c>
      <c r="H960" s="26">
        <f>VLOOKUP($A960,data1!$A$609:$M$1008,data1!E$5,FALSE)</f>
        <v>0.64</v>
      </c>
      <c r="I960" s="26">
        <f>VLOOKUP($A960,data1!$A$609:$M$1008,data1!F$5,FALSE)</f>
        <v>0.65</v>
      </c>
      <c r="J960" s="26">
        <f>VLOOKUP($A960,data1!$A$609:$M$1008,data1!G$5,FALSE)</f>
        <v>0.64</v>
      </c>
      <c r="K960" s="26">
        <f>VLOOKUP($A960,data1!$A$609:$M$1008,data1!H$5,FALSE)</f>
        <v>0.61</v>
      </c>
      <c r="L960" s="26">
        <f>VLOOKUP($A960,data1!$A$609:$M$1008,data1!I$5,FALSE)</f>
        <v>0.65</v>
      </c>
      <c r="M960" s="26">
        <f>VLOOKUP($A960,data1!$A$609:$M$1008,data1!J$5,FALSE)</f>
        <v>0.67</v>
      </c>
      <c r="N960" s="26">
        <f>VLOOKUP($A960,data1!$A$609:$M$1008,data1!K$5,FALSE)</f>
        <v>0.7</v>
      </c>
      <c r="O960" s="26">
        <f>VLOOKUP($A960,data1!$A$609:$M$1008,data1!L$5,FALSE)</f>
        <v>0.66</v>
      </c>
      <c r="P960" s="26">
        <f>VLOOKUP($A960,data1!$A$609:$M$1008,data1!M$5,FALSE)</f>
        <v>0.77</v>
      </c>
      <c r="Q960" s="26">
        <f>VLOOKUP($A960,data1!$A$609:N$1008,data1!N$5,FALSE)</f>
        <v>0.67</v>
      </c>
      <c r="R960" s="26">
        <f>VLOOKUP($A960,data1!$A$609:O$1008,data1!O$5,FALSE)</f>
        <v>0.7</v>
      </c>
      <c r="S960" s="26">
        <f>VLOOKUP($A960,data1!$A$609:P$1008,data1!P$5,FALSE)</f>
        <v>0.69</v>
      </c>
    </row>
    <row r="961" spans="1:19" x14ac:dyDescent="0.3">
      <c r="A961" t="s">
        <v>53</v>
      </c>
      <c r="B961" s="25" t="str">
        <f>IFERROR(VLOOKUP($A961,class!$A$1:$B$455,2,FALSE),"")</f>
        <v>Shire District</v>
      </c>
      <c r="C961" s="25" t="str">
        <f>IFERROR(IFERROR(VLOOKUP($A961,classifications!$A$3:$C$336,3,FALSE),VLOOKUP($A961,classifications!$I$2:$K$28,3,FALSE)),"")</f>
        <v>Urban with Significant Rural</v>
      </c>
      <c r="E961" s="26">
        <f>VLOOKUP($A961,data1!$A$609:$M$1008,data1!B$5,FALSE)</f>
        <v>0.71</v>
      </c>
      <c r="F961" s="26">
        <f>VLOOKUP($A961,data1!$A$609:$M$1008,data1!C$5,FALSE)</f>
        <v>0.71</v>
      </c>
      <c r="G961" s="26">
        <f>VLOOKUP($A961,data1!$A$609:$M$1008,data1!D$5,FALSE)</f>
        <v>0.72</v>
      </c>
      <c r="H961" s="26">
        <f>VLOOKUP($A961,data1!$A$609:$M$1008,data1!E$5,FALSE)</f>
        <v>0.61</v>
      </c>
      <c r="I961" s="26">
        <f>VLOOKUP($A961,data1!$A$609:$M$1008,data1!F$5,FALSE)</f>
        <v>0.67</v>
      </c>
      <c r="J961" s="26">
        <f>VLOOKUP($A961,data1!$A$609:$M$1008,data1!G$5,FALSE)</f>
        <v>0.71</v>
      </c>
      <c r="K961" s="26">
        <f>VLOOKUP($A961,data1!$A$609:$M$1008,data1!H$5,FALSE)</f>
        <v>0.68</v>
      </c>
      <c r="L961" s="26">
        <f>VLOOKUP($A961,data1!$A$609:$M$1008,data1!I$5,FALSE)</f>
        <v>0.8</v>
      </c>
      <c r="M961" s="26">
        <f>VLOOKUP($A961,data1!$A$609:$M$1008,data1!J$5,FALSE)</f>
        <v>0.81</v>
      </c>
      <c r="N961" s="26">
        <f>VLOOKUP($A961,data1!$A$609:$M$1008,data1!K$5,FALSE)</f>
        <v>0.7</v>
      </c>
      <c r="O961" s="26">
        <f>VLOOKUP($A961,data1!$A$609:$M$1008,data1!L$5,FALSE)</f>
        <v>0.79</v>
      </c>
      <c r="P961" s="26">
        <f>VLOOKUP($A961,data1!$A$609:$M$1008,data1!M$5,FALSE)</f>
        <v>0.83</v>
      </c>
      <c r="Q961" s="26">
        <f>VLOOKUP($A961,data1!$A$609:N$1008,data1!N$5,FALSE)</f>
        <v>0.78</v>
      </c>
      <c r="R961" s="26">
        <f>VLOOKUP($A961,data1!$A$609:O$1008,data1!O$5,FALSE)</f>
        <v>0.86</v>
      </c>
      <c r="S961" s="26">
        <f>VLOOKUP($A961,data1!$A$609:P$1008,data1!P$5,FALSE)</f>
        <v>0.79</v>
      </c>
    </row>
    <row r="962" spans="1:19" x14ac:dyDescent="0.3">
      <c r="A962" t="s">
        <v>76</v>
      </c>
      <c r="B962" s="25" t="str">
        <f>IFERROR(VLOOKUP($A962,class!$A$1:$B$455,2,FALSE),"")</f>
        <v>Shire District</v>
      </c>
      <c r="C962" s="25" t="str">
        <f>IFERROR(IFERROR(VLOOKUP($A962,classifications!$A$3:$C$336,3,FALSE),VLOOKUP($A962,classifications!$I$2:$K$28,3,FALSE)),"")</f>
        <v>Predominantly Rural</v>
      </c>
      <c r="E962" s="26">
        <f>VLOOKUP($A962,data1!$A$609:$M$1008,data1!B$5,FALSE)</f>
        <v>0.7</v>
      </c>
      <c r="F962" s="26">
        <f>VLOOKUP($A962,data1!$A$609:$M$1008,data1!C$5,FALSE)</f>
        <v>0.74</v>
      </c>
      <c r="G962" s="26">
        <f>VLOOKUP($A962,data1!$A$609:$M$1008,data1!D$5,FALSE)</f>
        <v>0.67</v>
      </c>
      <c r="H962" s="26">
        <f>VLOOKUP($A962,data1!$A$609:$M$1008,data1!E$5,FALSE)</f>
        <v>0.63</v>
      </c>
      <c r="I962" s="26">
        <f>VLOOKUP($A962,data1!$A$609:$M$1008,data1!F$5,FALSE)</f>
        <v>0.65</v>
      </c>
      <c r="J962" s="26">
        <f>VLOOKUP($A962,data1!$A$609:$M$1008,data1!G$5,FALSE)</f>
        <v>0.7</v>
      </c>
      <c r="K962" s="26">
        <f>VLOOKUP($A962,data1!$A$609:$M$1008,data1!H$5,FALSE)</f>
        <v>0.7</v>
      </c>
      <c r="L962" s="26">
        <f>VLOOKUP($A962,data1!$A$609:$M$1008,data1!I$5,FALSE)</f>
        <v>0.75</v>
      </c>
      <c r="M962" s="26">
        <f>VLOOKUP($A962,data1!$A$609:$M$1008,data1!J$5,FALSE)</f>
        <v>0.72</v>
      </c>
      <c r="N962" s="26">
        <f>VLOOKUP($A962,data1!$A$609:$M$1008,data1!K$5,FALSE)</f>
        <v>0.71</v>
      </c>
      <c r="O962" s="26">
        <f>VLOOKUP($A962,data1!$A$609:$M$1008,data1!L$5,FALSE)</f>
        <v>0.67</v>
      </c>
      <c r="P962" s="26">
        <f>VLOOKUP($A962,data1!$A$609:$M$1008,data1!M$5,FALSE)</f>
        <v>0.75</v>
      </c>
      <c r="Q962" s="26">
        <f>VLOOKUP($A962,data1!$A$609:N$1008,data1!N$5,FALSE)</f>
        <v>0.68</v>
      </c>
      <c r="R962" s="26">
        <f>VLOOKUP($A962,data1!$A$609:O$1008,data1!O$5,FALSE)</f>
        <v>0.77</v>
      </c>
      <c r="S962" s="26">
        <f>VLOOKUP($A962,data1!$A$609:P$1008,data1!P$5,FALSE)</f>
        <v>0.8</v>
      </c>
    </row>
    <row r="963" spans="1:19" x14ac:dyDescent="0.3">
      <c r="A963" t="s">
        <v>103</v>
      </c>
      <c r="B963" s="25" t="str">
        <f>IFERROR(VLOOKUP($A963,class!$A$1:$B$455,2,FALSE),"")</f>
        <v>Shire District</v>
      </c>
      <c r="C963" s="25" t="str">
        <f>IFERROR(IFERROR(VLOOKUP($A963,classifications!$A$3:$C$336,3,FALSE),VLOOKUP($A963,classifications!$I$2:$K$28,3,FALSE)),"")</f>
        <v>Predominantly Rural</v>
      </c>
      <c r="E963" s="26">
        <f>VLOOKUP($A963,data1!$A$609:$M$1008,data1!B$5,FALSE)</f>
        <v>0.65</v>
      </c>
      <c r="F963" s="26">
        <f>VLOOKUP($A963,data1!$A$609:$M$1008,data1!C$5,FALSE)</f>
        <v>0.67</v>
      </c>
      <c r="G963" s="26">
        <f>VLOOKUP($A963,data1!$A$609:$M$1008,data1!D$5,FALSE)</f>
        <v>0.67</v>
      </c>
      <c r="H963" s="26">
        <f>VLOOKUP($A963,data1!$A$609:$M$1008,data1!E$5,FALSE)</f>
        <v>0.64</v>
      </c>
      <c r="I963" s="26">
        <f>VLOOKUP($A963,data1!$A$609:$M$1008,data1!F$5,FALSE)</f>
        <v>0.7</v>
      </c>
      <c r="J963" s="26">
        <f>VLOOKUP($A963,data1!$A$609:$M$1008,data1!G$5,FALSE)</f>
        <v>0.7</v>
      </c>
      <c r="K963" s="26">
        <f>VLOOKUP($A963,data1!$A$609:$M$1008,data1!H$5,FALSE)</f>
        <v>0.67</v>
      </c>
      <c r="L963" s="26">
        <f>VLOOKUP($A963,data1!$A$609:$M$1008,data1!I$5,FALSE)</f>
        <v>0.72</v>
      </c>
      <c r="M963" s="26">
        <f>VLOOKUP($A963,data1!$A$609:$M$1008,data1!J$5,FALSE)</f>
        <v>0.75</v>
      </c>
      <c r="N963" s="26">
        <f>VLOOKUP($A963,data1!$A$609:$M$1008,data1!K$5,FALSE)</f>
        <v>0.74</v>
      </c>
      <c r="O963" s="26">
        <f>VLOOKUP($A963,data1!$A$609:$M$1008,data1!L$5,FALSE)</f>
        <v>0.73</v>
      </c>
      <c r="P963" s="26">
        <f>VLOOKUP($A963,data1!$A$609:$M$1008,data1!M$5,FALSE)</f>
        <v>0.79</v>
      </c>
      <c r="Q963" s="26">
        <f>VLOOKUP($A963,data1!$A$609:N$1008,data1!N$5,FALSE)</f>
        <v>0.68</v>
      </c>
      <c r="R963" s="26">
        <f>VLOOKUP($A963,data1!$A$609:O$1008,data1!O$5,FALSE)</f>
        <v>0.67</v>
      </c>
      <c r="S963" s="26">
        <f>VLOOKUP($A963,data1!$A$609:P$1008,data1!P$5,FALSE)</f>
        <v>0.72</v>
      </c>
    </row>
    <row r="964" spans="1:19" x14ac:dyDescent="0.3">
      <c r="A964" t="s">
        <v>218</v>
      </c>
      <c r="B964" s="25" t="str">
        <f>IFERROR(VLOOKUP($A964,class!$A$1:$B$455,2,FALSE),"")</f>
        <v>Shire District</v>
      </c>
      <c r="C964" s="25" t="str">
        <f>IFERROR(IFERROR(VLOOKUP($A964,classifications!$A$3:$C$336,3,FALSE),VLOOKUP($A964,classifications!$I$2:$K$28,3,FALSE)),"")</f>
        <v>Urban with Significant Rural</v>
      </c>
      <c r="E964" s="26">
        <f>VLOOKUP($A964,data1!$A$609:$M$1008,data1!B$5,FALSE)</f>
        <v>0.85</v>
      </c>
      <c r="F964" s="26">
        <f>VLOOKUP($A964,data1!$A$609:$M$1008,data1!C$5,FALSE)</f>
        <v>0.82</v>
      </c>
      <c r="G964" s="26">
        <f>VLOOKUP($A964,data1!$A$609:$M$1008,data1!D$5,FALSE)</f>
        <v>0.83</v>
      </c>
      <c r="H964" s="26">
        <f>VLOOKUP($A964,data1!$A$609:$M$1008,data1!E$5,FALSE)</f>
        <v>0.87</v>
      </c>
      <c r="I964" s="26">
        <f>VLOOKUP($A964,data1!$A$609:$M$1008,data1!F$5,FALSE)</f>
        <v>0.83</v>
      </c>
      <c r="J964" s="26">
        <f>VLOOKUP($A964,data1!$A$609:$M$1008,data1!G$5,FALSE)</f>
        <v>0.85</v>
      </c>
      <c r="K964" s="26">
        <f>VLOOKUP($A964,data1!$A$609:$M$1008,data1!H$5,FALSE)</f>
        <v>0.8</v>
      </c>
      <c r="L964" s="26">
        <f>VLOOKUP($A964,data1!$A$609:$M$1008,data1!I$5,FALSE)</f>
        <v>0.84</v>
      </c>
      <c r="M964" s="26">
        <f>VLOOKUP($A964,data1!$A$609:$M$1008,data1!J$5,FALSE)</f>
        <v>0.87</v>
      </c>
      <c r="N964" s="26">
        <f>VLOOKUP($A964,data1!$A$609:$M$1008,data1!K$5,FALSE)</f>
        <v>0.83</v>
      </c>
      <c r="O964" s="26">
        <f>VLOOKUP($A964,data1!$A$609:$M$1008,data1!L$5,FALSE)</f>
        <v>0.86</v>
      </c>
      <c r="P964" s="26">
        <f>VLOOKUP($A964,data1!$A$609:$M$1008,data1!M$5,FALSE)</f>
        <v>0.89</v>
      </c>
      <c r="Q964" s="26">
        <f>VLOOKUP($A964,data1!$A$609:N$1008,data1!N$5,FALSE)</f>
        <v>0.85</v>
      </c>
      <c r="R964" s="26">
        <f>VLOOKUP($A964,data1!$A$609:O$1008,data1!O$5,FALSE)</f>
        <v>0.83</v>
      </c>
      <c r="S964" s="26">
        <f>VLOOKUP($A964,data1!$A$609:P$1008,data1!P$5,FALSE)</f>
        <v>0.78</v>
      </c>
    </row>
    <row r="965" spans="1:19" x14ac:dyDescent="0.3">
      <c r="A965" t="s">
        <v>219</v>
      </c>
      <c r="B965" s="25" t="str">
        <f>IFERROR(VLOOKUP($A965,class!$A$1:$B$455,2,FALSE),"")</f>
        <v>Shire District</v>
      </c>
      <c r="C965" s="25" t="str">
        <f>IFERROR(IFERROR(VLOOKUP($A965,classifications!$A$3:$C$336,3,FALSE),VLOOKUP($A965,classifications!$I$2:$K$28,3,FALSE)),"")</f>
        <v>Predominantly Rural</v>
      </c>
      <c r="E965" s="26">
        <f>VLOOKUP($A965,data1!$A$609:$M$1008,data1!B$5,FALSE)</f>
        <v>0.78</v>
      </c>
      <c r="F965" s="26">
        <f>VLOOKUP($A965,data1!$A$609:$M$1008,data1!C$5,FALSE)</f>
        <v>0.76</v>
      </c>
      <c r="G965" s="26">
        <f>VLOOKUP($A965,data1!$A$609:$M$1008,data1!D$5,FALSE)</f>
        <v>0.82</v>
      </c>
      <c r="H965" s="26">
        <f>VLOOKUP($A965,data1!$A$609:$M$1008,data1!E$5,FALSE)</f>
        <v>0.8</v>
      </c>
      <c r="I965" s="26">
        <f>VLOOKUP($A965,data1!$A$609:$M$1008,data1!F$5,FALSE)</f>
        <v>0.79</v>
      </c>
      <c r="J965" s="26">
        <f>VLOOKUP($A965,data1!$A$609:$M$1008,data1!G$5,FALSE)</f>
        <v>0.71</v>
      </c>
      <c r="K965" s="26">
        <f>VLOOKUP($A965,data1!$A$609:$M$1008,data1!H$5,FALSE)</f>
        <v>0.77</v>
      </c>
      <c r="L965" s="26">
        <f>VLOOKUP($A965,data1!$A$609:$M$1008,data1!I$5,FALSE)</f>
        <v>0.84</v>
      </c>
      <c r="M965" s="26">
        <f>VLOOKUP($A965,data1!$A$609:$M$1008,data1!J$5,FALSE)</f>
        <v>0.76</v>
      </c>
      <c r="N965" s="26">
        <f>VLOOKUP($A965,data1!$A$609:$M$1008,data1!K$5,FALSE)</f>
        <v>0.72</v>
      </c>
      <c r="O965" s="26">
        <f>VLOOKUP($A965,data1!$A$609:$M$1008,data1!L$5,FALSE)</f>
        <v>0.81</v>
      </c>
      <c r="P965" s="26">
        <f>VLOOKUP($A965,data1!$A$609:$M$1008,data1!M$5,FALSE)</f>
        <v>0.82</v>
      </c>
      <c r="Q965" s="26">
        <f>VLOOKUP($A965,data1!$A$609:N$1008,data1!N$5,FALSE)</f>
        <v>0.76</v>
      </c>
      <c r="R965" s="26">
        <f>VLOOKUP($A965,data1!$A$609:O$1008,data1!O$5,FALSE)</f>
        <v>0.65</v>
      </c>
      <c r="S965" s="26">
        <f>VLOOKUP($A965,data1!$A$609:P$1008,data1!P$5,FALSE)</f>
        <v>0.67</v>
      </c>
    </row>
    <row r="966" spans="1:19" x14ac:dyDescent="0.3">
      <c r="A966" t="s">
        <v>220</v>
      </c>
      <c r="B966" s="25" t="str">
        <f>IFERROR(VLOOKUP($A966,class!$A$1:$B$455,2,FALSE),"")</f>
        <v>Shire District</v>
      </c>
      <c r="C966" s="25" t="str">
        <f>IFERROR(IFERROR(VLOOKUP($A966,classifications!$A$3:$C$336,3,FALSE),VLOOKUP($A966,classifications!$I$2:$K$28,3,FALSE)),"")</f>
        <v>Predominantly Urban</v>
      </c>
      <c r="E966" s="26">
        <f>VLOOKUP($A966,data1!$A$609:$M$1008,data1!B$5,FALSE)</f>
        <v>0.83</v>
      </c>
      <c r="F966" s="26">
        <f>VLOOKUP($A966,data1!$A$609:$M$1008,data1!C$5,FALSE)</f>
        <v>0.83</v>
      </c>
      <c r="G966" s="26">
        <f>VLOOKUP($A966,data1!$A$609:$M$1008,data1!D$5,FALSE)</f>
        <v>0.81</v>
      </c>
      <c r="H966" s="26">
        <f>VLOOKUP($A966,data1!$A$609:$M$1008,data1!E$5,FALSE)</f>
        <v>0.85</v>
      </c>
      <c r="I966" s="26">
        <f>VLOOKUP($A966,data1!$A$609:$M$1008,data1!F$5,FALSE)</f>
        <v>0.85</v>
      </c>
      <c r="J966" s="26">
        <f>VLOOKUP($A966,data1!$A$609:$M$1008,data1!G$5,FALSE)</f>
        <v>0.83</v>
      </c>
      <c r="K966" s="26">
        <f>VLOOKUP($A966,data1!$A$609:$M$1008,data1!H$5,FALSE)</f>
        <v>0.83</v>
      </c>
      <c r="L966" s="26">
        <f>VLOOKUP($A966,data1!$A$609:$M$1008,data1!I$5,FALSE)</f>
        <v>0.91</v>
      </c>
      <c r="M966" s="26">
        <f>VLOOKUP($A966,data1!$A$609:$M$1008,data1!J$5,FALSE)</f>
        <v>0.94</v>
      </c>
      <c r="N966" s="26">
        <f>VLOOKUP($A966,data1!$A$609:$M$1008,data1!K$5,FALSE)</f>
        <v>0.93</v>
      </c>
      <c r="O966" s="26">
        <f>VLOOKUP($A966,data1!$A$609:$M$1008,data1!L$5,FALSE)</f>
        <v>0.9</v>
      </c>
      <c r="P966" s="26">
        <f>VLOOKUP($A966,data1!$A$609:$M$1008,data1!M$5,FALSE)</f>
        <v>0.91</v>
      </c>
      <c r="Q966" s="26">
        <f>VLOOKUP($A966,data1!$A$609:N$1008,data1!N$5,FALSE)</f>
        <v>0.84</v>
      </c>
      <c r="R966" s="26">
        <f>VLOOKUP($A966,data1!$A$609:O$1008,data1!O$5,FALSE)</f>
        <v>0.84</v>
      </c>
      <c r="S966" s="26">
        <f>VLOOKUP($A966,data1!$A$609:P$1008,data1!P$5,FALSE)</f>
        <v>0.86</v>
      </c>
    </row>
    <row r="967" spans="1:19" x14ac:dyDescent="0.3">
      <c r="A967" t="s">
        <v>221</v>
      </c>
      <c r="B967" s="25" t="str">
        <f>IFERROR(VLOOKUP($A967,class!$A$1:$B$455,2,FALSE),"")</f>
        <v>Shire District</v>
      </c>
      <c r="C967" s="25" t="str">
        <f>IFERROR(IFERROR(VLOOKUP($A967,classifications!$A$3:$C$336,3,FALSE),VLOOKUP($A967,classifications!$I$2:$K$28,3,FALSE)),"")</f>
        <v>Predominantly Urban</v>
      </c>
      <c r="E967" s="26">
        <f>VLOOKUP($A967,data1!$A$609:$M$1008,data1!B$5,FALSE)</f>
        <v>0.88</v>
      </c>
      <c r="F967" s="26">
        <f>VLOOKUP($A967,data1!$A$609:$M$1008,data1!C$5,FALSE)</f>
        <v>0.76</v>
      </c>
      <c r="G967" s="26">
        <f>VLOOKUP($A967,data1!$A$609:$M$1008,data1!D$5,FALSE)</f>
        <v>0.81</v>
      </c>
      <c r="H967" s="26">
        <f>VLOOKUP($A967,data1!$A$609:$M$1008,data1!E$5,FALSE)</f>
        <v>0.84</v>
      </c>
      <c r="I967" s="26">
        <f>VLOOKUP($A967,data1!$A$609:$M$1008,data1!F$5,FALSE)</f>
        <v>0.83</v>
      </c>
      <c r="J967" s="26">
        <f>VLOOKUP($A967,data1!$A$609:$M$1008,data1!G$5,FALSE)</f>
        <v>0.82</v>
      </c>
      <c r="K967" s="26">
        <f>VLOOKUP($A967,data1!$A$609:$M$1008,data1!H$5,FALSE)</f>
        <v>0.83</v>
      </c>
      <c r="L967" s="26">
        <f>VLOOKUP($A967,data1!$A$609:$M$1008,data1!I$5,FALSE)</f>
        <v>0.85</v>
      </c>
      <c r="M967" s="26">
        <f>VLOOKUP($A967,data1!$A$609:$M$1008,data1!J$5,FALSE)</f>
        <v>0.88</v>
      </c>
      <c r="N967" s="26">
        <f>VLOOKUP($A967,data1!$A$609:$M$1008,data1!K$5,FALSE)</f>
        <v>0.83</v>
      </c>
      <c r="O967" s="26">
        <f>VLOOKUP($A967,data1!$A$609:$M$1008,data1!L$5,FALSE)</f>
        <v>0.8</v>
      </c>
      <c r="P967" s="26">
        <f>VLOOKUP($A967,data1!$A$609:$M$1008,data1!M$5,FALSE)</f>
        <v>0.83</v>
      </c>
      <c r="Q967" s="26">
        <f>VLOOKUP($A967,data1!$A$609:N$1008,data1!N$5,FALSE)</f>
        <v>0.87</v>
      </c>
      <c r="R967" s="26">
        <f>VLOOKUP($A967,data1!$A$609:O$1008,data1!O$5,FALSE)</f>
        <v>0.84</v>
      </c>
      <c r="S967" s="26">
        <f>VLOOKUP($A967,data1!$A$609:P$1008,data1!P$5,FALSE)</f>
        <v>0.84</v>
      </c>
    </row>
    <row r="968" spans="1:19" x14ac:dyDescent="0.3">
      <c r="A968" t="s">
        <v>222</v>
      </c>
      <c r="B968" s="25" t="str">
        <f>IFERROR(VLOOKUP($A968,class!$A$1:$B$455,2,FALSE),"")</f>
        <v>Shire District</v>
      </c>
      <c r="C968" s="25" t="str">
        <f>IFERROR(IFERROR(VLOOKUP($A968,classifications!$A$3:$C$336,3,FALSE),VLOOKUP($A968,classifications!$I$2:$K$28,3,FALSE)),"")</f>
        <v>Predominantly Urban</v>
      </c>
      <c r="E968" s="26">
        <f>VLOOKUP($A968,data1!$A$609:$M$1008,data1!B$5,FALSE)</f>
        <v>0.5</v>
      </c>
      <c r="F968" s="26">
        <f>VLOOKUP($A968,data1!$A$609:$M$1008,data1!C$5,FALSE)</f>
        <v>0.45</v>
      </c>
      <c r="G968" s="26">
        <f>VLOOKUP($A968,data1!$A$609:$M$1008,data1!D$5,FALSE)</f>
        <v>0.49</v>
      </c>
      <c r="H968" s="26">
        <f>VLOOKUP($A968,data1!$A$609:$M$1008,data1!E$5,FALSE)</f>
        <v>0.48</v>
      </c>
      <c r="I968" s="26">
        <f>VLOOKUP($A968,data1!$A$609:$M$1008,data1!F$5,FALSE)</f>
        <v>0.45</v>
      </c>
      <c r="J968" s="26">
        <f>VLOOKUP($A968,data1!$A$609:$M$1008,data1!G$5,FALSE)</f>
        <v>0.49</v>
      </c>
      <c r="K968" s="26">
        <f>VLOOKUP($A968,data1!$A$609:$M$1008,data1!H$5,FALSE)</f>
        <v>0.51</v>
      </c>
      <c r="L968" s="26">
        <f>VLOOKUP($A968,data1!$A$609:$M$1008,data1!I$5,FALSE)</f>
        <v>0.53</v>
      </c>
      <c r="M968" s="26">
        <f>VLOOKUP($A968,data1!$A$609:$M$1008,data1!J$5,FALSE)</f>
        <v>0.47</v>
      </c>
      <c r="N968" s="26">
        <f>VLOOKUP($A968,data1!$A$609:$M$1008,data1!K$5,FALSE)</f>
        <v>0.51</v>
      </c>
      <c r="O968" s="26">
        <f>VLOOKUP($A968,data1!$A$609:$M$1008,data1!L$5,FALSE)</f>
        <v>0.5</v>
      </c>
      <c r="P968" s="26">
        <f>VLOOKUP($A968,data1!$A$609:$M$1008,data1!M$5,FALSE)</f>
        <v>0.52</v>
      </c>
      <c r="Q968" s="26">
        <f>VLOOKUP($A968,data1!$A$609:N$1008,data1!N$5,FALSE)</f>
        <v>0.47</v>
      </c>
      <c r="R968" s="26">
        <f>VLOOKUP($A968,data1!$A$609:O$1008,data1!O$5,FALSE)</f>
        <v>0.49</v>
      </c>
      <c r="S968" s="26">
        <f>VLOOKUP($A968,data1!$A$609:P$1008,data1!P$5,FALSE)</f>
        <v>0.48</v>
      </c>
    </row>
    <row r="969" spans="1:19" x14ac:dyDescent="0.3">
      <c r="A969" t="s">
        <v>223</v>
      </c>
      <c r="B969" s="25" t="str">
        <f>IFERROR(VLOOKUP($A969,class!$A$1:$B$455,2,FALSE),"")</f>
        <v>Shire District</v>
      </c>
      <c r="C969" s="25" t="str">
        <f>IFERROR(IFERROR(VLOOKUP($A969,classifications!$A$3:$C$336,3,FALSE),VLOOKUP($A969,classifications!$I$2:$K$28,3,FALSE)),"")</f>
        <v>Urban with Significant Rural</v>
      </c>
      <c r="E969" s="26">
        <f>VLOOKUP($A969,data1!$A$609:$M$1008,data1!B$5,FALSE)</f>
        <v>0.76</v>
      </c>
      <c r="F969" s="26">
        <f>VLOOKUP($A969,data1!$A$609:$M$1008,data1!C$5,FALSE)</f>
        <v>0.7</v>
      </c>
      <c r="G969" s="26">
        <f>VLOOKUP($A969,data1!$A$609:$M$1008,data1!D$5,FALSE)</f>
        <v>0.72</v>
      </c>
      <c r="H969" s="26">
        <f>VLOOKUP($A969,data1!$A$609:$M$1008,data1!E$5,FALSE)</f>
        <v>0.78</v>
      </c>
      <c r="I969" s="26">
        <f>VLOOKUP($A969,data1!$A$609:$M$1008,data1!F$5,FALSE)</f>
        <v>0.82</v>
      </c>
      <c r="J969" s="26">
        <f>VLOOKUP($A969,data1!$A$609:$M$1008,data1!G$5,FALSE)</f>
        <v>0.86</v>
      </c>
      <c r="K969" s="26">
        <f>VLOOKUP($A969,data1!$A$609:$M$1008,data1!H$5,FALSE)</f>
        <v>0.89</v>
      </c>
      <c r="L969" s="26">
        <f>VLOOKUP($A969,data1!$A$609:$M$1008,data1!I$5,FALSE)</f>
        <v>0.92</v>
      </c>
      <c r="M969" s="26">
        <f>VLOOKUP($A969,data1!$A$609:$M$1008,data1!J$5,FALSE)</f>
        <v>0.85</v>
      </c>
      <c r="N969" s="26">
        <f>VLOOKUP($A969,data1!$A$609:$M$1008,data1!K$5,FALSE)</f>
        <v>0.86</v>
      </c>
      <c r="O969" s="26">
        <f>VLOOKUP($A969,data1!$A$609:$M$1008,data1!L$5,FALSE)</f>
        <v>0.81</v>
      </c>
      <c r="P969" s="26">
        <f>VLOOKUP($A969,data1!$A$609:$M$1008,data1!M$5,FALSE)</f>
        <v>0.73</v>
      </c>
      <c r="Q969" s="26">
        <f>VLOOKUP($A969,data1!$A$609:N$1008,data1!N$5,FALSE)</f>
        <v>0.71</v>
      </c>
      <c r="R969" s="26">
        <f>VLOOKUP($A969,data1!$A$609:O$1008,data1!O$5,FALSE)</f>
        <v>0.65</v>
      </c>
      <c r="S969" s="26">
        <f>VLOOKUP($A969,data1!$A$609:P$1008,data1!P$5,FALSE)</f>
        <v>0.7</v>
      </c>
    </row>
    <row r="970" spans="1:19" x14ac:dyDescent="0.3">
      <c r="A970" t="s">
        <v>224</v>
      </c>
      <c r="B970" s="25" t="str">
        <f>IFERROR(VLOOKUP($A970,class!$A$1:$B$455,2,FALSE),"")</f>
        <v>Shire District</v>
      </c>
      <c r="C970" s="25" t="str">
        <f>IFERROR(IFERROR(VLOOKUP($A970,classifications!$A$3:$C$336,3,FALSE),VLOOKUP($A970,classifications!$I$2:$K$28,3,FALSE)),"")</f>
        <v>Predominantly Urban</v>
      </c>
      <c r="E970" s="26">
        <f>VLOOKUP($A970,data1!$A$609:$M$1008,data1!B$5,FALSE)</f>
        <v>0.63</v>
      </c>
      <c r="F970" s="26">
        <f>VLOOKUP($A970,data1!$A$609:$M$1008,data1!C$5,FALSE)</f>
        <v>0.6</v>
      </c>
      <c r="G970" s="26">
        <f>VLOOKUP($A970,data1!$A$609:$M$1008,data1!D$5,FALSE)</f>
        <v>0.66</v>
      </c>
      <c r="H970" s="26">
        <f>VLOOKUP($A970,data1!$A$609:$M$1008,data1!E$5,FALSE)</f>
        <v>0.65</v>
      </c>
      <c r="I970" s="26">
        <f>VLOOKUP($A970,data1!$A$609:$M$1008,data1!F$5,FALSE)</f>
        <v>0.64</v>
      </c>
      <c r="J970" s="26">
        <f>VLOOKUP($A970,data1!$A$609:$M$1008,data1!G$5,FALSE)</f>
        <v>0.73</v>
      </c>
      <c r="K970" s="26">
        <f>VLOOKUP($A970,data1!$A$609:$M$1008,data1!H$5,FALSE)</f>
        <v>0.74</v>
      </c>
      <c r="L970" s="26">
        <f>VLOOKUP($A970,data1!$A$609:$M$1008,data1!I$5,FALSE)</f>
        <v>0.69</v>
      </c>
      <c r="M970" s="26">
        <f>VLOOKUP($A970,data1!$A$609:$M$1008,data1!J$5,FALSE)</f>
        <v>0.66</v>
      </c>
      <c r="N970" s="26">
        <f>VLOOKUP($A970,data1!$A$609:$M$1008,data1!K$5,FALSE)</f>
        <v>0.65</v>
      </c>
      <c r="O970" s="26">
        <f>VLOOKUP($A970,data1!$A$609:$M$1008,data1!L$5,FALSE)</f>
        <v>0.64</v>
      </c>
      <c r="P970" s="26">
        <f>VLOOKUP($A970,data1!$A$609:$M$1008,data1!M$5,FALSE)</f>
        <v>0.69</v>
      </c>
      <c r="Q970" s="26">
        <f>VLOOKUP($A970,data1!$A$609:N$1008,data1!N$5,FALSE)</f>
        <v>0.67</v>
      </c>
      <c r="R970" s="26">
        <f>VLOOKUP($A970,data1!$A$609:O$1008,data1!O$5,FALSE)</f>
        <v>0.63</v>
      </c>
      <c r="S970" s="26">
        <f>VLOOKUP($A970,data1!$A$609:P$1008,data1!P$5,FALSE)</f>
        <v>0.64</v>
      </c>
    </row>
    <row r="971" spans="1:19" x14ac:dyDescent="0.3">
      <c r="A971" t="s">
        <v>62</v>
      </c>
      <c r="B971" s="25" t="str">
        <f>IFERROR(VLOOKUP($A971,class!$A$1:$B$455,2,FALSE),"")</f>
        <v>Shire District</v>
      </c>
      <c r="C971" s="25" t="str">
        <f>IFERROR(IFERROR(VLOOKUP($A971,classifications!$A$3:$C$336,3,FALSE),VLOOKUP($A971,classifications!$I$2:$K$28,3,FALSE)),"")</f>
        <v>Urban with Significant Rural</v>
      </c>
      <c r="E971" s="26">
        <f>VLOOKUP($A971,data1!$A$609:$M$1008,data1!B$5,FALSE)</f>
        <v>0.75</v>
      </c>
      <c r="F971" s="26">
        <f>VLOOKUP($A971,data1!$A$609:$M$1008,data1!C$5,FALSE)</f>
        <v>0.76</v>
      </c>
      <c r="G971" s="26">
        <f>VLOOKUP($A971,data1!$A$609:$M$1008,data1!D$5,FALSE)</f>
        <v>0.78</v>
      </c>
      <c r="H971" s="26">
        <f>VLOOKUP($A971,data1!$A$609:$M$1008,data1!E$5,FALSE)</f>
        <v>0.76</v>
      </c>
      <c r="I971" s="26">
        <f>VLOOKUP($A971,data1!$A$609:$M$1008,data1!F$5,FALSE)</f>
        <v>0.76</v>
      </c>
      <c r="J971" s="26">
        <f>VLOOKUP($A971,data1!$A$609:$M$1008,data1!G$5,FALSE)</f>
        <v>0.79</v>
      </c>
      <c r="K971" s="26">
        <f>VLOOKUP($A971,data1!$A$609:$M$1008,data1!H$5,FALSE)</f>
        <v>0.78</v>
      </c>
      <c r="L971" s="26">
        <f>VLOOKUP($A971,data1!$A$609:$M$1008,data1!I$5,FALSE)</f>
        <v>0.83</v>
      </c>
      <c r="M971" s="26">
        <f>VLOOKUP($A971,data1!$A$609:$M$1008,data1!J$5,FALSE)</f>
        <v>0.84</v>
      </c>
      <c r="N971" s="26">
        <f>VLOOKUP($A971,data1!$A$609:$M$1008,data1!K$5,FALSE)</f>
        <v>0.82</v>
      </c>
      <c r="O971" s="26">
        <f>VLOOKUP($A971,data1!$A$609:$M$1008,data1!L$5,FALSE)</f>
        <v>0.84</v>
      </c>
      <c r="P971" s="26">
        <f>VLOOKUP($A971,data1!$A$609:$M$1008,data1!M$5,FALSE)</f>
        <v>0.84</v>
      </c>
      <c r="Q971" s="26">
        <f>VLOOKUP($A971,data1!$A$609:N$1008,data1!N$5,FALSE)</f>
        <v>0.8</v>
      </c>
      <c r="R971" s="26">
        <f>VLOOKUP($A971,data1!$A$609:O$1008,data1!O$5,FALSE)</f>
        <v>0.81</v>
      </c>
      <c r="S971" s="26">
        <f>VLOOKUP($A971,data1!$A$609:P$1008,data1!P$5,FALSE)</f>
        <v>0.9</v>
      </c>
    </row>
    <row r="972" spans="1:19" x14ac:dyDescent="0.3">
      <c r="A972" t="s">
        <v>225</v>
      </c>
      <c r="B972" s="25" t="str">
        <f>IFERROR(VLOOKUP($A972,class!$A$1:$B$455,2,FALSE),"")</f>
        <v>Shire District</v>
      </c>
      <c r="C972" s="25" t="str">
        <f>IFERROR(IFERROR(VLOOKUP($A972,classifications!$A$3:$C$336,3,FALSE),VLOOKUP($A972,classifications!$I$2:$K$28,3,FALSE)),"")</f>
        <v>Predominantly Urban</v>
      </c>
      <c r="E972" s="26">
        <f>VLOOKUP($A972,data1!$A$609:$M$1008,data1!B$5,FALSE)</f>
        <v>0.86</v>
      </c>
      <c r="F972" s="26">
        <f>VLOOKUP($A972,data1!$A$609:$M$1008,data1!C$5,FALSE)</f>
        <v>0.81</v>
      </c>
      <c r="G972" s="26">
        <f>VLOOKUP($A972,data1!$A$609:$M$1008,data1!D$5,FALSE)</f>
        <v>0.8</v>
      </c>
      <c r="H972" s="26">
        <f>VLOOKUP($A972,data1!$A$609:$M$1008,data1!E$5,FALSE)</f>
        <v>0.8</v>
      </c>
      <c r="I972" s="26">
        <f>VLOOKUP($A972,data1!$A$609:$M$1008,data1!F$5,FALSE)</f>
        <v>0.82</v>
      </c>
      <c r="J972" s="26">
        <f>VLOOKUP($A972,data1!$A$609:$M$1008,data1!G$5,FALSE)</f>
        <v>0.84</v>
      </c>
      <c r="K972" s="26">
        <f>VLOOKUP($A972,data1!$A$609:$M$1008,data1!H$5,FALSE)</f>
        <v>0.84</v>
      </c>
      <c r="L972" s="26">
        <f>VLOOKUP($A972,data1!$A$609:$M$1008,data1!I$5,FALSE)</f>
        <v>0.92</v>
      </c>
      <c r="M972" s="26">
        <f>VLOOKUP($A972,data1!$A$609:$M$1008,data1!J$5,FALSE)</f>
        <v>0.96</v>
      </c>
      <c r="N972" s="26">
        <f>VLOOKUP($A972,data1!$A$609:$M$1008,data1!K$5,FALSE)</f>
        <v>0.91</v>
      </c>
      <c r="O972" s="26">
        <f>VLOOKUP($A972,data1!$A$609:$M$1008,data1!L$5,FALSE)</f>
        <v>0.96</v>
      </c>
      <c r="P972" s="26">
        <f>VLOOKUP($A972,data1!$A$609:$M$1008,data1!M$5,FALSE)</f>
        <v>0.95</v>
      </c>
      <c r="Q972" s="26">
        <f>VLOOKUP($A972,data1!$A$609:N$1008,data1!N$5,FALSE)</f>
        <v>0.95</v>
      </c>
      <c r="R972" s="26">
        <f>VLOOKUP($A972,data1!$A$609:O$1008,data1!O$5,FALSE)</f>
        <v>0.85</v>
      </c>
      <c r="S972" s="26">
        <f>VLOOKUP($A972,data1!$A$609:P$1008,data1!P$5,FALSE)</f>
        <v>1.01</v>
      </c>
    </row>
    <row r="973" spans="1:19" x14ac:dyDescent="0.3">
      <c r="A973" t="s">
        <v>226</v>
      </c>
      <c r="B973" s="25" t="str">
        <f>IFERROR(VLOOKUP($A973,class!$A$1:$B$455,2,FALSE),"")</f>
        <v>Shire District</v>
      </c>
      <c r="C973" s="25" t="str">
        <f>IFERROR(IFERROR(VLOOKUP($A973,classifications!$A$3:$C$336,3,FALSE),VLOOKUP($A973,classifications!$I$2:$K$28,3,FALSE)),"")</f>
        <v>Urban with Significant Rural</v>
      </c>
      <c r="E973" s="26">
        <f>VLOOKUP($A973,data1!$A$609:$M$1008,data1!B$5,FALSE)</f>
        <v>0.81</v>
      </c>
      <c r="F973" s="26">
        <f>VLOOKUP($A973,data1!$A$609:$M$1008,data1!C$5,FALSE)</f>
        <v>0.82</v>
      </c>
      <c r="G973" s="26">
        <f>VLOOKUP($A973,data1!$A$609:$M$1008,data1!D$5,FALSE)</f>
        <v>0.8</v>
      </c>
      <c r="H973" s="26">
        <f>VLOOKUP($A973,data1!$A$609:$M$1008,data1!E$5,FALSE)</f>
        <v>0.85</v>
      </c>
      <c r="I973" s="26">
        <f>VLOOKUP($A973,data1!$A$609:$M$1008,data1!F$5,FALSE)</f>
        <v>0.87</v>
      </c>
      <c r="J973" s="26">
        <f>VLOOKUP($A973,data1!$A$609:$M$1008,data1!G$5,FALSE)</f>
        <v>0.87</v>
      </c>
      <c r="K973" s="26">
        <f>VLOOKUP($A973,data1!$A$609:$M$1008,data1!H$5,FALSE)</f>
        <v>0.95</v>
      </c>
      <c r="L973" s="26">
        <f>VLOOKUP($A973,data1!$A$609:$M$1008,data1!I$5,FALSE)</f>
        <v>1.05</v>
      </c>
      <c r="M973" s="26">
        <f>VLOOKUP($A973,data1!$A$609:$M$1008,data1!J$5,FALSE)</f>
        <v>1.03</v>
      </c>
      <c r="N973" s="26">
        <f>VLOOKUP($A973,data1!$A$609:$M$1008,data1!K$5,FALSE)</f>
        <v>0.89</v>
      </c>
      <c r="O973" s="26">
        <f>VLOOKUP($A973,data1!$A$609:$M$1008,data1!L$5,FALSE)</f>
        <v>0.95</v>
      </c>
      <c r="P973" s="26">
        <f>VLOOKUP($A973,data1!$A$609:$M$1008,data1!M$5,FALSE)</f>
        <v>0.96</v>
      </c>
      <c r="Q973" s="26">
        <f>VLOOKUP($A973,data1!$A$609:N$1008,data1!N$5,FALSE)</f>
        <v>0.97</v>
      </c>
      <c r="R973" s="26">
        <f>VLOOKUP($A973,data1!$A$609:O$1008,data1!O$5,FALSE)</f>
        <v>0.92</v>
      </c>
      <c r="S973" s="26">
        <f>VLOOKUP($A973,data1!$A$609:P$1008,data1!P$5,FALSE)</f>
        <v>0.85</v>
      </c>
    </row>
    <row r="974" spans="1:19" x14ac:dyDescent="0.3">
      <c r="A974" t="s">
        <v>227</v>
      </c>
      <c r="B974" s="25" t="str">
        <f>IFERROR(VLOOKUP($A974,class!$A$1:$B$455,2,FALSE),"")</f>
        <v>Shire District</v>
      </c>
      <c r="C974" s="25" t="str">
        <f>IFERROR(IFERROR(VLOOKUP($A974,classifications!$A$3:$C$336,3,FALSE),VLOOKUP($A974,classifications!$I$2:$K$28,3,FALSE)),"")</f>
        <v>Predominantly Rural</v>
      </c>
      <c r="E974" s="26">
        <f>VLOOKUP($A974,data1!$A$609:$M$1008,data1!B$5,FALSE)</f>
        <v>1.05</v>
      </c>
      <c r="F974" s="26">
        <f>VLOOKUP($A974,data1!$A$609:$M$1008,data1!C$5,FALSE)</f>
        <v>1.06</v>
      </c>
      <c r="G974" s="26">
        <f>VLOOKUP($A974,data1!$A$609:$M$1008,data1!D$5,FALSE)</f>
        <v>1.1299999999999999</v>
      </c>
      <c r="H974" s="26">
        <f>VLOOKUP($A974,data1!$A$609:$M$1008,data1!E$5,FALSE)</f>
        <v>1.1399999999999999</v>
      </c>
      <c r="I974" s="26">
        <f>VLOOKUP($A974,data1!$A$609:$M$1008,data1!F$5,FALSE)</f>
        <v>1.23</v>
      </c>
      <c r="J974" s="26">
        <f>VLOOKUP($A974,data1!$A$609:$M$1008,data1!G$5,FALSE)</f>
        <v>1.25</v>
      </c>
      <c r="K974" s="26">
        <f>VLOOKUP($A974,data1!$A$609:$M$1008,data1!H$5,FALSE)</f>
        <v>1.24</v>
      </c>
      <c r="L974" s="26">
        <f>VLOOKUP($A974,data1!$A$609:$M$1008,data1!I$5,FALSE)</f>
        <v>1.29</v>
      </c>
      <c r="M974" s="26">
        <f>VLOOKUP($A974,data1!$A$609:$M$1008,data1!J$5,FALSE)</f>
        <v>1.26</v>
      </c>
      <c r="N974" s="26">
        <f>VLOOKUP($A974,data1!$A$609:$M$1008,data1!K$5,FALSE)</f>
        <v>1.27</v>
      </c>
      <c r="O974" s="26">
        <f>VLOOKUP($A974,data1!$A$609:$M$1008,data1!L$5,FALSE)</f>
        <v>1.29</v>
      </c>
      <c r="P974" s="26">
        <f>VLOOKUP($A974,data1!$A$609:$M$1008,data1!M$5,FALSE)</f>
        <v>1.35</v>
      </c>
      <c r="Q974" s="26">
        <f>VLOOKUP($A974,data1!$A$609:N$1008,data1!N$5,FALSE)</f>
        <v>1.25</v>
      </c>
      <c r="R974" s="26">
        <f>VLOOKUP($A974,data1!$A$609:O$1008,data1!O$5,FALSE)</f>
        <v>1.26</v>
      </c>
      <c r="S974" s="26">
        <f>VLOOKUP($A974,data1!$A$609:P$1008,data1!P$5,FALSE)</f>
        <v>1.31</v>
      </c>
    </row>
    <row r="975" spans="1:19" x14ac:dyDescent="0.3">
      <c r="A975" t="s">
        <v>21</v>
      </c>
      <c r="B975" s="25" t="str">
        <f>IFERROR(VLOOKUP($A975,class!$A$1:$B$455,2,FALSE),"")</f>
        <v>Shire District</v>
      </c>
      <c r="C975" s="25" t="str">
        <f>IFERROR(IFERROR(VLOOKUP($A975,classifications!$A$3:$C$336,3,FALSE),VLOOKUP($A975,classifications!$I$2:$K$28,3,FALSE)),"")</f>
        <v>Urban with Significant Rural</v>
      </c>
      <c r="E975" s="26">
        <f>VLOOKUP($A975,data1!$A$609:$M$1008,data1!B$5,FALSE)</f>
        <v>0.82</v>
      </c>
      <c r="F975" s="26">
        <f>VLOOKUP($A975,data1!$A$609:$M$1008,data1!C$5,FALSE)</f>
        <v>0.8</v>
      </c>
      <c r="G975" s="26">
        <f>VLOOKUP($A975,data1!$A$609:$M$1008,data1!D$5,FALSE)</f>
        <v>0.8</v>
      </c>
      <c r="H975" s="26">
        <f>VLOOKUP($A975,data1!$A$609:$M$1008,data1!E$5,FALSE)</f>
        <v>0.81</v>
      </c>
      <c r="I975" s="26">
        <f>VLOOKUP($A975,data1!$A$609:$M$1008,data1!F$5,FALSE)</f>
        <v>0.8</v>
      </c>
      <c r="J975" s="26">
        <f>VLOOKUP($A975,data1!$A$609:$M$1008,data1!G$5,FALSE)</f>
        <v>0.83</v>
      </c>
      <c r="K975" s="26">
        <f>VLOOKUP($A975,data1!$A$609:$M$1008,data1!H$5,FALSE)</f>
        <v>0.81</v>
      </c>
      <c r="L975" s="26">
        <f>VLOOKUP($A975,data1!$A$609:$M$1008,data1!I$5,FALSE)</f>
        <v>0.89</v>
      </c>
      <c r="M975" s="26">
        <f>VLOOKUP($A975,data1!$A$609:$M$1008,data1!J$5,FALSE)</f>
        <v>0.93</v>
      </c>
      <c r="N975" s="26">
        <f>VLOOKUP($A975,data1!$A$609:$M$1008,data1!K$5,FALSE)</f>
        <v>0.95</v>
      </c>
      <c r="O975" s="26">
        <f>VLOOKUP($A975,data1!$A$609:$M$1008,data1!L$5,FALSE)</f>
        <v>0.97</v>
      </c>
      <c r="P975" s="26">
        <f>VLOOKUP($A975,data1!$A$609:$M$1008,data1!M$5,FALSE)</f>
        <v>0.97</v>
      </c>
      <c r="Q975" s="26">
        <f>VLOOKUP($A975,data1!$A$609:N$1008,data1!N$5,FALSE)</f>
        <v>0.87</v>
      </c>
      <c r="R975" s="26">
        <f>VLOOKUP($A975,data1!$A$609:O$1008,data1!O$5,FALSE)</f>
        <v>0.89</v>
      </c>
      <c r="S975" s="26">
        <f>VLOOKUP($A975,data1!$A$609:P$1008,data1!P$5,FALSE)</f>
        <v>0.9</v>
      </c>
    </row>
    <row r="976" spans="1:19" x14ac:dyDescent="0.3">
      <c r="A976" t="s">
        <v>237</v>
      </c>
      <c r="B976" s="25" t="str">
        <f>IFERROR(VLOOKUP($A976,class!$A$1:$B$455,2,FALSE),"")</f>
        <v>Shire District</v>
      </c>
      <c r="C976" s="25" t="str">
        <f>IFERROR(IFERROR(VLOOKUP($A976,classifications!$A$3:$C$336,3,FALSE),VLOOKUP($A976,classifications!$I$2:$K$28,3,FALSE)),"")</f>
        <v>Predominantly Urban</v>
      </c>
      <c r="E976" s="26">
        <f>VLOOKUP($A976,data1!$A$609:$M$1008,data1!B$5,FALSE)</f>
        <v>0.8</v>
      </c>
      <c r="F976" s="26">
        <f>VLOOKUP($A976,data1!$A$609:$M$1008,data1!C$5,FALSE)</f>
        <v>0.75</v>
      </c>
      <c r="G976" s="26">
        <f>VLOOKUP($A976,data1!$A$609:$M$1008,data1!D$5,FALSE)</f>
        <v>0.76</v>
      </c>
      <c r="H976" s="26">
        <f>VLOOKUP($A976,data1!$A$609:$M$1008,data1!E$5,FALSE)</f>
        <v>0.76</v>
      </c>
      <c r="I976" s="26">
        <f>VLOOKUP($A976,data1!$A$609:$M$1008,data1!F$5,FALSE)</f>
        <v>0.71</v>
      </c>
      <c r="J976" s="26">
        <f>VLOOKUP($A976,data1!$A$609:$M$1008,data1!G$5,FALSE)</f>
        <v>0.72</v>
      </c>
      <c r="K976" s="26">
        <f>VLOOKUP($A976,data1!$A$609:$M$1008,data1!H$5,FALSE)</f>
        <v>0.76</v>
      </c>
      <c r="L976" s="26">
        <f>VLOOKUP($A976,data1!$A$609:$M$1008,data1!I$5,FALSE)</f>
        <v>0.77</v>
      </c>
      <c r="M976" s="26">
        <f>VLOOKUP($A976,data1!$A$609:$M$1008,data1!J$5,FALSE)</f>
        <v>0.8</v>
      </c>
      <c r="N976" s="26">
        <f>VLOOKUP($A976,data1!$A$609:$M$1008,data1!K$5,FALSE)</f>
        <v>0.8</v>
      </c>
      <c r="O976" s="26">
        <f>VLOOKUP($A976,data1!$A$609:$M$1008,data1!L$5,FALSE)</f>
        <v>0.8</v>
      </c>
      <c r="P976" s="26">
        <f>VLOOKUP($A976,data1!$A$609:$M$1008,data1!M$5,FALSE)</f>
        <v>0.82</v>
      </c>
      <c r="Q976" s="26">
        <f>VLOOKUP($A976,data1!$A$609:N$1008,data1!N$5,FALSE)</f>
        <v>0.76</v>
      </c>
      <c r="R976" s="26">
        <f>VLOOKUP($A976,data1!$A$609:O$1008,data1!O$5,FALSE)</f>
        <v>0.85</v>
      </c>
      <c r="S976" s="26">
        <f>VLOOKUP($A976,data1!$A$609:P$1008,data1!P$5,FALSE)</f>
        <v>0.89</v>
      </c>
    </row>
    <row r="977" spans="1:19" x14ac:dyDescent="0.3">
      <c r="A977" t="s">
        <v>238</v>
      </c>
      <c r="B977" s="25" t="str">
        <f>IFERROR(VLOOKUP($A977,class!$A$1:$B$455,2,FALSE),"")</f>
        <v>Shire District</v>
      </c>
      <c r="C977" s="25" t="str">
        <f>IFERROR(IFERROR(VLOOKUP($A977,classifications!$A$3:$C$336,3,FALSE),VLOOKUP($A977,classifications!$I$2:$K$28,3,FALSE)),"")</f>
        <v>Predominantly Urban</v>
      </c>
      <c r="E977" s="26">
        <f>VLOOKUP($A977,data1!$A$609:$M$1008,data1!B$5,FALSE)</f>
        <v>0.96</v>
      </c>
      <c r="F977" s="26">
        <f>VLOOKUP($A977,data1!$A$609:$M$1008,data1!C$5,FALSE)</f>
        <v>0.88</v>
      </c>
      <c r="G977" s="26">
        <f>VLOOKUP($A977,data1!$A$609:$M$1008,data1!D$5,FALSE)</f>
        <v>0.91</v>
      </c>
      <c r="H977" s="26">
        <f>VLOOKUP($A977,data1!$A$609:$M$1008,data1!E$5,FALSE)</f>
        <v>0.91</v>
      </c>
      <c r="I977" s="26">
        <f>VLOOKUP($A977,data1!$A$609:$M$1008,data1!F$5,FALSE)</f>
        <v>0.96</v>
      </c>
      <c r="J977" s="26">
        <f>VLOOKUP($A977,data1!$A$609:$M$1008,data1!G$5,FALSE)</f>
        <v>0.99</v>
      </c>
      <c r="K977" s="26">
        <f>VLOOKUP($A977,data1!$A$609:$M$1008,data1!H$5,FALSE)</f>
        <v>1.01</v>
      </c>
      <c r="L977" s="26">
        <f>VLOOKUP($A977,data1!$A$609:$M$1008,data1!I$5,FALSE)</f>
        <v>1.04</v>
      </c>
      <c r="M977" s="26">
        <f>VLOOKUP($A977,data1!$A$609:$M$1008,data1!J$5,FALSE)</f>
        <v>1.1000000000000001</v>
      </c>
      <c r="N977" s="26">
        <f>VLOOKUP($A977,data1!$A$609:$M$1008,data1!K$5,FALSE)</f>
        <v>0.97</v>
      </c>
      <c r="O977" s="26">
        <f>VLOOKUP($A977,data1!$A$609:$M$1008,data1!L$5,FALSE)</f>
        <v>0.96</v>
      </c>
      <c r="P977" s="26">
        <f>VLOOKUP($A977,data1!$A$609:$M$1008,data1!M$5,FALSE)</f>
        <v>0.95</v>
      </c>
      <c r="Q977" s="26">
        <f>VLOOKUP($A977,data1!$A$609:N$1008,data1!N$5,FALSE)</f>
        <v>1.1000000000000001</v>
      </c>
      <c r="R977" s="26">
        <f>VLOOKUP($A977,data1!$A$609:O$1008,data1!O$5,FALSE)</f>
        <v>0.99</v>
      </c>
      <c r="S977" s="26">
        <f>VLOOKUP($A977,data1!$A$609:P$1008,data1!P$5,FALSE)</f>
        <v>0.96</v>
      </c>
    </row>
    <row r="978" spans="1:19" x14ac:dyDescent="0.3">
      <c r="A978" t="s">
        <v>239</v>
      </c>
      <c r="B978" s="25" t="str">
        <f>IFERROR(VLOOKUP($A978,class!$A$1:$B$455,2,FALSE),"")</f>
        <v>Shire District</v>
      </c>
      <c r="C978" s="25" t="str">
        <f>IFERROR(IFERROR(VLOOKUP($A978,classifications!$A$3:$C$336,3,FALSE),VLOOKUP($A978,classifications!$I$2:$K$28,3,FALSE)),"")</f>
        <v>Urban with Significant Rural</v>
      </c>
      <c r="E978" s="26">
        <f>VLOOKUP($A978,data1!$A$609:$M$1008,data1!B$5,FALSE)</f>
        <v>0.68</v>
      </c>
      <c r="F978" s="26">
        <f>VLOOKUP($A978,data1!$A$609:$M$1008,data1!C$5,FALSE)</f>
        <v>0.61</v>
      </c>
      <c r="G978" s="26">
        <f>VLOOKUP($A978,data1!$A$609:$M$1008,data1!D$5,FALSE)</f>
        <v>0.56999999999999995</v>
      </c>
      <c r="H978" s="26">
        <f>VLOOKUP($A978,data1!$A$609:$M$1008,data1!E$5,FALSE)</f>
        <v>0.54</v>
      </c>
      <c r="I978" s="26">
        <f>VLOOKUP($A978,data1!$A$609:$M$1008,data1!F$5,FALSE)</f>
        <v>0.55000000000000004</v>
      </c>
      <c r="J978" s="26">
        <f>VLOOKUP($A978,data1!$A$609:$M$1008,data1!G$5,FALSE)</f>
        <v>0.61</v>
      </c>
      <c r="K978" s="26">
        <f>VLOOKUP($A978,data1!$A$609:$M$1008,data1!H$5,FALSE)</f>
        <v>0.59</v>
      </c>
      <c r="L978" s="26">
        <f>VLOOKUP($A978,data1!$A$609:$M$1008,data1!I$5,FALSE)</f>
        <v>0.59</v>
      </c>
      <c r="M978" s="26">
        <f>VLOOKUP($A978,data1!$A$609:$M$1008,data1!J$5,FALSE)</f>
        <v>0.62</v>
      </c>
      <c r="N978" s="26">
        <f>VLOOKUP($A978,data1!$A$609:$M$1008,data1!K$5,FALSE)</f>
        <v>0.63</v>
      </c>
      <c r="O978" s="26">
        <f>VLOOKUP($A978,data1!$A$609:$M$1008,data1!L$5,FALSE)</f>
        <v>0.61</v>
      </c>
      <c r="P978" s="26">
        <f>VLOOKUP($A978,data1!$A$609:$M$1008,data1!M$5,FALSE)</f>
        <v>0.62</v>
      </c>
      <c r="Q978" s="26">
        <f>VLOOKUP($A978,data1!$A$609:N$1008,data1!N$5,FALSE)</f>
        <v>0.6</v>
      </c>
      <c r="R978" s="26">
        <f>VLOOKUP($A978,data1!$A$609:O$1008,data1!O$5,FALSE)</f>
        <v>0.66</v>
      </c>
      <c r="S978" s="26">
        <f>VLOOKUP($A978,data1!$A$609:P$1008,data1!P$5,FALSE)</f>
        <v>0.66</v>
      </c>
    </row>
    <row r="979" spans="1:19" x14ac:dyDescent="0.3">
      <c r="A979" t="s">
        <v>240</v>
      </c>
      <c r="B979" s="25" t="str">
        <f>IFERROR(VLOOKUP($A979,class!$A$1:$B$455,2,FALSE),"")</f>
        <v>Shire District</v>
      </c>
      <c r="C979" s="25" t="str">
        <f>IFERROR(IFERROR(VLOOKUP($A979,classifications!$A$3:$C$336,3,FALSE),VLOOKUP($A979,classifications!$I$2:$K$28,3,FALSE)),"")</f>
        <v>Predominantly Urban</v>
      </c>
      <c r="E979" s="26">
        <f>VLOOKUP($A979,data1!$A$609:$M$1008,data1!B$5,FALSE)</f>
        <v>0.51</v>
      </c>
      <c r="F979" s="26">
        <f>VLOOKUP($A979,data1!$A$609:$M$1008,data1!C$5,FALSE)</f>
        <v>0.51</v>
      </c>
      <c r="G979" s="26">
        <f>VLOOKUP($A979,data1!$A$609:$M$1008,data1!D$5,FALSE)</f>
        <v>0.51</v>
      </c>
      <c r="H979" s="26">
        <f>VLOOKUP($A979,data1!$A$609:$M$1008,data1!E$5,FALSE)</f>
        <v>0.51</v>
      </c>
      <c r="I979" s="26">
        <f>VLOOKUP($A979,data1!$A$609:$M$1008,data1!F$5,FALSE)</f>
        <v>0.5</v>
      </c>
      <c r="J979" s="26">
        <f>VLOOKUP($A979,data1!$A$609:$M$1008,data1!G$5,FALSE)</f>
        <v>0.48</v>
      </c>
      <c r="K979" s="26">
        <f>VLOOKUP($A979,data1!$A$609:$M$1008,data1!H$5,FALSE)</f>
        <v>0.49</v>
      </c>
      <c r="L979" s="26">
        <f>VLOOKUP($A979,data1!$A$609:$M$1008,data1!I$5,FALSE)</f>
        <v>0.5</v>
      </c>
      <c r="M979" s="26">
        <f>VLOOKUP($A979,data1!$A$609:$M$1008,data1!J$5,FALSE)</f>
        <v>0.59</v>
      </c>
      <c r="N979" s="26">
        <f>VLOOKUP($A979,data1!$A$609:$M$1008,data1!K$5,FALSE)</f>
        <v>0.62</v>
      </c>
      <c r="O979" s="26">
        <f>VLOOKUP($A979,data1!$A$609:$M$1008,data1!L$5,FALSE)</f>
        <v>0.56999999999999995</v>
      </c>
      <c r="P979" s="26">
        <f>VLOOKUP($A979,data1!$A$609:$M$1008,data1!M$5,FALSE)</f>
        <v>0.56000000000000005</v>
      </c>
      <c r="Q979" s="26">
        <f>VLOOKUP($A979,data1!$A$609:N$1008,data1!N$5,FALSE)</f>
        <v>0.56999999999999995</v>
      </c>
      <c r="R979" s="26">
        <f>VLOOKUP($A979,data1!$A$609:O$1008,data1!O$5,FALSE)</f>
        <v>0.56999999999999995</v>
      </c>
      <c r="S979" s="26">
        <f>VLOOKUP($A979,data1!$A$609:P$1008,data1!P$5,FALSE)</f>
        <v>0.56999999999999995</v>
      </c>
    </row>
    <row r="980" spans="1:19" x14ac:dyDescent="0.3">
      <c r="A980" t="s">
        <v>241</v>
      </c>
      <c r="B980" s="25" t="str">
        <f>IFERROR(VLOOKUP($A980,class!$A$1:$B$455,2,FALSE),"")</f>
        <v>Shire District</v>
      </c>
      <c r="C980" s="25" t="str">
        <f>IFERROR(IFERROR(VLOOKUP($A980,classifications!$A$3:$C$336,3,FALSE),VLOOKUP($A980,classifications!$I$2:$K$28,3,FALSE)),"")</f>
        <v>Urban with Significant Rural</v>
      </c>
      <c r="E980" s="26">
        <f>VLOOKUP($A980,data1!$A$609:$M$1008,data1!B$5,FALSE)</f>
        <v>0.86</v>
      </c>
      <c r="F980" s="26">
        <f>VLOOKUP($A980,data1!$A$609:$M$1008,data1!C$5,FALSE)</f>
        <v>0.83</v>
      </c>
      <c r="G980" s="26">
        <f>VLOOKUP($A980,data1!$A$609:$M$1008,data1!D$5,FALSE)</f>
        <v>0.85</v>
      </c>
      <c r="H980" s="26">
        <f>VLOOKUP($A980,data1!$A$609:$M$1008,data1!E$5,FALSE)</f>
        <v>0.85</v>
      </c>
      <c r="I980" s="26">
        <f>VLOOKUP($A980,data1!$A$609:$M$1008,data1!F$5,FALSE)</f>
        <v>0.84</v>
      </c>
      <c r="J980" s="26">
        <f>VLOOKUP($A980,data1!$A$609:$M$1008,data1!G$5,FALSE)</f>
        <v>0.85</v>
      </c>
      <c r="K980" s="26">
        <f>VLOOKUP($A980,data1!$A$609:$M$1008,data1!H$5,FALSE)</f>
        <v>0.88</v>
      </c>
      <c r="L980" s="26">
        <f>VLOOKUP($A980,data1!$A$609:$M$1008,data1!I$5,FALSE)</f>
        <v>0.89</v>
      </c>
      <c r="M980" s="26">
        <f>VLOOKUP($A980,data1!$A$609:$M$1008,data1!J$5,FALSE)</f>
        <v>0.87</v>
      </c>
      <c r="N980" s="26">
        <f>VLOOKUP($A980,data1!$A$609:$M$1008,data1!K$5,FALSE)</f>
        <v>0.84</v>
      </c>
      <c r="O980" s="26">
        <f>VLOOKUP($A980,data1!$A$609:$M$1008,data1!L$5,FALSE)</f>
        <v>0.91</v>
      </c>
      <c r="P980" s="26">
        <f>VLOOKUP($A980,data1!$A$609:$M$1008,data1!M$5,FALSE)</f>
        <v>0.87</v>
      </c>
      <c r="Q980" s="26">
        <f>VLOOKUP($A980,data1!$A$609:N$1008,data1!N$5,FALSE)</f>
        <v>0.84</v>
      </c>
      <c r="R980" s="26">
        <f>VLOOKUP($A980,data1!$A$609:O$1008,data1!O$5,FALSE)</f>
        <v>0.8</v>
      </c>
      <c r="S980" s="26">
        <f>VLOOKUP($A980,data1!$A$609:P$1008,data1!P$5,FALSE)</f>
        <v>0.82</v>
      </c>
    </row>
    <row r="981" spans="1:19" x14ac:dyDescent="0.3">
      <c r="A981" t="s">
        <v>242</v>
      </c>
      <c r="B981" s="25" t="str">
        <f>IFERROR(VLOOKUP($A981,class!$A$1:$B$455,2,FALSE),"")</f>
        <v>Shire District</v>
      </c>
      <c r="C981" s="25" t="str">
        <f>IFERROR(IFERROR(VLOOKUP($A981,classifications!$A$3:$C$336,3,FALSE),VLOOKUP($A981,classifications!$I$2:$K$28,3,FALSE)),"")</f>
        <v>Predominantly Rural</v>
      </c>
      <c r="E981" s="26">
        <f>VLOOKUP($A981,data1!$A$609:$M$1008,data1!B$5,FALSE)</f>
        <v>0.69</v>
      </c>
      <c r="F981" s="26">
        <f>VLOOKUP($A981,data1!$A$609:$M$1008,data1!C$5,FALSE)</f>
        <v>0.76</v>
      </c>
      <c r="G981" s="26">
        <f>VLOOKUP($A981,data1!$A$609:$M$1008,data1!D$5,FALSE)</f>
        <v>0.76</v>
      </c>
      <c r="H981" s="26">
        <f>VLOOKUP($A981,data1!$A$609:$M$1008,data1!E$5,FALSE)</f>
        <v>0.78</v>
      </c>
      <c r="I981" s="26">
        <f>VLOOKUP($A981,data1!$A$609:$M$1008,data1!F$5,FALSE)</f>
        <v>0.78</v>
      </c>
      <c r="J981" s="26">
        <f>VLOOKUP($A981,data1!$A$609:$M$1008,data1!G$5,FALSE)</f>
        <v>0.81</v>
      </c>
      <c r="K981" s="26">
        <f>VLOOKUP($A981,data1!$A$609:$M$1008,data1!H$5,FALSE)</f>
        <v>0.78</v>
      </c>
      <c r="L981" s="26">
        <f>VLOOKUP($A981,data1!$A$609:$M$1008,data1!I$5,FALSE)</f>
        <v>0.83</v>
      </c>
      <c r="M981" s="26">
        <f>VLOOKUP($A981,data1!$A$609:$M$1008,data1!J$5,FALSE)</f>
        <v>0.87</v>
      </c>
      <c r="N981" s="26">
        <f>VLOOKUP($A981,data1!$A$609:$M$1008,data1!K$5,FALSE)</f>
        <v>0.93</v>
      </c>
      <c r="O981" s="26">
        <f>VLOOKUP($A981,data1!$A$609:$M$1008,data1!L$5,FALSE)</f>
        <v>0.85</v>
      </c>
      <c r="P981" s="26">
        <f>VLOOKUP($A981,data1!$A$609:$M$1008,data1!M$5,FALSE)</f>
        <v>0.91</v>
      </c>
      <c r="Q981" s="26">
        <f>VLOOKUP($A981,data1!$A$609:N$1008,data1!N$5,FALSE)</f>
        <v>0.83</v>
      </c>
      <c r="R981" s="26">
        <f>VLOOKUP($A981,data1!$A$609:O$1008,data1!O$5,FALSE)</f>
        <v>0.88</v>
      </c>
      <c r="S981" s="26">
        <f>VLOOKUP($A981,data1!$A$609:P$1008,data1!P$5,FALSE)</f>
        <v>0.93</v>
      </c>
    </row>
    <row r="982" spans="1:19" x14ac:dyDescent="0.3">
      <c r="A982" t="s">
        <v>243</v>
      </c>
      <c r="B982" s="25" t="str">
        <f>IFERROR(VLOOKUP($A982,class!$A$1:$B$455,2,FALSE),"")</f>
        <v>Shire District</v>
      </c>
      <c r="C982" s="25" t="str">
        <f>IFERROR(IFERROR(VLOOKUP($A982,classifications!$A$3:$C$336,3,FALSE),VLOOKUP($A982,classifications!$I$2:$K$28,3,FALSE)),"")</f>
        <v>Urban with Significant Rural</v>
      </c>
      <c r="E982" s="26">
        <f>VLOOKUP($A982,data1!$A$609:$M$1008,data1!B$5,FALSE)</f>
        <v>0.7</v>
      </c>
      <c r="F982" s="26">
        <f>VLOOKUP($A982,data1!$A$609:$M$1008,data1!C$5,FALSE)</f>
        <v>0.65</v>
      </c>
      <c r="G982" s="26">
        <f>VLOOKUP($A982,data1!$A$609:$M$1008,data1!D$5,FALSE)</f>
        <v>0.67</v>
      </c>
      <c r="H982" s="26">
        <f>VLOOKUP($A982,data1!$A$609:$M$1008,data1!E$5,FALSE)</f>
        <v>0.73</v>
      </c>
      <c r="I982" s="26">
        <f>VLOOKUP($A982,data1!$A$609:$M$1008,data1!F$5,FALSE)</f>
        <v>0.71</v>
      </c>
      <c r="J982" s="26">
        <f>VLOOKUP($A982,data1!$A$609:$M$1008,data1!G$5,FALSE)</f>
        <v>0.72</v>
      </c>
      <c r="K982" s="26">
        <f>VLOOKUP($A982,data1!$A$609:$M$1008,data1!H$5,FALSE)</f>
        <v>0.76</v>
      </c>
      <c r="L982" s="26">
        <f>VLOOKUP($A982,data1!$A$609:$M$1008,data1!I$5,FALSE)</f>
        <v>0.73</v>
      </c>
      <c r="M982" s="26">
        <f>VLOOKUP($A982,data1!$A$609:$M$1008,data1!J$5,FALSE)</f>
        <v>0.7</v>
      </c>
      <c r="N982" s="26">
        <f>VLOOKUP($A982,data1!$A$609:$M$1008,data1!K$5,FALSE)</f>
        <v>0.68</v>
      </c>
      <c r="O982" s="26">
        <f>VLOOKUP($A982,data1!$A$609:$M$1008,data1!L$5,FALSE)</f>
        <v>0.62</v>
      </c>
      <c r="P982" s="26">
        <f>VLOOKUP($A982,data1!$A$609:$M$1008,data1!M$5,FALSE)</f>
        <v>0.71</v>
      </c>
      <c r="Q982" s="26">
        <f>VLOOKUP($A982,data1!$A$609:N$1008,data1!N$5,FALSE)</f>
        <v>0.71</v>
      </c>
      <c r="R982" s="26">
        <f>VLOOKUP($A982,data1!$A$609:O$1008,data1!O$5,FALSE)</f>
        <v>0.71</v>
      </c>
      <c r="S982" s="26">
        <f>VLOOKUP($A982,data1!$A$609:P$1008,data1!P$5,FALSE)</f>
        <v>0.82</v>
      </c>
    </row>
    <row r="983" spans="1:19" x14ac:dyDescent="0.3">
      <c r="A983" t="s">
        <v>244</v>
      </c>
      <c r="B983" s="25" t="str">
        <f>IFERROR(VLOOKUP($A983,class!$A$1:$B$455,2,FALSE),"")</f>
        <v>Shire District</v>
      </c>
      <c r="C983" s="25" t="str">
        <f>IFERROR(IFERROR(VLOOKUP($A983,classifications!$A$3:$C$336,3,FALSE),VLOOKUP($A983,classifications!$I$2:$K$28,3,FALSE)),"")</f>
        <v>Predominantly Rural</v>
      </c>
      <c r="E983" s="26">
        <f>VLOOKUP($A983,data1!$A$609:$M$1008,data1!B$5,FALSE)</f>
        <v>0.56999999999999995</v>
      </c>
      <c r="F983" s="26">
        <f>VLOOKUP($A983,data1!$A$609:$M$1008,data1!C$5,FALSE)</f>
        <v>0.6</v>
      </c>
      <c r="G983" s="26">
        <f>VLOOKUP($A983,data1!$A$609:$M$1008,data1!D$5,FALSE)</f>
        <v>0.62</v>
      </c>
      <c r="H983" s="26">
        <f>VLOOKUP($A983,data1!$A$609:$M$1008,data1!E$5,FALSE)</f>
        <v>0.62</v>
      </c>
      <c r="I983" s="26">
        <f>VLOOKUP($A983,data1!$A$609:$M$1008,data1!F$5,FALSE)</f>
        <v>0.61</v>
      </c>
      <c r="J983" s="26">
        <f>VLOOKUP($A983,data1!$A$609:$M$1008,data1!G$5,FALSE)</f>
        <v>0.63</v>
      </c>
      <c r="K983" s="26">
        <f>VLOOKUP($A983,data1!$A$609:$M$1008,data1!H$5,FALSE)</f>
        <v>0.61</v>
      </c>
      <c r="L983" s="26">
        <f>VLOOKUP($A983,data1!$A$609:$M$1008,data1!I$5,FALSE)</f>
        <v>0.66</v>
      </c>
      <c r="M983" s="26">
        <f>VLOOKUP($A983,data1!$A$609:$M$1008,data1!J$5,FALSE)</f>
        <v>0.67</v>
      </c>
      <c r="N983" s="26">
        <f>VLOOKUP($A983,data1!$A$609:$M$1008,data1!K$5,FALSE)</f>
        <v>0.64</v>
      </c>
      <c r="O983" s="26">
        <f>VLOOKUP($A983,data1!$A$609:$M$1008,data1!L$5,FALSE)</f>
        <v>0.71</v>
      </c>
      <c r="P983" s="26">
        <f>VLOOKUP($A983,data1!$A$609:$M$1008,data1!M$5,FALSE)</f>
        <v>0.7</v>
      </c>
      <c r="Q983" s="26">
        <f>VLOOKUP($A983,data1!$A$609:N$1008,data1!N$5,FALSE)</f>
        <v>0.62</v>
      </c>
      <c r="R983" s="26">
        <f>VLOOKUP($A983,data1!$A$609:O$1008,data1!O$5,FALSE)</f>
        <v>0.65</v>
      </c>
      <c r="S983" s="26">
        <f>VLOOKUP($A983,data1!$A$609:P$1008,data1!P$5,FALSE)</f>
        <v>0.7</v>
      </c>
    </row>
    <row r="984" spans="1:19" x14ac:dyDescent="0.3">
      <c r="A984" t="s">
        <v>245</v>
      </c>
      <c r="B984" s="25" t="str">
        <f>IFERROR(VLOOKUP($A984,class!$A$1:$B$455,2,FALSE),"")</f>
        <v>Shire District</v>
      </c>
      <c r="C984" s="25" t="str">
        <f>IFERROR(IFERROR(VLOOKUP($A984,classifications!$A$3:$C$336,3,FALSE),VLOOKUP($A984,classifications!$I$2:$K$28,3,FALSE)),"")</f>
        <v>Predominantly Urban</v>
      </c>
      <c r="E984" s="26">
        <f>VLOOKUP($A984,data1!$A$609:$M$1008,data1!B$5,FALSE)</f>
        <v>0.64</v>
      </c>
      <c r="F984" s="26">
        <f>VLOOKUP($A984,data1!$A$609:$M$1008,data1!C$5,FALSE)</f>
        <v>0.59</v>
      </c>
      <c r="G984" s="26">
        <f>VLOOKUP($A984,data1!$A$609:$M$1008,data1!D$5,FALSE)</f>
        <v>0.59</v>
      </c>
      <c r="H984" s="26">
        <f>VLOOKUP($A984,data1!$A$609:$M$1008,data1!E$5,FALSE)</f>
        <v>0.6</v>
      </c>
      <c r="I984" s="26">
        <f>VLOOKUP($A984,data1!$A$609:$M$1008,data1!F$5,FALSE)</f>
        <v>0.6</v>
      </c>
      <c r="J984" s="26">
        <f>VLOOKUP($A984,data1!$A$609:$M$1008,data1!G$5,FALSE)</f>
        <v>0.64</v>
      </c>
      <c r="K984" s="26">
        <f>VLOOKUP($A984,data1!$A$609:$M$1008,data1!H$5,FALSE)</f>
        <v>0.56999999999999995</v>
      </c>
      <c r="L984" s="26">
        <f>VLOOKUP($A984,data1!$A$609:$M$1008,data1!I$5,FALSE)</f>
        <v>0.59</v>
      </c>
      <c r="M984" s="26">
        <f>VLOOKUP($A984,data1!$A$609:$M$1008,data1!J$5,FALSE)</f>
        <v>0.68</v>
      </c>
      <c r="N984" s="26">
        <f>VLOOKUP($A984,data1!$A$609:$M$1008,data1!K$5,FALSE)</f>
        <v>0.7</v>
      </c>
      <c r="O984" s="26">
        <f>VLOOKUP($A984,data1!$A$609:$M$1008,data1!L$5,FALSE)</f>
        <v>0.66</v>
      </c>
      <c r="P984" s="26">
        <f>VLOOKUP($A984,data1!$A$609:$M$1008,data1!M$5,FALSE)</f>
        <v>0.7</v>
      </c>
      <c r="Q984" s="26">
        <f>VLOOKUP($A984,data1!$A$609:N$1008,data1!N$5,FALSE)</f>
        <v>0.66</v>
      </c>
      <c r="R984" s="26">
        <f>VLOOKUP($A984,data1!$A$609:O$1008,data1!O$5,FALSE)</f>
        <v>0.69</v>
      </c>
      <c r="S984" s="26">
        <f>VLOOKUP($A984,data1!$A$609:P$1008,data1!P$5,FALSE)</f>
        <v>0.69</v>
      </c>
    </row>
    <row r="985" spans="1:19" x14ac:dyDescent="0.3">
      <c r="A985" t="s">
        <v>246</v>
      </c>
      <c r="B985" s="25" t="str">
        <f>IFERROR(VLOOKUP($A985,class!$A$1:$B$455,2,FALSE),"")</f>
        <v>Shire District</v>
      </c>
      <c r="C985" s="25" t="str">
        <f>IFERROR(IFERROR(VLOOKUP($A985,classifications!$A$3:$C$336,3,FALSE),VLOOKUP($A985,classifications!$I$2:$K$28,3,FALSE)),"")</f>
        <v>Urban with Significant Rural</v>
      </c>
      <c r="E985" s="26">
        <f>VLOOKUP($A985,data1!$A$609:$M$1008,data1!B$5,FALSE)</f>
        <v>0.87</v>
      </c>
      <c r="F985" s="26">
        <f>VLOOKUP($A985,data1!$A$609:$M$1008,data1!C$5,FALSE)</f>
        <v>0.81</v>
      </c>
      <c r="G985" s="26">
        <f>VLOOKUP($A985,data1!$A$609:$M$1008,data1!D$5,FALSE)</f>
        <v>0.83</v>
      </c>
      <c r="H985" s="26">
        <f>VLOOKUP($A985,data1!$A$609:$M$1008,data1!E$5,FALSE)</f>
        <v>0.88</v>
      </c>
      <c r="I985" s="26">
        <f>VLOOKUP($A985,data1!$A$609:$M$1008,data1!F$5,FALSE)</f>
        <v>0.8</v>
      </c>
      <c r="J985" s="26">
        <f>VLOOKUP($A985,data1!$A$609:$M$1008,data1!G$5,FALSE)</f>
        <v>0.85</v>
      </c>
      <c r="K985" s="26">
        <f>VLOOKUP($A985,data1!$A$609:$M$1008,data1!H$5,FALSE)</f>
        <v>0.88</v>
      </c>
      <c r="L985" s="26">
        <f>VLOOKUP($A985,data1!$A$609:$M$1008,data1!I$5,FALSE)</f>
        <v>0.87</v>
      </c>
      <c r="M985" s="26">
        <f>VLOOKUP($A985,data1!$A$609:$M$1008,data1!J$5,FALSE)</f>
        <v>0.9</v>
      </c>
      <c r="N985" s="26">
        <f>VLOOKUP($A985,data1!$A$609:$M$1008,data1!K$5,FALSE)</f>
        <v>0.83</v>
      </c>
      <c r="O985" s="26">
        <f>VLOOKUP($A985,data1!$A$609:$M$1008,data1!L$5,FALSE)</f>
        <v>0.87</v>
      </c>
      <c r="P985" s="26">
        <f>VLOOKUP($A985,data1!$A$609:$M$1008,data1!M$5,FALSE)</f>
        <v>0.94</v>
      </c>
      <c r="Q985" s="26">
        <f>VLOOKUP($A985,data1!$A$609:N$1008,data1!N$5,FALSE)</f>
        <v>0.94</v>
      </c>
      <c r="R985" s="26">
        <f>VLOOKUP($A985,data1!$A$609:O$1008,data1!O$5,FALSE)</f>
        <v>0.98</v>
      </c>
      <c r="S985" s="26">
        <f>VLOOKUP($A985,data1!$A$609:P$1008,data1!P$5,FALSE)</f>
        <v>0.96</v>
      </c>
    </row>
    <row r="986" spans="1:19" x14ac:dyDescent="0.3">
      <c r="A986" t="s">
        <v>247</v>
      </c>
      <c r="B986" s="25" t="str">
        <f>IFERROR(VLOOKUP($A986,class!$A$1:$B$455,2,FALSE),"")</f>
        <v>Shire District</v>
      </c>
      <c r="C986" s="25" t="str">
        <f>IFERROR(IFERROR(VLOOKUP($A986,classifications!$A$3:$C$336,3,FALSE),VLOOKUP($A986,classifications!$I$2:$K$28,3,FALSE)),"")</f>
        <v>Urban with Significant Rural</v>
      </c>
      <c r="E986" s="26">
        <f>VLOOKUP($A986,data1!$A$609:$M$1008,data1!B$5,FALSE)</f>
        <v>0.78</v>
      </c>
      <c r="F986" s="26">
        <f>VLOOKUP($A986,data1!$A$609:$M$1008,data1!C$5,FALSE)</f>
        <v>0.8</v>
      </c>
      <c r="G986" s="26">
        <f>VLOOKUP($A986,data1!$A$609:$M$1008,data1!D$5,FALSE)</f>
        <v>0.75</v>
      </c>
      <c r="H986" s="26">
        <f>VLOOKUP($A986,data1!$A$609:$M$1008,data1!E$5,FALSE)</f>
        <v>0.82</v>
      </c>
      <c r="I986" s="26">
        <f>VLOOKUP($A986,data1!$A$609:$M$1008,data1!F$5,FALSE)</f>
        <v>0.78</v>
      </c>
      <c r="J986" s="26">
        <f>VLOOKUP($A986,data1!$A$609:$M$1008,data1!G$5,FALSE)</f>
        <v>0.8</v>
      </c>
      <c r="K986" s="26">
        <f>VLOOKUP($A986,data1!$A$609:$M$1008,data1!H$5,FALSE)</f>
        <v>0.91</v>
      </c>
      <c r="L986" s="26">
        <f>VLOOKUP($A986,data1!$A$609:$M$1008,data1!I$5,FALSE)</f>
        <v>1.02</v>
      </c>
      <c r="M986" s="26">
        <f>VLOOKUP($A986,data1!$A$609:$M$1008,data1!J$5,FALSE)</f>
        <v>0.92</v>
      </c>
      <c r="N986" s="26">
        <f>VLOOKUP($A986,data1!$A$609:$M$1008,data1!K$5,FALSE)</f>
        <v>0.9</v>
      </c>
      <c r="O986" s="26">
        <f>VLOOKUP($A986,data1!$A$609:$M$1008,data1!L$5,FALSE)</f>
        <v>0.86</v>
      </c>
      <c r="P986" s="26">
        <f>VLOOKUP($A986,data1!$A$609:$M$1008,data1!M$5,FALSE)</f>
        <v>0.91</v>
      </c>
      <c r="Q986" s="26">
        <f>VLOOKUP($A986,data1!$A$609:N$1008,data1!N$5,FALSE)</f>
        <v>0.92</v>
      </c>
      <c r="R986" s="26">
        <f>VLOOKUP($A986,data1!$A$609:O$1008,data1!O$5,FALSE)</f>
        <v>1.01</v>
      </c>
      <c r="S986" s="26">
        <f>VLOOKUP($A986,data1!$A$609:P$1008,data1!P$5,FALSE)</f>
        <v>0.93</v>
      </c>
    </row>
    <row r="987" spans="1:19" x14ac:dyDescent="0.3">
      <c r="A987" t="s">
        <v>280</v>
      </c>
      <c r="B987" s="25" t="str">
        <f>IFERROR(VLOOKUP($A987,class!$A$1:$B$455,2,FALSE),"")</f>
        <v>Shire District</v>
      </c>
      <c r="C987" s="25" t="str">
        <f>IFERROR(IFERROR(VLOOKUP($A987,classifications!$A$3:$C$336,3,FALSE),VLOOKUP($A987,classifications!$I$2:$K$28,3,FALSE)),"")</f>
        <v>Urban with Significant Rural</v>
      </c>
      <c r="E987" s="26">
        <f>VLOOKUP($A987,data1!$A$609:$M$1008,data1!B$5,FALSE)</f>
        <v>0.84</v>
      </c>
      <c r="F987" s="26">
        <f>VLOOKUP($A987,data1!$A$609:$M$1008,data1!C$5,FALSE)</f>
        <v>0.82</v>
      </c>
      <c r="G987" s="26">
        <f>VLOOKUP($A987,data1!$A$609:$M$1008,data1!D$5,FALSE)</f>
        <v>0.82</v>
      </c>
      <c r="H987" s="26">
        <f>VLOOKUP($A987,data1!$A$609:$M$1008,data1!E$5,FALSE)</f>
        <v>0.83</v>
      </c>
      <c r="I987" s="26">
        <f>VLOOKUP($A987,data1!$A$609:$M$1008,data1!F$5,FALSE)</f>
        <v>0.85</v>
      </c>
      <c r="J987" s="26">
        <f>VLOOKUP($A987,data1!$A$609:$M$1008,data1!G$5,FALSE)</f>
        <v>0.91</v>
      </c>
      <c r="K987" s="26">
        <f>VLOOKUP($A987,data1!$A$609:$M$1008,data1!H$5,FALSE)</f>
        <v>0.89</v>
      </c>
      <c r="L987" s="26">
        <f>VLOOKUP($A987,data1!$A$609:$M$1008,data1!I$5,FALSE)</f>
        <v>0.9</v>
      </c>
      <c r="M987" s="26">
        <f>VLOOKUP($A987,data1!$A$609:$M$1008,data1!J$5,FALSE)</f>
        <v>0.93</v>
      </c>
      <c r="N987" s="26">
        <f>VLOOKUP($A987,data1!$A$609:$M$1008,data1!K$5,FALSE)</f>
        <v>0.94</v>
      </c>
      <c r="O987" s="26">
        <f>VLOOKUP($A987,data1!$A$609:$M$1008,data1!L$5,FALSE)</f>
        <v>0.93</v>
      </c>
      <c r="P987" s="26">
        <f>VLOOKUP($A987,data1!$A$609:$M$1008,data1!M$5,FALSE)</f>
        <v>1.02</v>
      </c>
      <c r="Q987" s="26">
        <f>VLOOKUP($A987,data1!$A$609:N$1008,data1!N$5,FALSE)</f>
        <v>1.02</v>
      </c>
      <c r="R987" s="26">
        <f>VLOOKUP($A987,data1!$A$609:O$1008,data1!O$5,FALSE)</f>
        <v>0.9</v>
      </c>
      <c r="S987" s="26">
        <f>VLOOKUP($A987,data1!$A$609:P$1008,data1!P$5,FALSE)</f>
        <v>0.91</v>
      </c>
    </row>
    <row r="988" spans="1:19" x14ac:dyDescent="0.3">
      <c r="A988" t="s">
        <v>281</v>
      </c>
      <c r="B988" s="25" t="str">
        <f>IFERROR(VLOOKUP($A988,class!$A$1:$B$455,2,FALSE),"")</f>
        <v>Shire District</v>
      </c>
      <c r="C988" s="25" t="str">
        <f>IFERROR(IFERROR(VLOOKUP($A988,classifications!$A$3:$C$336,3,FALSE),VLOOKUP($A988,classifications!$I$2:$K$28,3,FALSE)),"")</f>
        <v>Predominantly Urban</v>
      </c>
      <c r="E988" s="26">
        <f>VLOOKUP($A988,data1!$A$609:$M$1008,data1!B$5,FALSE)</f>
        <v>1.1499999999999999</v>
      </c>
      <c r="F988" s="26">
        <f>VLOOKUP($A988,data1!$A$609:$M$1008,data1!C$5,FALSE)</f>
        <v>1.1200000000000001</v>
      </c>
      <c r="G988" s="26">
        <f>VLOOKUP($A988,data1!$A$609:$M$1008,data1!D$5,FALSE)</f>
        <v>1.06</v>
      </c>
      <c r="H988" s="26">
        <f>VLOOKUP($A988,data1!$A$609:$M$1008,data1!E$5,FALSE)</f>
        <v>1.0900000000000001</v>
      </c>
      <c r="I988" s="26">
        <f>VLOOKUP($A988,data1!$A$609:$M$1008,data1!F$5,FALSE)</f>
        <v>1.0900000000000001</v>
      </c>
      <c r="J988" s="26">
        <f>VLOOKUP($A988,data1!$A$609:$M$1008,data1!G$5,FALSE)</f>
        <v>1.1100000000000001</v>
      </c>
      <c r="K988" s="26">
        <f>VLOOKUP($A988,data1!$A$609:$M$1008,data1!H$5,FALSE)</f>
        <v>1.21</v>
      </c>
      <c r="L988" s="26">
        <f>VLOOKUP($A988,data1!$A$609:$M$1008,data1!I$5,FALSE)</f>
        <v>1.22</v>
      </c>
      <c r="M988" s="26">
        <f>VLOOKUP($A988,data1!$A$609:$M$1008,data1!J$5,FALSE)</f>
        <v>1.25</v>
      </c>
      <c r="N988" s="26">
        <f>VLOOKUP($A988,data1!$A$609:$M$1008,data1!K$5,FALSE)</f>
        <v>1.23</v>
      </c>
      <c r="O988" s="26">
        <f>VLOOKUP($A988,data1!$A$609:$M$1008,data1!L$5,FALSE)</f>
        <v>1.33</v>
      </c>
      <c r="P988" s="26">
        <f>VLOOKUP($A988,data1!$A$609:$M$1008,data1!M$5,FALSE)</f>
        <v>1.33</v>
      </c>
      <c r="Q988" s="26">
        <f>VLOOKUP($A988,data1!$A$609:N$1008,data1!N$5,FALSE)</f>
        <v>1.26</v>
      </c>
      <c r="R988" s="26">
        <f>VLOOKUP($A988,data1!$A$609:O$1008,data1!O$5,FALSE)</f>
        <v>1.1000000000000001</v>
      </c>
      <c r="S988" s="26">
        <f>VLOOKUP($A988,data1!$A$609:P$1008,data1!P$5,FALSE)</f>
        <v>1.1299999999999999</v>
      </c>
    </row>
    <row r="989" spans="1:19" x14ac:dyDescent="0.3">
      <c r="A989" t="s">
        <v>91</v>
      </c>
      <c r="B989" s="25" t="str">
        <f>IFERROR(VLOOKUP($A989,class!$A$1:$B$455,2,FALSE),"")</f>
        <v>Shire District</v>
      </c>
      <c r="C989" s="25" t="str">
        <f>IFERROR(IFERROR(VLOOKUP($A989,classifications!$A$3:$C$336,3,FALSE),VLOOKUP($A989,classifications!$I$2:$K$28,3,FALSE)),"")</f>
        <v>Predominantly Rural</v>
      </c>
      <c r="E989" s="26">
        <f>VLOOKUP($A989,data1!$A$609:$M$1008,data1!B$5,FALSE)</f>
        <v>0.82</v>
      </c>
      <c r="F989" s="26">
        <f>VLOOKUP($A989,data1!$A$609:$M$1008,data1!C$5,FALSE)</f>
        <v>0.81</v>
      </c>
      <c r="G989" s="26">
        <f>VLOOKUP($A989,data1!$A$609:$M$1008,data1!D$5,FALSE)</f>
        <v>0.76</v>
      </c>
      <c r="H989" s="26">
        <f>VLOOKUP($A989,data1!$A$609:$M$1008,data1!E$5,FALSE)</f>
        <v>0.8</v>
      </c>
      <c r="I989" s="26">
        <f>VLOOKUP($A989,data1!$A$609:$M$1008,data1!F$5,FALSE)</f>
        <v>0.82</v>
      </c>
      <c r="J989" s="26">
        <f>VLOOKUP($A989,data1!$A$609:$M$1008,data1!G$5,FALSE)</f>
        <v>0.85</v>
      </c>
      <c r="K989" s="26">
        <f>VLOOKUP($A989,data1!$A$609:$M$1008,data1!H$5,FALSE)</f>
        <v>0.87</v>
      </c>
      <c r="L989" s="26">
        <f>VLOOKUP($A989,data1!$A$609:$M$1008,data1!I$5,FALSE)</f>
        <v>0.88</v>
      </c>
      <c r="M989" s="26">
        <f>VLOOKUP($A989,data1!$A$609:$M$1008,data1!J$5,FALSE)</f>
        <v>0.93</v>
      </c>
      <c r="N989" s="26">
        <f>VLOOKUP($A989,data1!$A$609:$M$1008,data1!K$5,FALSE)</f>
        <v>0.91</v>
      </c>
      <c r="O989" s="26">
        <f>VLOOKUP($A989,data1!$A$609:$M$1008,data1!L$5,FALSE)</f>
        <v>0.85</v>
      </c>
      <c r="P989" s="26">
        <f>VLOOKUP($A989,data1!$A$609:$M$1008,data1!M$5,FALSE)</f>
        <v>0.88</v>
      </c>
      <c r="Q989" s="26">
        <f>VLOOKUP($A989,data1!$A$609:N$1008,data1!N$5,FALSE)</f>
        <v>0.85</v>
      </c>
      <c r="R989" s="26">
        <f>VLOOKUP($A989,data1!$A$609:O$1008,data1!O$5,FALSE)</f>
        <v>0.78</v>
      </c>
      <c r="S989" s="26">
        <f>VLOOKUP($A989,data1!$A$609:P$1008,data1!P$5,FALSE)</f>
        <v>0.81</v>
      </c>
    </row>
    <row r="990" spans="1:19" x14ac:dyDescent="0.3">
      <c r="A990" t="s">
        <v>102</v>
      </c>
      <c r="B990" s="25" t="str">
        <f>IFERROR(VLOOKUP($A990,class!$A$1:$B$455,2,FALSE),"")</f>
        <v>Shire District</v>
      </c>
      <c r="C990" s="25" t="str">
        <f>IFERROR(IFERROR(VLOOKUP($A990,classifications!$A$3:$C$336,3,FALSE),VLOOKUP($A990,classifications!$I$2:$K$28,3,FALSE)),"")</f>
        <v>Predominantly Rural</v>
      </c>
      <c r="E990" s="26">
        <f>VLOOKUP($A990,data1!$A$609:$M$1008,data1!B$5,FALSE)</f>
        <v>0.83</v>
      </c>
      <c r="F990" s="26">
        <f>VLOOKUP($A990,data1!$A$609:$M$1008,data1!C$5,FALSE)</f>
        <v>0.86</v>
      </c>
      <c r="G990" s="26">
        <f>VLOOKUP($A990,data1!$A$609:$M$1008,data1!D$5,FALSE)</f>
        <v>0.85</v>
      </c>
      <c r="H990" s="26">
        <f>VLOOKUP($A990,data1!$A$609:$M$1008,data1!E$5,FALSE)</f>
        <v>0.83</v>
      </c>
      <c r="I990" s="26">
        <f>VLOOKUP($A990,data1!$A$609:$M$1008,data1!F$5,FALSE)</f>
        <v>0.87</v>
      </c>
      <c r="J990" s="26">
        <f>VLOOKUP($A990,data1!$A$609:$M$1008,data1!G$5,FALSE)</f>
        <v>0.87</v>
      </c>
      <c r="K990" s="26">
        <f>VLOOKUP($A990,data1!$A$609:$M$1008,data1!H$5,FALSE)</f>
        <v>0.9</v>
      </c>
      <c r="L990" s="26">
        <f>VLOOKUP($A990,data1!$A$609:$M$1008,data1!I$5,FALSE)</f>
        <v>0.93</v>
      </c>
      <c r="M990" s="26">
        <f>VLOOKUP($A990,data1!$A$609:$M$1008,data1!J$5,FALSE)</f>
        <v>0.95</v>
      </c>
      <c r="N990" s="26">
        <f>VLOOKUP($A990,data1!$A$609:$M$1008,data1!K$5,FALSE)</f>
        <v>0.93</v>
      </c>
      <c r="O990" s="26">
        <f>VLOOKUP($A990,data1!$A$609:$M$1008,data1!L$5,FALSE)</f>
        <v>0.89</v>
      </c>
      <c r="P990" s="26">
        <f>VLOOKUP($A990,data1!$A$609:$M$1008,data1!M$5,FALSE)</f>
        <v>0.97</v>
      </c>
      <c r="Q990" s="26">
        <f>VLOOKUP($A990,data1!$A$609:N$1008,data1!N$5,FALSE)</f>
        <v>0.93</v>
      </c>
      <c r="R990" s="26">
        <f>VLOOKUP($A990,data1!$A$609:O$1008,data1!O$5,FALSE)</f>
        <v>0.88</v>
      </c>
      <c r="S990" s="26">
        <f>VLOOKUP($A990,data1!$A$609:P$1008,data1!P$5,FALSE)</f>
        <v>0.95</v>
      </c>
    </row>
    <row r="991" spans="1:19" x14ac:dyDescent="0.3">
      <c r="A991" t="s">
        <v>107</v>
      </c>
      <c r="B991" s="25" t="str">
        <f>IFERROR(VLOOKUP($A991,class!$A$1:$B$455,2,FALSE),"")</f>
        <v>Shire District</v>
      </c>
      <c r="C991" s="25" t="str">
        <f>IFERROR(IFERROR(VLOOKUP($A991,classifications!$A$3:$C$336,3,FALSE),VLOOKUP($A991,classifications!$I$2:$K$28,3,FALSE)),"")</f>
        <v>Predominantly Rural</v>
      </c>
      <c r="E991" s="26">
        <f>VLOOKUP($A991,data1!$A$609:$M$1008,data1!B$5,FALSE)</f>
        <v>0.81</v>
      </c>
      <c r="F991" s="26">
        <f>VLOOKUP($A991,data1!$A$609:$M$1008,data1!C$5,FALSE)</f>
        <v>0.73</v>
      </c>
      <c r="G991" s="26">
        <f>VLOOKUP($A991,data1!$A$609:$M$1008,data1!D$5,FALSE)</f>
        <v>0.73</v>
      </c>
      <c r="H991" s="26">
        <f>VLOOKUP($A991,data1!$A$609:$M$1008,data1!E$5,FALSE)</f>
        <v>0.78</v>
      </c>
      <c r="I991" s="26">
        <f>VLOOKUP($A991,data1!$A$609:$M$1008,data1!F$5,FALSE)</f>
        <v>0.78</v>
      </c>
      <c r="J991" s="26">
        <f>VLOOKUP($A991,data1!$A$609:$M$1008,data1!G$5,FALSE)</f>
        <v>0.86</v>
      </c>
      <c r="K991" s="26">
        <f>VLOOKUP($A991,data1!$A$609:$M$1008,data1!H$5,FALSE)</f>
        <v>0.81</v>
      </c>
      <c r="L991" s="26">
        <f>VLOOKUP($A991,data1!$A$609:$M$1008,data1!I$5,FALSE)</f>
        <v>0.87</v>
      </c>
      <c r="M991" s="26">
        <f>VLOOKUP($A991,data1!$A$609:$M$1008,data1!J$5,FALSE)</f>
        <v>0.94</v>
      </c>
      <c r="N991" s="26">
        <f>VLOOKUP($A991,data1!$A$609:$M$1008,data1!K$5,FALSE)</f>
        <v>0.93</v>
      </c>
      <c r="O991" s="26">
        <f>VLOOKUP($A991,data1!$A$609:$M$1008,data1!L$5,FALSE)</f>
        <v>0.86</v>
      </c>
      <c r="P991" s="26">
        <f>VLOOKUP($A991,data1!$A$609:$M$1008,data1!M$5,FALSE)</f>
        <v>0.87</v>
      </c>
      <c r="Q991" s="26">
        <f>VLOOKUP($A991,data1!$A$609:N$1008,data1!N$5,FALSE)</f>
        <v>0.88</v>
      </c>
      <c r="R991" s="26">
        <f>VLOOKUP($A991,data1!$A$609:O$1008,data1!O$5,FALSE)</f>
        <v>0.88</v>
      </c>
      <c r="S991" s="26">
        <f>VLOOKUP($A991,data1!$A$609:P$1008,data1!P$5,FALSE)</f>
        <v>0.92</v>
      </c>
    </row>
    <row r="992" spans="1:19" x14ac:dyDescent="0.3">
      <c r="A992" t="s">
        <v>295</v>
      </c>
      <c r="B992" s="25" t="str">
        <f>IFERROR(VLOOKUP($A992,class!$A$1:$B$455,2,FALSE),"")</f>
        <v>Shire District</v>
      </c>
      <c r="C992" s="25" t="str">
        <f>IFERROR(IFERROR(VLOOKUP($A992,classifications!$A$3:$C$336,3,FALSE),VLOOKUP($A992,classifications!$I$2:$K$28,3,FALSE)),"")</f>
        <v>Predominantly Urban</v>
      </c>
      <c r="E992" s="26">
        <f>VLOOKUP($A992,data1!$A$609:$M$1008,data1!B$5,FALSE)</f>
        <v>0.78</v>
      </c>
      <c r="F992" s="26">
        <f>VLOOKUP($A992,data1!$A$609:$M$1008,data1!C$5,FALSE)</f>
        <v>0.75</v>
      </c>
      <c r="G992" s="26">
        <f>VLOOKUP($A992,data1!$A$609:$M$1008,data1!D$5,FALSE)</f>
        <v>0.76</v>
      </c>
      <c r="H992" s="26">
        <f>VLOOKUP($A992,data1!$A$609:$M$1008,data1!E$5,FALSE)</f>
        <v>0.82</v>
      </c>
      <c r="I992" s="26">
        <f>VLOOKUP($A992,data1!$A$609:$M$1008,data1!F$5,FALSE)</f>
        <v>0.82</v>
      </c>
      <c r="J992" s="26">
        <f>VLOOKUP($A992,data1!$A$609:$M$1008,data1!G$5,FALSE)</f>
        <v>0.83</v>
      </c>
      <c r="K992" s="26">
        <f>VLOOKUP($A992,data1!$A$609:$M$1008,data1!H$5,FALSE)</f>
        <v>0.85</v>
      </c>
      <c r="L992" s="26">
        <f>VLOOKUP($A992,data1!$A$609:$M$1008,data1!I$5,FALSE)</f>
        <v>0.87</v>
      </c>
      <c r="M992" s="26">
        <f>VLOOKUP($A992,data1!$A$609:$M$1008,data1!J$5,FALSE)</f>
        <v>0.98</v>
      </c>
      <c r="N992" s="26">
        <f>VLOOKUP($A992,data1!$A$609:$M$1008,data1!K$5,FALSE)</f>
        <v>0.86</v>
      </c>
      <c r="O992" s="26">
        <f>VLOOKUP($A992,data1!$A$609:$M$1008,data1!L$5,FALSE)</f>
        <v>0.89</v>
      </c>
      <c r="P992" s="26">
        <f>VLOOKUP($A992,data1!$A$609:$M$1008,data1!M$5,FALSE)</f>
        <v>0.89</v>
      </c>
      <c r="Q992" s="26">
        <f>VLOOKUP($A992,data1!$A$609:N$1008,data1!N$5,FALSE)</f>
        <v>0.85</v>
      </c>
      <c r="R992" s="26">
        <f>VLOOKUP($A992,data1!$A$609:O$1008,data1!O$5,FALSE)</f>
        <v>0.82</v>
      </c>
      <c r="S992" s="26">
        <f>VLOOKUP($A992,data1!$A$609:P$1008,data1!P$5,FALSE)</f>
        <v>0.83</v>
      </c>
    </row>
    <row r="993" spans="1:19" x14ac:dyDescent="0.3">
      <c r="A993" t="s">
        <v>296</v>
      </c>
      <c r="B993" s="25" t="str">
        <f>IFERROR(VLOOKUP($A993,class!$A$1:$B$455,2,FALSE),"")</f>
        <v>Shire District</v>
      </c>
      <c r="C993" s="25" t="str">
        <f>IFERROR(IFERROR(VLOOKUP($A993,classifications!$A$3:$C$336,3,FALSE),VLOOKUP($A993,classifications!$I$2:$K$28,3,FALSE)),"")</f>
        <v>Predominantly Urban</v>
      </c>
      <c r="E993" s="26">
        <f>VLOOKUP($A993,data1!$A$609:$M$1008,data1!B$5,FALSE)</f>
        <v>0.7</v>
      </c>
      <c r="F993" s="26">
        <f>VLOOKUP($A993,data1!$A$609:$M$1008,data1!C$5,FALSE)</f>
        <v>0.72</v>
      </c>
      <c r="G993" s="26">
        <f>VLOOKUP($A993,data1!$A$609:$M$1008,data1!D$5,FALSE)</f>
        <v>0.72</v>
      </c>
      <c r="H993" s="26">
        <f>VLOOKUP($A993,data1!$A$609:$M$1008,data1!E$5,FALSE)</f>
        <v>0.77</v>
      </c>
      <c r="I993" s="26">
        <f>VLOOKUP($A993,data1!$A$609:$M$1008,data1!F$5,FALSE)</f>
        <v>0.74</v>
      </c>
      <c r="J993" s="26">
        <f>VLOOKUP($A993,data1!$A$609:$M$1008,data1!G$5,FALSE)</f>
        <v>0.7</v>
      </c>
      <c r="K993" s="26">
        <f>VLOOKUP($A993,data1!$A$609:$M$1008,data1!H$5,FALSE)</f>
        <v>0.74</v>
      </c>
      <c r="L993" s="26">
        <f>VLOOKUP($A993,data1!$A$609:$M$1008,data1!I$5,FALSE)</f>
        <v>0.73</v>
      </c>
      <c r="M993" s="26">
        <f>VLOOKUP($A993,data1!$A$609:$M$1008,data1!J$5,FALSE)</f>
        <v>0.75</v>
      </c>
      <c r="N993" s="26">
        <f>VLOOKUP($A993,data1!$A$609:$M$1008,data1!K$5,FALSE)</f>
        <v>0.7</v>
      </c>
      <c r="O993" s="26">
        <f>VLOOKUP($A993,data1!$A$609:$M$1008,data1!L$5,FALSE)</f>
        <v>0.7</v>
      </c>
      <c r="P993" s="26">
        <f>VLOOKUP($A993,data1!$A$609:$M$1008,data1!M$5,FALSE)</f>
        <v>0.75</v>
      </c>
      <c r="Q993" s="26">
        <f>VLOOKUP($A993,data1!$A$609:N$1008,data1!N$5,FALSE)</f>
        <v>0.76</v>
      </c>
      <c r="R993" s="26">
        <f>VLOOKUP($A993,data1!$A$609:O$1008,data1!O$5,FALSE)</f>
        <v>0.72</v>
      </c>
      <c r="S993" s="26">
        <f>VLOOKUP($A993,data1!$A$609:P$1008,data1!P$5,FALSE)</f>
        <v>0.7</v>
      </c>
    </row>
    <row r="994" spans="1:19" x14ac:dyDescent="0.3">
      <c r="A994" t="s">
        <v>297</v>
      </c>
      <c r="B994" s="25" t="str">
        <f>IFERROR(VLOOKUP($A994,class!$A$1:$B$455,2,FALSE),"")</f>
        <v>Shire District</v>
      </c>
      <c r="C994" s="25" t="str">
        <f>IFERROR(IFERROR(VLOOKUP($A994,classifications!$A$3:$C$336,3,FALSE),VLOOKUP($A994,classifications!$I$2:$K$28,3,FALSE)),"")</f>
        <v>Predominantly Urban</v>
      </c>
      <c r="E994" s="26">
        <f>VLOOKUP($A994,data1!$A$609:$M$1008,data1!B$5,FALSE)</f>
        <v>0.99</v>
      </c>
      <c r="F994" s="26">
        <f>VLOOKUP($A994,data1!$A$609:$M$1008,data1!C$5,FALSE)</f>
        <v>0.95</v>
      </c>
      <c r="G994" s="26">
        <f>VLOOKUP($A994,data1!$A$609:$M$1008,data1!D$5,FALSE)</f>
        <v>0.96</v>
      </c>
      <c r="H994" s="26">
        <f>VLOOKUP($A994,data1!$A$609:$M$1008,data1!E$5,FALSE)</f>
        <v>0.98</v>
      </c>
      <c r="I994" s="26">
        <f>VLOOKUP($A994,data1!$A$609:$M$1008,data1!F$5,FALSE)</f>
        <v>0.93</v>
      </c>
      <c r="J994" s="26">
        <f>VLOOKUP($A994,data1!$A$609:$M$1008,data1!G$5,FALSE)</f>
        <v>0.98</v>
      </c>
      <c r="K994" s="26">
        <f>VLOOKUP($A994,data1!$A$609:$M$1008,data1!H$5,FALSE)</f>
        <v>1.02</v>
      </c>
      <c r="L994" s="26">
        <f>VLOOKUP($A994,data1!$A$609:$M$1008,data1!I$5,FALSE)</f>
        <v>1</v>
      </c>
      <c r="M994" s="26">
        <f>VLOOKUP($A994,data1!$A$609:$M$1008,data1!J$5,FALSE)</f>
        <v>0.96</v>
      </c>
      <c r="N994" s="26">
        <f>VLOOKUP($A994,data1!$A$609:$M$1008,data1!K$5,FALSE)</f>
        <v>0.96</v>
      </c>
      <c r="O994" s="26">
        <f>VLOOKUP($A994,data1!$A$609:$M$1008,data1!L$5,FALSE)</f>
        <v>1.01</v>
      </c>
      <c r="P994" s="26">
        <f>VLOOKUP($A994,data1!$A$609:$M$1008,data1!M$5,FALSE)</f>
        <v>1.05</v>
      </c>
      <c r="Q994" s="26">
        <f>VLOOKUP($A994,data1!$A$609:N$1008,data1!N$5,FALSE)</f>
        <v>0.91</v>
      </c>
      <c r="R994" s="26">
        <f>VLOOKUP($A994,data1!$A$609:O$1008,data1!O$5,FALSE)</f>
        <v>1.06</v>
      </c>
      <c r="S994" s="26">
        <f>VLOOKUP($A994,data1!$A$609:P$1008,data1!P$5,FALSE)</f>
        <v>1.07</v>
      </c>
    </row>
    <row r="995" spans="1:19" x14ac:dyDescent="0.3">
      <c r="A995" t="s">
        <v>298</v>
      </c>
      <c r="B995" s="25" t="str">
        <f>IFERROR(VLOOKUP($A995,class!$A$1:$B$455,2,FALSE),"")</f>
        <v>Shire District</v>
      </c>
      <c r="C995" s="25" t="str">
        <f>IFERROR(IFERROR(VLOOKUP($A995,classifications!$A$3:$C$336,3,FALSE),VLOOKUP($A995,classifications!$I$2:$K$28,3,FALSE)),"")</f>
        <v>Urban with Significant Rural</v>
      </c>
      <c r="E995" s="26">
        <f>VLOOKUP($A995,data1!$A$609:$M$1008,data1!B$5,FALSE)</f>
        <v>1</v>
      </c>
      <c r="F995" s="26">
        <f>VLOOKUP($A995,data1!$A$609:$M$1008,data1!C$5,FALSE)</f>
        <v>1</v>
      </c>
      <c r="G995" s="26">
        <f>VLOOKUP($A995,data1!$A$609:$M$1008,data1!D$5,FALSE)</f>
        <v>1.01</v>
      </c>
      <c r="H995" s="26">
        <f>VLOOKUP($A995,data1!$A$609:$M$1008,data1!E$5,FALSE)</f>
        <v>1.01</v>
      </c>
      <c r="I995" s="26">
        <f>VLOOKUP($A995,data1!$A$609:$M$1008,data1!F$5,FALSE)</f>
        <v>1.05</v>
      </c>
      <c r="J995" s="26">
        <f>VLOOKUP($A995,data1!$A$609:$M$1008,data1!G$5,FALSE)</f>
        <v>0.97</v>
      </c>
      <c r="K995" s="26">
        <f>VLOOKUP($A995,data1!$A$609:$M$1008,data1!H$5,FALSE)</f>
        <v>0.97</v>
      </c>
      <c r="L995" s="26">
        <f>VLOOKUP($A995,data1!$A$609:$M$1008,data1!I$5,FALSE)</f>
        <v>1.01</v>
      </c>
      <c r="M995" s="26">
        <f>VLOOKUP($A995,data1!$A$609:$M$1008,data1!J$5,FALSE)</f>
        <v>1.01</v>
      </c>
      <c r="N995" s="26">
        <f>VLOOKUP($A995,data1!$A$609:$M$1008,data1!K$5,FALSE)</f>
        <v>0.96</v>
      </c>
      <c r="O995" s="26">
        <f>VLOOKUP($A995,data1!$A$609:$M$1008,data1!L$5,FALSE)</f>
        <v>1.07</v>
      </c>
      <c r="P995" s="26">
        <f>VLOOKUP($A995,data1!$A$609:$M$1008,data1!M$5,FALSE)</f>
        <v>1.08</v>
      </c>
      <c r="Q995" s="26">
        <f>VLOOKUP($A995,data1!$A$609:N$1008,data1!N$5,FALSE)</f>
        <v>0.97</v>
      </c>
      <c r="R995" s="26">
        <f>VLOOKUP($A995,data1!$A$609:O$1008,data1!O$5,FALSE)</f>
        <v>1.03</v>
      </c>
      <c r="S995" s="26">
        <f>VLOOKUP($A995,data1!$A$609:P$1008,data1!P$5,FALSE)</f>
        <v>1.05</v>
      </c>
    </row>
    <row r="996" spans="1:19" x14ac:dyDescent="0.3">
      <c r="A996" t="s">
        <v>299</v>
      </c>
      <c r="B996" s="25" t="str">
        <f>IFERROR(VLOOKUP($A996,class!$A$1:$B$455,2,FALSE),"")</f>
        <v>Shire District</v>
      </c>
      <c r="C996" s="25" t="str">
        <f>IFERROR(IFERROR(VLOOKUP($A996,classifications!$A$3:$C$336,3,FALSE),VLOOKUP($A996,classifications!$I$2:$K$28,3,FALSE)),"")</f>
        <v>Predominantly Urban</v>
      </c>
      <c r="E996" s="26">
        <f>VLOOKUP($A996,data1!$A$609:$M$1008,data1!B$5,FALSE)</f>
        <v>0.82</v>
      </c>
      <c r="F996" s="26">
        <f>VLOOKUP($A996,data1!$A$609:$M$1008,data1!C$5,FALSE)</f>
        <v>0.77</v>
      </c>
      <c r="G996" s="26">
        <f>VLOOKUP($A996,data1!$A$609:$M$1008,data1!D$5,FALSE)</f>
        <v>0.81</v>
      </c>
      <c r="H996" s="26">
        <f>VLOOKUP($A996,data1!$A$609:$M$1008,data1!E$5,FALSE)</f>
        <v>0.84</v>
      </c>
      <c r="I996" s="26">
        <f>VLOOKUP($A996,data1!$A$609:$M$1008,data1!F$5,FALSE)</f>
        <v>0.84</v>
      </c>
      <c r="J996" s="26">
        <f>VLOOKUP($A996,data1!$A$609:$M$1008,data1!G$5,FALSE)</f>
        <v>0.86</v>
      </c>
      <c r="K996" s="26">
        <f>VLOOKUP($A996,data1!$A$609:$M$1008,data1!H$5,FALSE)</f>
        <v>0.86</v>
      </c>
      <c r="L996" s="26">
        <f>VLOOKUP($A996,data1!$A$609:$M$1008,data1!I$5,FALSE)</f>
        <v>0.9</v>
      </c>
      <c r="M996" s="26">
        <f>VLOOKUP($A996,data1!$A$609:$M$1008,data1!J$5,FALSE)</f>
        <v>0.94</v>
      </c>
      <c r="N996" s="26">
        <f>VLOOKUP($A996,data1!$A$609:$M$1008,data1!K$5,FALSE)</f>
        <v>0.85</v>
      </c>
      <c r="O996" s="26">
        <f>VLOOKUP($A996,data1!$A$609:$M$1008,data1!L$5,FALSE)</f>
        <v>0.87</v>
      </c>
      <c r="P996" s="26">
        <f>VLOOKUP($A996,data1!$A$609:$M$1008,data1!M$5,FALSE)</f>
        <v>0.95</v>
      </c>
      <c r="Q996" s="26">
        <f>VLOOKUP($A996,data1!$A$609:N$1008,data1!N$5,FALSE)</f>
        <v>0.82</v>
      </c>
      <c r="R996" s="26">
        <f>VLOOKUP($A996,data1!$A$609:O$1008,data1!O$5,FALSE)</f>
        <v>0.9</v>
      </c>
      <c r="S996" s="26">
        <f>VLOOKUP($A996,data1!$A$609:P$1008,data1!P$5,FALSE)</f>
        <v>0.87</v>
      </c>
    </row>
    <row r="997" spans="1:19" x14ac:dyDescent="0.3">
      <c r="A997" t="s">
        <v>300</v>
      </c>
      <c r="B997" s="25" t="str">
        <f>IFERROR(VLOOKUP($A997,class!$A$1:$B$455,2,FALSE),"")</f>
        <v>Shire District</v>
      </c>
      <c r="C997" s="25" t="str">
        <f>IFERROR(IFERROR(VLOOKUP($A997,classifications!$A$3:$C$336,3,FALSE),VLOOKUP($A997,classifications!$I$2:$K$28,3,FALSE)),"")</f>
        <v>Predominantly Urban</v>
      </c>
      <c r="E997" s="26">
        <f>VLOOKUP($A997,data1!$A$609:$M$1008,data1!B$5,FALSE)</f>
        <v>1.02</v>
      </c>
      <c r="F997" s="26">
        <f>VLOOKUP($A997,data1!$A$609:$M$1008,data1!C$5,FALSE)</f>
        <v>1.1299999999999999</v>
      </c>
      <c r="G997" s="26">
        <f>VLOOKUP($A997,data1!$A$609:$M$1008,data1!D$5,FALSE)</f>
        <v>1.1200000000000001</v>
      </c>
      <c r="H997" s="26">
        <f>VLOOKUP($A997,data1!$A$609:$M$1008,data1!E$5,FALSE)</f>
        <v>1.1499999999999999</v>
      </c>
      <c r="I997" s="26">
        <f>VLOOKUP($A997,data1!$A$609:$M$1008,data1!F$5,FALSE)</f>
        <v>1.1299999999999999</v>
      </c>
      <c r="J997" s="26">
        <f>VLOOKUP($A997,data1!$A$609:$M$1008,data1!G$5,FALSE)</f>
        <v>1.03</v>
      </c>
      <c r="K997" s="26">
        <f>VLOOKUP($A997,data1!$A$609:$M$1008,data1!H$5,FALSE)</f>
        <v>1.05</v>
      </c>
      <c r="L997" s="26">
        <f>VLOOKUP($A997,data1!$A$609:$M$1008,data1!I$5,FALSE)</f>
        <v>1.07</v>
      </c>
      <c r="M997" s="26">
        <f>VLOOKUP($A997,data1!$A$609:$M$1008,data1!J$5,FALSE)</f>
        <v>1.1299999999999999</v>
      </c>
      <c r="N997" s="26">
        <f>VLOOKUP($A997,data1!$A$609:$M$1008,data1!K$5,FALSE)</f>
        <v>1.1100000000000001</v>
      </c>
      <c r="O997" s="26">
        <f>VLOOKUP($A997,data1!$A$609:$M$1008,data1!L$5,FALSE)</f>
        <v>1.1100000000000001</v>
      </c>
      <c r="P997" s="26">
        <f>VLOOKUP($A997,data1!$A$609:$M$1008,data1!M$5,FALSE)</f>
        <v>1.18</v>
      </c>
      <c r="Q997" s="26">
        <f>VLOOKUP($A997,data1!$A$609:N$1008,data1!N$5,FALSE)</f>
        <v>1.1399999999999999</v>
      </c>
      <c r="R997" s="26">
        <f>VLOOKUP($A997,data1!$A$609:O$1008,data1!O$5,FALSE)</f>
        <v>1.05</v>
      </c>
      <c r="S997" s="26">
        <f>VLOOKUP($A997,data1!$A$609:P$1008,data1!P$5,FALSE)</f>
        <v>1.1499999999999999</v>
      </c>
    </row>
    <row r="998" spans="1:19" x14ac:dyDescent="0.3">
      <c r="A998" t="s">
        <v>301</v>
      </c>
      <c r="B998" s="25" t="str">
        <f>IFERROR(VLOOKUP($A998,class!$A$1:$B$455,2,FALSE),"")</f>
        <v>Shire District</v>
      </c>
      <c r="C998" s="25" t="str">
        <f>IFERROR(IFERROR(VLOOKUP($A998,classifications!$A$3:$C$336,3,FALSE),VLOOKUP($A998,classifications!$I$2:$K$28,3,FALSE)),"")</f>
        <v>Predominantly Urban</v>
      </c>
      <c r="E998" s="26">
        <f>VLOOKUP($A998,data1!$A$609:$M$1008,data1!B$5,FALSE)</f>
        <v>0.74</v>
      </c>
      <c r="F998" s="26">
        <f>VLOOKUP($A998,data1!$A$609:$M$1008,data1!C$5,FALSE)</f>
        <v>0.68</v>
      </c>
      <c r="G998" s="26">
        <f>VLOOKUP($A998,data1!$A$609:$M$1008,data1!D$5,FALSE)</f>
        <v>0.73</v>
      </c>
      <c r="H998" s="26">
        <f>VLOOKUP($A998,data1!$A$609:$M$1008,data1!E$5,FALSE)</f>
        <v>0.67</v>
      </c>
      <c r="I998" s="26">
        <f>VLOOKUP($A998,data1!$A$609:$M$1008,data1!F$5,FALSE)</f>
        <v>0.71</v>
      </c>
      <c r="J998" s="26">
        <f>VLOOKUP($A998,data1!$A$609:$M$1008,data1!G$5,FALSE)</f>
        <v>0.68</v>
      </c>
      <c r="K998" s="26">
        <f>VLOOKUP($A998,data1!$A$609:$M$1008,data1!H$5,FALSE)</f>
        <v>0.7</v>
      </c>
      <c r="L998" s="26">
        <f>VLOOKUP($A998,data1!$A$609:$M$1008,data1!I$5,FALSE)</f>
        <v>0.69</v>
      </c>
      <c r="M998" s="26">
        <f>VLOOKUP($A998,data1!$A$609:$M$1008,data1!J$5,FALSE)</f>
        <v>0.71</v>
      </c>
      <c r="N998" s="26">
        <f>VLOOKUP($A998,data1!$A$609:$M$1008,data1!K$5,FALSE)</f>
        <v>0.71</v>
      </c>
      <c r="O998" s="26">
        <f>VLOOKUP($A998,data1!$A$609:$M$1008,data1!L$5,FALSE)</f>
        <v>0.76</v>
      </c>
      <c r="P998" s="26">
        <f>VLOOKUP($A998,data1!$A$609:$M$1008,data1!M$5,FALSE)</f>
        <v>0.82</v>
      </c>
      <c r="Q998" s="26">
        <f>VLOOKUP($A998,data1!$A$609:N$1008,data1!N$5,FALSE)</f>
        <v>0.73</v>
      </c>
      <c r="R998" s="26">
        <f>VLOOKUP($A998,data1!$A$609:O$1008,data1!O$5,FALSE)</f>
        <v>0.66</v>
      </c>
      <c r="S998" s="26">
        <f>VLOOKUP($A998,data1!$A$609:P$1008,data1!P$5,FALSE)</f>
        <v>0.68</v>
      </c>
    </row>
    <row r="999" spans="1:19" x14ac:dyDescent="0.3">
      <c r="A999" t="s">
        <v>302</v>
      </c>
      <c r="B999" s="25" t="str">
        <f>IFERROR(VLOOKUP($A999,class!$A$1:$B$455,2,FALSE),"")</f>
        <v>Shire District</v>
      </c>
      <c r="C999" s="25" t="str">
        <f>IFERROR(IFERROR(VLOOKUP($A999,classifications!$A$3:$C$336,3,FALSE),VLOOKUP($A999,classifications!$I$2:$K$28,3,FALSE)),"")</f>
        <v>Predominantly Urban</v>
      </c>
      <c r="E999" s="26">
        <f>VLOOKUP($A999,data1!$A$609:$M$1008,data1!B$5,FALSE)</f>
        <v>0.89</v>
      </c>
      <c r="F999" s="26">
        <f>VLOOKUP($A999,data1!$A$609:$M$1008,data1!C$5,FALSE)</f>
        <v>1.01</v>
      </c>
      <c r="G999" s="26">
        <f>VLOOKUP($A999,data1!$A$609:$M$1008,data1!D$5,FALSE)</f>
        <v>1.01</v>
      </c>
      <c r="H999" s="26">
        <f>VLOOKUP($A999,data1!$A$609:$M$1008,data1!E$5,FALSE)</f>
        <v>0.92</v>
      </c>
      <c r="I999" s="26">
        <f>VLOOKUP($A999,data1!$A$609:$M$1008,data1!F$5,FALSE)</f>
        <v>1.04</v>
      </c>
      <c r="J999" s="26">
        <f>VLOOKUP($A999,data1!$A$609:$M$1008,data1!G$5,FALSE)</f>
        <v>1.06</v>
      </c>
      <c r="K999" s="26">
        <f>VLOOKUP($A999,data1!$A$609:$M$1008,data1!H$5,FALSE)</f>
        <v>1.1200000000000001</v>
      </c>
      <c r="L999" s="26">
        <f>VLOOKUP($A999,data1!$A$609:$M$1008,data1!I$5,FALSE)</f>
        <v>1.1299999999999999</v>
      </c>
      <c r="M999" s="26">
        <f>VLOOKUP($A999,data1!$A$609:$M$1008,data1!J$5,FALSE)</f>
        <v>1.02</v>
      </c>
      <c r="N999" s="26">
        <f>VLOOKUP($A999,data1!$A$609:$M$1008,data1!K$5,FALSE)</f>
        <v>1.22</v>
      </c>
      <c r="O999" s="26">
        <f>VLOOKUP($A999,data1!$A$609:$M$1008,data1!L$5,FALSE)</f>
        <v>1.1599999999999999</v>
      </c>
      <c r="P999" s="26">
        <f>VLOOKUP($A999,data1!$A$609:$M$1008,data1!M$5,FALSE)</f>
        <v>1.0900000000000001</v>
      </c>
      <c r="Q999" s="26">
        <f>VLOOKUP($A999,data1!$A$609:N$1008,data1!N$5,FALSE)</f>
        <v>1.08</v>
      </c>
      <c r="R999" s="26">
        <f>VLOOKUP($A999,data1!$A$609:O$1008,data1!O$5,FALSE)</f>
        <v>1.04</v>
      </c>
      <c r="S999" s="26">
        <f>VLOOKUP($A999,data1!$A$609:P$1008,data1!P$5,FALSE)</f>
        <v>0.98</v>
      </c>
    </row>
    <row r="1000" spans="1:19" x14ac:dyDescent="0.3">
      <c r="A1000" t="s">
        <v>303</v>
      </c>
      <c r="B1000" s="25" t="str">
        <f>IFERROR(VLOOKUP($A1000,class!$A$1:$B$455,2,FALSE),"")</f>
        <v>Shire District</v>
      </c>
      <c r="C1000" s="25" t="str">
        <f>IFERROR(IFERROR(VLOOKUP($A1000,classifications!$A$3:$C$336,3,FALSE),VLOOKUP($A1000,classifications!$I$2:$K$28,3,FALSE)),"")</f>
        <v>Urban with Significant Rural</v>
      </c>
      <c r="E1000" s="26">
        <f>VLOOKUP($A1000,data1!$A$609:$M$1008,data1!B$5,FALSE)</f>
        <v>0.79</v>
      </c>
      <c r="F1000" s="26">
        <f>VLOOKUP($A1000,data1!$A$609:$M$1008,data1!C$5,FALSE)</f>
        <v>0.69</v>
      </c>
      <c r="G1000" s="26">
        <f>VLOOKUP($A1000,data1!$A$609:$M$1008,data1!D$5,FALSE)</f>
        <v>0.73</v>
      </c>
      <c r="H1000" s="26">
        <f>VLOOKUP($A1000,data1!$A$609:$M$1008,data1!E$5,FALSE)</f>
        <v>0.74</v>
      </c>
      <c r="I1000" s="26">
        <f>VLOOKUP($A1000,data1!$A$609:$M$1008,data1!F$5,FALSE)</f>
        <v>0.77</v>
      </c>
      <c r="J1000" s="26">
        <f>VLOOKUP($A1000,data1!$A$609:$M$1008,data1!G$5,FALSE)</f>
        <v>0.81</v>
      </c>
      <c r="K1000" s="26">
        <f>VLOOKUP($A1000,data1!$A$609:$M$1008,data1!H$5,FALSE)</f>
        <v>0.83</v>
      </c>
      <c r="L1000" s="26">
        <f>VLOOKUP($A1000,data1!$A$609:$M$1008,data1!I$5,FALSE)</f>
        <v>0.78</v>
      </c>
      <c r="M1000" s="26">
        <f>VLOOKUP($A1000,data1!$A$609:$M$1008,data1!J$5,FALSE)</f>
        <v>0.75</v>
      </c>
      <c r="N1000" s="26">
        <f>VLOOKUP($A1000,data1!$A$609:$M$1008,data1!K$5,FALSE)</f>
        <v>0.73</v>
      </c>
      <c r="O1000" s="26">
        <f>VLOOKUP($A1000,data1!$A$609:$M$1008,data1!L$5,FALSE)</f>
        <v>0.84</v>
      </c>
      <c r="P1000" s="26">
        <f>VLOOKUP($A1000,data1!$A$609:$M$1008,data1!M$5,FALSE)</f>
        <v>0.9</v>
      </c>
      <c r="Q1000" s="26">
        <f>VLOOKUP($A1000,data1!$A$609:N$1008,data1!N$5,FALSE)</f>
        <v>0.69</v>
      </c>
      <c r="R1000" s="26">
        <f>VLOOKUP($A1000,data1!$A$609:O$1008,data1!O$5,FALSE)</f>
        <v>0.75</v>
      </c>
      <c r="S1000" s="26">
        <f>VLOOKUP($A1000,data1!$A$609:P$1008,data1!P$5,FALSE)</f>
        <v>0.76</v>
      </c>
    </row>
    <row r="1001" spans="1:19" x14ac:dyDescent="0.3">
      <c r="A1001" t="s">
        <v>304</v>
      </c>
      <c r="B1001" s="25" t="str">
        <f>IFERROR(VLOOKUP($A1001,class!$A$1:$B$455,2,FALSE),"")</f>
        <v>Shire District</v>
      </c>
      <c r="C1001" s="25" t="str">
        <f>IFERROR(IFERROR(VLOOKUP($A1001,classifications!$A$3:$C$336,3,FALSE),VLOOKUP($A1001,classifications!$I$2:$K$28,3,FALSE)),"")</f>
        <v>Predominantly Rural</v>
      </c>
      <c r="E1001" s="26">
        <f>VLOOKUP($A1001,data1!$A$609:$M$1008,data1!B$5,FALSE)</f>
        <v>0.82</v>
      </c>
      <c r="F1001" s="26">
        <f>VLOOKUP($A1001,data1!$A$609:$M$1008,data1!C$5,FALSE)</f>
        <v>0.78</v>
      </c>
      <c r="G1001" s="26">
        <f>VLOOKUP($A1001,data1!$A$609:$M$1008,data1!D$5,FALSE)</f>
        <v>0.8</v>
      </c>
      <c r="H1001" s="26">
        <f>VLOOKUP($A1001,data1!$A$609:$M$1008,data1!E$5,FALSE)</f>
        <v>0.82</v>
      </c>
      <c r="I1001" s="26">
        <f>VLOOKUP($A1001,data1!$A$609:$M$1008,data1!F$5,FALSE)</f>
        <v>0.79</v>
      </c>
      <c r="J1001" s="26">
        <f>VLOOKUP($A1001,data1!$A$609:$M$1008,data1!G$5,FALSE)</f>
        <v>0.83</v>
      </c>
      <c r="K1001" s="26">
        <f>VLOOKUP($A1001,data1!$A$609:$M$1008,data1!H$5,FALSE)</f>
        <v>0.86</v>
      </c>
      <c r="L1001" s="26">
        <f>VLOOKUP($A1001,data1!$A$609:$M$1008,data1!I$5,FALSE)</f>
        <v>0.95</v>
      </c>
      <c r="M1001" s="26">
        <f>VLOOKUP($A1001,data1!$A$609:$M$1008,data1!J$5,FALSE)</f>
        <v>0.95</v>
      </c>
      <c r="N1001" s="26">
        <f>VLOOKUP($A1001,data1!$A$609:$M$1008,data1!K$5,FALSE)</f>
        <v>0.92</v>
      </c>
      <c r="O1001" s="26">
        <f>VLOOKUP($A1001,data1!$A$609:$M$1008,data1!L$5,FALSE)</f>
        <v>0.86</v>
      </c>
      <c r="P1001" s="26">
        <f>VLOOKUP($A1001,data1!$A$609:$M$1008,data1!M$5,FALSE)</f>
        <v>0.87</v>
      </c>
      <c r="Q1001" s="26">
        <f>VLOOKUP($A1001,data1!$A$609:N$1008,data1!N$5,FALSE)</f>
        <v>0.93</v>
      </c>
      <c r="R1001" s="26">
        <f>VLOOKUP($A1001,data1!$A$609:O$1008,data1!O$5,FALSE)</f>
        <v>0.82</v>
      </c>
      <c r="S1001" s="26">
        <f>VLOOKUP($A1001,data1!$A$609:P$1008,data1!P$5,FALSE)</f>
        <v>0.82</v>
      </c>
    </row>
    <row r="1002" spans="1:19" x14ac:dyDescent="0.3">
      <c r="A1002" t="s">
        <v>305</v>
      </c>
      <c r="B1002" s="25" t="str">
        <f>IFERROR(VLOOKUP($A1002,class!$A$1:$B$455,2,FALSE),"")</f>
        <v>Shire District</v>
      </c>
      <c r="C1002" s="25" t="str">
        <f>IFERROR(IFERROR(VLOOKUP($A1002,classifications!$A$3:$C$336,3,FALSE),VLOOKUP($A1002,classifications!$I$2:$K$28,3,FALSE)),"")</f>
        <v>Predominantly Urban</v>
      </c>
      <c r="E1002" s="26">
        <f>VLOOKUP($A1002,data1!$A$609:$M$1008,data1!B$5,FALSE)</f>
        <v>0.86</v>
      </c>
      <c r="F1002" s="26">
        <f>VLOOKUP($A1002,data1!$A$609:$M$1008,data1!C$5,FALSE)</f>
        <v>0.82</v>
      </c>
      <c r="G1002" s="26">
        <f>VLOOKUP($A1002,data1!$A$609:$M$1008,data1!D$5,FALSE)</f>
        <v>0.82</v>
      </c>
      <c r="H1002" s="26">
        <f>VLOOKUP($A1002,data1!$A$609:$M$1008,data1!E$5,FALSE)</f>
        <v>0.83</v>
      </c>
      <c r="I1002" s="26">
        <f>VLOOKUP($A1002,data1!$A$609:$M$1008,data1!F$5,FALSE)</f>
        <v>0.85</v>
      </c>
      <c r="J1002" s="26">
        <f>VLOOKUP($A1002,data1!$A$609:$M$1008,data1!G$5,FALSE)</f>
        <v>0.82</v>
      </c>
      <c r="K1002" s="26">
        <f>VLOOKUP($A1002,data1!$A$609:$M$1008,data1!H$5,FALSE)</f>
        <v>0.9</v>
      </c>
      <c r="L1002" s="26">
        <f>VLOOKUP($A1002,data1!$A$609:$M$1008,data1!I$5,FALSE)</f>
        <v>0.89</v>
      </c>
      <c r="M1002" s="26">
        <f>VLOOKUP($A1002,data1!$A$609:$M$1008,data1!J$5,FALSE)</f>
        <v>0.89</v>
      </c>
      <c r="N1002" s="26">
        <f>VLOOKUP($A1002,data1!$A$609:$M$1008,data1!K$5,FALSE)</f>
        <v>0.86</v>
      </c>
      <c r="O1002" s="26">
        <f>VLOOKUP($A1002,data1!$A$609:$M$1008,data1!L$5,FALSE)</f>
        <v>0.92</v>
      </c>
      <c r="P1002" s="26">
        <f>VLOOKUP($A1002,data1!$A$609:$M$1008,data1!M$5,FALSE)</f>
        <v>0.94</v>
      </c>
      <c r="Q1002" s="26">
        <f>VLOOKUP($A1002,data1!$A$609:N$1008,data1!N$5,FALSE)</f>
        <v>0.9</v>
      </c>
      <c r="R1002" s="26">
        <f>VLOOKUP($A1002,data1!$A$609:O$1008,data1!O$5,FALSE)</f>
        <v>0.75</v>
      </c>
      <c r="S1002" s="26">
        <f>VLOOKUP($A1002,data1!$A$609:P$1008,data1!P$5,FALSE)</f>
        <v>0.72</v>
      </c>
    </row>
    <row r="1003" spans="1:19" x14ac:dyDescent="0.3">
      <c r="A1003" t="s">
        <v>309</v>
      </c>
      <c r="B1003" s="25" t="str">
        <f>IFERROR(VLOOKUP($A1003,class!$A$1:$B$455,2,FALSE),"")</f>
        <v>Shire District</v>
      </c>
      <c r="C1003" s="25" t="str">
        <f>IFERROR(IFERROR(VLOOKUP($A1003,classifications!$A$3:$C$336,3,FALSE),VLOOKUP($A1003,classifications!$I$2:$K$28,3,FALSE)),"")</f>
        <v>Predominantly Urban</v>
      </c>
      <c r="E1003" s="26">
        <f>VLOOKUP($A1003,data1!$A$609:$M$1008,data1!B$5,FALSE)</f>
        <v>0.57999999999999996</v>
      </c>
      <c r="F1003" s="26">
        <f>VLOOKUP($A1003,data1!$A$609:$M$1008,data1!C$5,FALSE)</f>
        <v>0.54</v>
      </c>
      <c r="G1003" s="26">
        <f>VLOOKUP($A1003,data1!$A$609:$M$1008,data1!D$5,FALSE)</f>
        <v>0.54</v>
      </c>
      <c r="H1003" s="26">
        <f>VLOOKUP($A1003,data1!$A$609:$M$1008,data1!E$5,FALSE)</f>
        <v>0.56000000000000005</v>
      </c>
      <c r="I1003" s="26">
        <f>VLOOKUP($A1003,data1!$A$609:$M$1008,data1!F$5,FALSE)</f>
        <v>0.63</v>
      </c>
      <c r="J1003" s="26">
        <f>VLOOKUP($A1003,data1!$A$609:$M$1008,data1!G$5,FALSE)</f>
        <v>0.62</v>
      </c>
      <c r="K1003" s="26">
        <f>VLOOKUP($A1003,data1!$A$609:$M$1008,data1!H$5,FALSE)</f>
        <v>0.56999999999999995</v>
      </c>
      <c r="L1003" s="26">
        <f>VLOOKUP($A1003,data1!$A$609:$M$1008,data1!I$5,FALSE)</f>
        <v>0.66</v>
      </c>
      <c r="M1003" s="26">
        <f>VLOOKUP($A1003,data1!$A$609:$M$1008,data1!J$5,FALSE)</f>
        <v>0.62</v>
      </c>
      <c r="N1003" s="26">
        <f>VLOOKUP($A1003,data1!$A$609:$M$1008,data1!K$5,FALSE)</f>
        <v>0.57999999999999996</v>
      </c>
      <c r="O1003" s="26">
        <f>VLOOKUP($A1003,data1!$A$609:$M$1008,data1!L$5,FALSE)</f>
        <v>0.67</v>
      </c>
      <c r="P1003" s="26">
        <f>VLOOKUP($A1003,data1!$A$609:$M$1008,data1!M$5,FALSE)</f>
        <v>0.71</v>
      </c>
      <c r="Q1003" s="26">
        <f>VLOOKUP($A1003,data1!$A$609:N$1008,data1!N$5,FALSE)</f>
        <v>0.71</v>
      </c>
      <c r="R1003" s="26">
        <f>VLOOKUP($A1003,data1!$A$609:O$1008,data1!O$5,FALSE)</f>
        <v>0.64</v>
      </c>
      <c r="S1003" s="26">
        <f>VLOOKUP($A1003,data1!$A$609:P$1008,data1!P$5,FALSE)</f>
        <v>0.63</v>
      </c>
    </row>
    <row r="1004" spans="1:19" x14ac:dyDescent="0.3">
      <c r="A1004" t="s">
        <v>310</v>
      </c>
      <c r="B1004" s="25" t="str">
        <f>IFERROR(VLOOKUP($A1004,class!$A$1:$B$455,2,FALSE),"")</f>
        <v>Shire District</v>
      </c>
      <c r="C1004" s="25" t="str">
        <f>IFERROR(IFERROR(VLOOKUP($A1004,classifications!$A$3:$C$336,3,FALSE),VLOOKUP($A1004,classifications!$I$2:$K$28,3,FALSE)),"")</f>
        <v>Predominantly Urban</v>
      </c>
      <c r="E1004" s="26">
        <f>VLOOKUP($A1004,data1!$A$609:$M$1008,data1!B$5,FALSE)</f>
        <v>0.59</v>
      </c>
      <c r="F1004" s="26">
        <f>VLOOKUP($A1004,data1!$A$609:$M$1008,data1!C$5,FALSE)</f>
        <v>0.56000000000000005</v>
      </c>
      <c r="G1004" s="26">
        <f>VLOOKUP($A1004,data1!$A$609:$M$1008,data1!D$5,FALSE)</f>
        <v>0.56000000000000005</v>
      </c>
      <c r="H1004" s="26">
        <f>VLOOKUP($A1004,data1!$A$609:$M$1008,data1!E$5,FALSE)</f>
        <v>0.56999999999999995</v>
      </c>
      <c r="I1004" s="26">
        <f>VLOOKUP($A1004,data1!$A$609:$M$1008,data1!F$5,FALSE)</f>
        <v>0.62</v>
      </c>
      <c r="J1004" s="26">
        <f>VLOOKUP($A1004,data1!$A$609:$M$1008,data1!G$5,FALSE)</f>
        <v>0.57999999999999996</v>
      </c>
      <c r="K1004" s="26">
        <f>VLOOKUP($A1004,data1!$A$609:$M$1008,data1!H$5,FALSE)</f>
        <v>0.62</v>
      </c>
      <c r="L1004" s="26">
        <f>VLOOKUP($A1004,data1!$A$609:$M$1008,data1!I$5,FALSE)</f>
        <v>0.63</v>
      </c>
      <c r="M1004" s="26">
        <f>VLOOKUP($A1004,data1!$A$609:$M$1008,data1!J$5,FALSE)</f>
        <v>0.62</v>
      </c>
      <c r="N1004" s="26">
        <f>VLOOKUP($A1004,data1!$A$609:$M$1008,data1!K$5,FALSE)</f>
        <v>0.61</v>
      </c>
      <c r="O1004" s="26">
        <f>VLOOKUP($A1004,data1!$A$609:$M$1008,data1!L$5,FALSE)</f>
        <v>0.69</v>
      </c>
      <c r="P1004" s="26">
        <f>VLOOKUP($A1004,data1!$A$609:$M$1008,data1!M$5,FALSE)</f>
        <v>0.64</v>
      </c>
      <c r="Q1004" s="26">
        <f>VLOOKUP($A1004,data1!$A$609:N$1008,data1!N$5,FALSE)</f>
        <v>0.61</v>
      </c>
      <c r="R1004" s="26">
        <f>VLOOKUP($A1004,data1!$A$609:O$1008,data1!O$5,FALSE)</f>
        <v>0.62</v>
      </c>
      <c r="S1004" s="26">
        <f>VLOOKUP($A1004,data1!$A$609:P$1008,data1!P$5,FALSE)</f>
        <v>0.65</v>
      </c>
    </row>
    <row r="1005" spans="1:19" x14ac:dyDescent="0.3">
      <c r="A1005" t="s">
        <v>27</v>
      </c>
      <c r="B1005" s="25" t="str">
        <f>IFERROR(VLOOKUP($A1005,class!$A$1:$B$455,2,FALSE),"")</f>
        <v>Shire District</v>
      </c>
      <c r="C1005" s="25" t="str">
        <f>IFERROR(IFERROR(VLOOKUP($A1005,classifications!$A$3:$C$336,3,FALSE),VLOOKUP($A1005,classifications!$I$2:$K$28,3,FALSE)),"")</f>
        <v>Predominantly Rural</v>
      </c>
      <c r="E1005" s="26">
        <f>VLOOKUP($A1005,data1!$A$609:$M$1008,data1!B$5,FALSE)</f>
        <v>0.91</v>
      </c>
      <c r="F1005" s="26">
        <f>VLOOKUP($A1005,data1!$A$609:$M$1008,data1!C$5,FALSE)</f>
        <v>1</v>
      </c>
      <c r="G1005" s="26">
        <f>VLOOKUP($A1005,data1!$A$609:$M$1008,data1!D$5,FALSE)</f>
        <v>1.06</v>
      </c>
      <c r="H1005" s="26">
        <f>VLOOKUP($A1005,data1!$A$609:$M$1008,data1!E$5,FALSE)</f>
        <v>1.05</v>
      </c>
      <c r="I1005" s="26">
        <f>VLOOKUP($A1005,data1!$A$609:$M$1008,data1!F$5,FALSE)</f>
        <v>1.03</v>
      </c>
      <c r="J1005" s="26">
        <f>VLOOKUP($A1005,data1!$A$609:$M$1008,data1!G$5,FALSE)</f>
        <v>1.06</v>
      </c>
      <c r="K1005" s="26">
        <f>VLOOKUP($A1005,data1!$A$609:$M$1008,data1!H$5,FALSE)</f>
        <v>1.1100000000000001</v>
      </c>
      <c r="L1005" s="26">
        <f>VLOOKUP($A1005,data1!$A$609:$M$1008,data1!I$5,FALSE)</f>
        <v>1.1299999999999999</v>
      </c>
      <c r="M1005" s="26">
        <f>VLOOKUP($A1005,data1!$A$609:$M$1008,data1!J$5,FALSE)</f>
        <v>1.1599999999999999</v>
      </c>
      <c r="N1005" s="26">
        <f>VLOOKUP($A1005,data1!$A$609:$M$1008,data1!K$5,FALSE)</f>
        <v>1.17</v>
      </c>
      <c r="O1005" s="26">
        <f>VLOOKUP($A1005,data1!$A$609:$M$1008,data1!L$5,FALSE)</f>
        <v>1.1200000000000001</v>
      </c>
      <c r="P1005" s="26">
        <f>VLOOKUP($A1005,data1!$A$609:$M$1008,data1!M$5,FALSE)</f>
        <v>1.19</v>
      </c>
      <c r="Q1005" s="26">
        <f>VLOOKUP($A1005,data1!$A$609:N$1008,data1!N$5,FALSE)</f>
        <v>1.1499999999999999</v>
      </c>
      <c r="R1005" s="26">
        <f>VLOOKUP($A1005,data1!$A$609:O$1008,data1!O$5,FALSE)</f>
        <v>1.07</v>
      </c>
      <c r="S1005" s="26">
        <f>VLOOKUP($A1005,data1!$A$609:P$1008,data1!P$5,FALSE)</f>
        <v>0.97</v>
      </c>
    </row>
    <row r="1006" spans="1:19" x14ac:dyDescent="0.3">
      <c r="A1006" t="s">
        <v>311</v>
      </c>
      <c r="B1006" s="25" t="str">
        <f>IFERROR(VLOOKUP($A1006,class!$A$1:$B$455,2,FALSE),"")</f>
        <v>Shire District</v>
      </c>
      <c r="C1006" s="25" t="str">
        <f>IFERROR(IFERROR(VLOOKUP($A1006,classifications!$A$3:$C$336,3,FALSE),VLOOKUP($A1006,classifications!$I$2:$K$28,3,FALSE)),"")</f>
        <v>Predominantly Urban</v>
      </c>
      <c r="E1006" s="26">
        <f>VLOOKUP($A1006,data1!$A$609:$M$1008,data1!B$5,FALSE)</f>
        <v>1.21</v>
      </c>
      <c r="F1006" s="26">
        <f>VLOOKUP($A1006,data1!$A$609:$M$1008,data1!C$5,FALSE)</f>
        <v>1.24</v>
      </c>
      <c r="G1006" s="26">
        <f>VLOOKUP($A1006,data1!$A$609:$M$1008,data1!D$5,FALSE)</f>
        <v>1.29</v>
      </c>
      <c r="H1006" s="26">
        <f>VLOOKUP($A1006,data1!$A$609:$M$1008,data1!E$5,FALSE)</f>
        <v>1.18</v>
      </c>
      <c r="I1006" s="26">
        <f>VLOOKUP($A1006,data1!$A$609:$M$1008,data1!F$5,FALSE)</f>
        <v>1.2</v>
      </c>
      <c r="J1006" s="26">
        <f>VLOOKUP($A1006,data1!$A$609:$M$1008,data1!G$5,FALSE)</f>
        <v>1.24</v>
      </c>
      <c r="K1006" s="26">
        <f>VLOOKUP($A1006,data1!$A$609:$M$1008,data1!H$5,FALSE)</f>
        <v>1.27</v>
      </c>
      <c r="L1006" s="26">
        <f>VLOOKUP($A1006,data1!$A$609:$M$1008,data1!I$5,FALSE)</f>
        <v>1.35</v>
      </c>
      <c r="M1006" s="26">
        <f>VLOOKUP($A1006,data1!$A$609:$M$1008,data1!J$5,FALSE)</f>
        <v>1.35</v>
      </c>
      <c r="N1006" s="26">
        <f>VLOOKUP($A1006,data1!$A$609:$M$1008,data1!K$5,FALSE)</f>
        <v>1.37</v>
      </c>
      <c r="O1006" s="26">
        <f>VLOOKUP($A1006,data1!$A$609:$M$1008,data1!L$5,FALSE)</f>
        <v>1.39</v>
      </c>
      <c r="P1006" s="26">
        <f>VLOOKUP($A1006,data1!$A$609:$M$1008,data1!M$5,FALSE)</f>
        <v>1.42</v>
      </c>
      <c r="Q1006" s="26">
        <f>VLOOKUP($A1006,data1!$A$609:N$1008,data1!N$5,FALSE)</f>
        <v>1.37</v>
      </c>
      <c r="R1006" s="26">
        <f>VLOOKUP($A1006,data1!$A$609:O$1008,data1!O$5,FALSE)</f>
        <v>1.1499999999999999</v>
      </c>
      <c r="S1006" s="26">
        <f>VLOOKUP($A1006,data1!$A$609:P$1008,data1!P$5,FALSE)</f>
        <v>1.19</v>
      </c>
    </row>
    <row r="1007" spans="1:19" x14ac:dyDescent="0.3">
      <c r="A1007" t="s">
        <v>312</v>
      </c>
      <c r="B1007" s="25" t="str">
        <f>IFERROR(VLOOKUP($A1007,class!$A$1:$B$455,2,FALSE),"")</f>
        <v>Shire District</v>
      </c>
      <c r="C1007" s="25" t="str">
        <f>IFERROR(IFERROR(VLOOKUP($A1007,classifications!$A$3:$C$336,3,FALSE),VLOOKUP($A1007,classifications!$I$2:$K$28,3,FALSE)),"")</f>
        <v>Predominantly Rural</v>
      </c>
      <c r="E1007" s="26">
        <f>VLOOKUP($A1007,data1!$A$609:$M$1008,data1!B$5,FALSE)</f>
        <v>0.72</v>
      </c>
      <c r="F1007" s="26">
        <f>VLOOKUP($A1007,data1!$A$609:$M$1008,data1!C$5,FALSE)</f>
        <v>0.74</v>
      </c>
      <c r="G1007" s="26">
        <f>VLOOKUP($A1007,data1!$A$609:$M$1008,data1!D$5,FALSE)</f>
        <v>0.79</v>
      </c>
      <c r="H1007" s="26">
        <f>VLOOKUP($A1007,data1!$A$609:$M$1008,data1!E$5,FALSE)</f>
        <v>0.78</v>
      </c>
      <c r="I1007" s="26">
        <f>VLOOKUP($A1007,data1!$A$609:$M$1008,data1!F$5,FALSE)</f>
        <v>0.71</v>
      </c>
      <c r="J1007" s="26">
        <f>VLOOKUP($A1007,data1!$A$609:$M$1008,data1!G$5,FALSE)</f>
        <v>0.79</v>
      </c>
      <c r="K1007" s="26">
        <f>VLOOKUP($A1007,data1!$A$609:$M$1008,data1!H$5,FALSE)</f>
        <v>0.74</v>
      </c>
      <c r="L1007" s="26">
        <f>VLOOKUP($A1007,data1!$A$609:$M$1008,data1!I$5,FALSE)</f>
        <v>0.76</v>
      </c>
      <c r="M1007" s="26">
        <f>VLOOKUP($A1007,data1!$A$609:$M$1008,data1!J$5,FALSE)</f>
        <v>0.83</v>
      </c>
      <c r="N1007" s="26">
        <f>VLOOKUP($A1007,data1!$A$609:$M$1008,data1!K$5,FALSE)</f>
        <v>0.85</v>
      </c>
      <c r="O1007" s="26">
        <f>VLOOKUP($A1007,data1!$A$609:$M$1008,data1!L$5,FALSE)</f>
        <v>0.76</v>
      </c>
      <c r="P1007" s="26">
        <f>VLOOKUP($A1007,data1!$A$609:$M$1008,data1!M$5,FALSE)</f>
        <v>0.83</v>
      </c>
      <c r="Q1007" s="26">
        <f>VLOOKUP($A1007,data1!$A$609:N$1008,data1!N$5,FALSE)</f>
        <v>0.76</v>
      </c>
      <c r="R1007" s="26">
        <f>VLOOKUP($A1007,data1!$A$609:O$1008,data1!O$5,FALSE)</f>
        <v>0.73</v>
      </c>
      <c r="S1007" s="26">
        <f>VLOOKUP($A1007,data1!$A$609:P$1008,data1!P$5,FALSE)</f>
        <v>0.83</v>
      </c>
    </row>
    <row r="1008" spans="1:19" x14ac:dyDescent="0.3">
      <c r="A1008" t="s">
        <v>61</v>
      </c>
      <c r="B1008" s="25" t="str">
        <f>IFERROR(VLOOKUP($A1008,class!$A$1:$B$455,2,FALSE),"")</f>
        <v>Shire District</v>
      </c>
      <c r="C1008" s="25" t="str">
        <f>IFERROR(IFERROR(VLOOKUP($A1008,classifications!$A$3:$C$336,3,FALSE),VLOOKUP($A1008,classifications!$I$2:$K$28,3,FALSE)),"")</f>
        <v>Predominantly Urban</v>
      </c>
      <c r="E1008" s="26">
        <f>VLOOKUP($A1008,data1!$A$609:$M$1008,data1!B$5,FALSE)</f>
        <v>0.75</v>
      </c>
      <c r="F1008" s="26">
        <f>VLOOKUP($A1008,data1!$A$609:$M$1008,data1!C$5,FALSE)</f>
        <v>0.72</v>
      </c>
      <c r="G1008" s="26">
        <f>VLOOKUP($A1008,data1!$A$609:$M$1008,data1!D$5,FALSE)</f>
        <v>0.71</v>
      </c>
      <c r="H1008" s="26">
        <f>VLOOKUP($A1008,data1!$A$609:$M$1008,data1!E$5,FALSE)</f>
        <v>0.74</v>
      </c>
      <c r="I1008" s="26">
        <f>VLOOKUP($A1008,data1!$A$609:$M$1008,data1!F$5,FALSE)</f>
        <v>0.77</v>
      </c>
      <c r="J1008" s="26">
        <f>VLOOKUP($A1008,data1!$A$609:$M$1008,data1!G$5,FALSE)</f>
        <v>0.76</v>
      </c>
      <c r="K1008" s="26">
        <f>VLOOKUP($A1008,data1!$A$609:$M$1008,data1!H$5,FALSE)</f>
        <v>0.77</v>
      </c>
      <c r="L1008" s="26">
        <f>VLOOKUP($A1008,data1!$A$609:$M$1008,data1!I$5,FALSE)</f>
        <v>0.79</v>
      </c>
      <c r="M1008" s="26">
        <f>VLOOKUP($A1008,data1!$A$609:$M$1008,data1!J$5,FALSE)</f>
        <v>0.82</v>
      </c>
      <c r="N1008" s="26">
        <f>VLOOKUP($A1008,data1!$A$609:$M$1008,data1!K$5,FALSE)</f>
        <v>0.82</v>
      </c>
      <c r="O1008" s="26">
        <f>VLOOKUP($A1008,data1!$A$609:$M$1008,data1!L$5,FALSE)</f>
        <v>0.75</v>
      </c>
      <c r="P1008" s="26">
        <f>VLOOKUP($A1008,data1!$A$609:$M$1008,data1!M$5,FALSE)</f>
        <v>0.8</v>
      </c>
      <c r="Q1008" s="26">
        <f>VLOOKUP($A1008,data1!$A$609:N$1008,data1!N$5,FALSE)</f>
        <v>0.79</v>
      </c>
      <c r="R1008" s="26">
        <f>VLOOKUP($A1008,data1!$A$609:O$1008,data1!O$5,FALSE)</f>
        <v>0.73</v>
      </c>
      <c r="S1008" s="26">
        <f>VLOOKUP($A1008,data1!$A$609:P$1008,data1!P$5,FALSE)</f>
        <v>0.79</v>
      </c>
    </row>
    <row r="1009" spans="1:19" x14ac:dyDescent="0.3">
      <c r="A1009" t="s">
        <v>313</v>
      </c>
      <c r="B1009" s="25" t="str">
        <f>IFERROR(VLOOKUP($A1009,class!$A$1:$B$455,2,FALSE),"")</f>
        <v>Shire District</v>
      </c>
      <c r="C1009" s="25" t="str">
        <f>IFERROR(IFERROR(VLOOKUP($A1009,classifications!$A$3:$C$336,3,FALSE),VLOOKUP($A1009,classifications!$I$2:$K$28,3,FALSE)),"")</f>
        <v>Predominantly Urban</v>
      </c>
      <c r="E1009" s="26">
        <f>VLOOKUP($A1009,data1!$A$609:$M$1008,data1!B$5,FALSE)</f>
        <v>0.8</v>
      </c>
      <c r="F1009" s="26">
        <f>VLOOKUP($A1009,data1!$A$609:$M$1008,data1!C$5,FALSE)</f>
        <v>0.78</v>
      </c>
      <c r="G1009" s="26">
        <f>VLOOKUP($A1009,data1!$A$609:$M$1008,data1!D$5,FALSE)</f>
        <v>0.76</v>
      </c>
      <c r="H1009" s="26">
        <f>VLOOKUP($A1009,data1!$A$609:$M$1008,data1!E$5,FALSE)</f>
        <v>0.83</v>
      </c>
      <c r="I1009" s="26">
        <f>VLOOKUP($A1009,data1!$A$609:$M$1008,data1!F$5,FALSE)</f>
        <v>0.86</v>
      </c>
      <c r="J1009" s="26">
        <f>VLOOKUP($A1009,data1!$A$609:$M$1008,data1!G$5,FALSE)</f>
        <v>0.88</v>
      </c>
      <c r="K1009" s="26">
        <f>VLOOKUP($A1009,data1!$A$609:$M$1008,data1!H$5,FALSE)</f>
        <v>0.85</v>
      </c>
      <c r="L1009" s="26">
        <f>VLOOKUP($A1009,data1!$A$609:$M$1008,data1!I$5,FALSE)</f>
        <v>0.85</v>
      </c>
      <c r="M1009" s="26">
        <f>VLOOKUP($A1009,data1!$A$609:$M$1008,data1!J$5,FALSE)</f>
        <v>0.88</v>
      </c>
      <c r="N1009" s="26">
        <f>VLOOKUP($A1009,data1!$A$609:$M$1008,data1!K$5,FALSE)</f>
        <v>0.83</v>
      </c>
      <c r="O1009" s="26">
        <f>VLOOKUP($A1009,data1!$A$609:$M$1008,data1!L$5,FALSE)</f>
        <v>0.89</v>
      </c>
      <c r="P1009" s="26">
        <f>VLOOKUP($A1009,data1!$A$609:$M$1008,data1!M$5,FALSE)</f>
        <v>0.89</v>
      </c>
      <c r="Q1009" s="26">
        <f>VLOOKUP($A1009,data1!$A$609:N$1008,data1!N$5,FALSE)</f>
        <v>0.87</v>
      </c>
      <c r="R1009" s="26">
        <f>VLOOKUP($A1009,data1!$A$609:O$1008,data1!O$5,FALSE)</f>
        <v>0.88</v>
      </c>
      <c r="S1009" s="26">
        <f>VLOOKUP($A1009,data1!$A$609:P$1008,data1!P$5,FALSE)</f>
        <v>0.89</v>
      </c>
    </row>
    <row r="1010" spans="1:19" x14ac:dyDescent="0.3">
      <c r="A1010" t="s">
        <v>37</v>
      </c>
      <c r="B1010" s="25" t="str">
        <f>IFERROR(VLOOKUP($A1010,class!$A$1:$B$455,2,FALSE),"")</f>
        <v>Shire District</v>
      </c>
      <c r="C1010" s="25" t="str">
        <f>IFERROR(IFERROR(VLOOKUP($A1010,classifications!$A$3:$C$336,3,FALSE),VLOOKUP($A1010,classifications!$I$2:$K$28,3,FALSE)),"")</f>
        <v>Predominantly Rural</v>
      </c>
      <c r="E1010" s="26">
        <f>VLOOKUP($A1010,data1!$A$609:$M$1008,data1!B$5,FALSE)</f>
        <v>0.72</v>
      </c>
      <c r="F1010" s="26">
        <f>VLOOKUP($A1010,data1!$A$609:$M$1008,data1!C$5,FALSE)</f>
        <v>0.73</v>
      </c>
      <c r="G1010" s="26">
        <f>VLOOKUP($A1010,data1!$A$609:$M$1008,data1!D$5,FALSE)</f>
        <v>0.75</v>
      </c>
      <c r="H1010" s="26">
        <f>VLOOKUP($A1010,data1!$A$609:$M$1008,data1!E$5,FALSE)</f>
        <v>0.78</v>
      </c>
      <c r="I1010" s="26">
        <f>VLOOKUP($A1010,data1!$A$609:$M$1008,data1!F$5,FALSE)</f>
        <v>0.75</v>
      </c>
      <c r="J1010" s="26">
        <f>VLOOKUP($A1010,data1!$A$609:$M$1008,data1!G$5,FALSE)</f>
        <v>0.73</v>
      </c>
      <c r="K1010" s="26">
        <f>VLOOKUP($A1010,data1!$A$609:$M$1008,data1!H$5,FALSE)</f>
        <v>0.79</v>
      </c>
      <c r="L1010" s="26">
        <f>VLOOKUP($A1010,data1!$A$609:$M$1008,data1!I$5,FALSE)</f>
        <v>0.89</v>
      </c>
      <c r="M1010" s="26">
        <f>VLOOKUP($A1010,data1!$A$609:$M$1008,data1!J$5,FALSE)</f>
        <v>0.84</v>
      </c>
      <c r="N1010" s="26">
        <f>VLOOKUP($A1010,data1!$A$609:$M$1008,data1!K$5,FALSE)</f>
        <v>0.8</v>
      </c>
      <c r="O1010" s="26">
        <f>VLOOKUP($A1010,data1!$A$609:$M$1008,data1!L$5,FALSE)</f>
        <v>0.84</v>
      </c>
      <c r="P1010" s="26">
        <f>VLOOKUP($A1010,data1!$A$609:$M$1008,data1!M$5,FALSE)</f>
        <v>0.82</v>
      </c>
      <c r="Q1010" s="26">
        <f>VLOOKUP($A1010,data1!$A$609:N$1008,data1!N$5,FALSE)</f>
        <v>0.78</v>
      </c>
      <c r="R1010" s="26">
        <f>VLOOKUP($A1010,data1!$A$609:O$1008,data1!O$5,FALSE)</f>
        <v>0.74</v>
      </c>
      <c r="S1010" s="26">
        <f>VLOOKUP($A1010,data1!$A$609:P$1008,data1!P$5,FALSE)</f>
        <v>0.78</v>
      </c>
    </row>
    <row r="1011" spans="1:19" x14ac:dyDescent="0.3">
      <c r="A1011" t="s">
        <v>197</v>
      </c>
      <c r="B1011" s="25" t="str">
        <f>IFERROR(VLOOKUP($A1011,class!$A$1:$B$455,2,FALSE),"")</f>
        <v>Shire District</v>
      </c>
      <c r="C1011" s="25" t="str">
        <f>IFERROR(IFERROR(VLOOKUP($A1011,classifications!$A$3:$C$336,3,FALSE),VLOOKUP($A1011,classifications!$I$2:$K$28,3,FALSE)),"")</f>
        <v>Predominantly Urban</v>
      </c>
      <c r="E1011" s="26">
        <f>VLOOKUP($A1011,data1!$A$609:$M$1008,data1!B$5,FALSE)</f>
        <v>1.1599999999999999</v>
      </c>
      <c r="F1011" s="26">
        <f>VLOOKUP($A1011,data1!$A$609:$M$1008,data1!C$5,FALSE)</f>
        <v>1.25</v>
      </c>
      <c r="G1011" s="26">
        <f>VLOOKUP($A1011,data1!$A$609:$M$1008,data1!D$5,FALSE)</f>
        <v>1.27</v>
      </c>
      <c r="H1011" s="26">
        <f>VLOOKUP($A1011,data1!$A$609:$M$1008,data1!E$5,FALSE)</f>
        <v>1.08</v>
      </c>
      <c r="I1011" s="26">
        <f>VLOOKUP($A1011,data1!$A$609:$M$1008,data1!F$5,FALSE)</f>
        <v>1.0900000000000001</v>
      </c>
      <c r="J1011" s="26">
        <f>VLOOKUP($A1011,data1!$A$609:$M$1008,data1!G$5,FALSE)</f>
        <v>1.1499999999999999</v>
      </c>
      <c r="K1011" s="26">
        <f>VLOOKUP($A1011,data1!$A$609:$M$1008,data1!H$5,FALSE)</f>
        <v>1.21</v>
      </c>
      <c r="L1011" s="26">
        <f>VLOOKUP($A1011,data1!$A$609:$M$1008,data1!I$5,FALSE)</f>
        <v>1.19</v>
      </c>
      <c r="M1011" s="26">
        <f>VLOOKUP($A1011,data1!$A$609:$M$1008,data1!J$5,FALSE)</f>
        <v>1.18</v>
      </c>
      <c r="N1011" s="26">
        <f>VLOOKUP($A1011,data1!$A$609:$M$1008,data1!K$5,FALSE)</f>
        <v>1.19</v>
      </c>
      <c r="O1011" s="26">
        <f>VLOOKUP($A1011,data1!$A$609:$M$1008,data1!L$5,FALSE)</f>
        <v>1.23</v>
      </c>
      <c r="P1011" s="26">
        <f>VLOOKUP($A1011,data1!$A$609:$M$1008,data1!M$5,FALSE)</f>
        <v>1.22</v>
      </c>
      <c r="Q1011" s="26">
        <f>VLOOKUP($A1011,data1!$A$609:N$1008,data1!N$5,FALSE)</f>
        <v>1.1399999999999999</v>
      </c>
      <c r="R1011" s="26">
        <f>VLOOKUP($A1011,data1!$A$609:O$1008,data1!O$5,FALSE)</f>
        <v>1.23</v>
      </c>
      <c r="S1011" s="26">
        <f>VLOOKUP($A1011,data1!$A$609:P$1008,data1!P$5,FALSE)</f>
        <v>1.26</v>
      </c>
    </row>
    <row r="1012" spans="1:19" x14ac:dyDescent="0.3">
      <c r="A1012" t="s">
        <v>59</v>
      </c>
      <c r="B1012" s="25" t="str">
        <f>IFERROR(VLOOKUP($A1012,class!$A$1:$B$455,2,FALSE),"")</f>
        <v>Shire District</v>
      </c>
      <c r="C1012" s="25" t="str">
        <f>IFERROR(IFERROR(VLOOKUP($A1012,classifications!$A$3:$C$336,3,FALSE),VLOOKUP($A1012,classifications!$I$2:$K$28,3,FALSE)),"")</f>
        <v>Predominantly Rural</v>
      </c>
      <c r="E1012" s="26">
        <f>VLOOKUP($A1012,data1!$A$609:$M$1008,data1!B$5,FALSE)</f>
        <v>0.63</v>
      </c>
      <c r="F1012" s="26">
        <f>VLOOKUP($A1012,data1!$A$609:$M$1008,data1!C$5,FALSE)</f>
        <v>0.67</v>
      </c>
      <c r="G1012" s="26">
        <f>VLOOKUP($A1012,data1!$A$609:$M$1008,data1!D$5,FALSE)</f>
        <v>0.61</v>
      </c>
      <c r="H1012" s="26">
        <f>VLOOKUP($A1012,data1!$A$609:$M$1008,data1!E$5,FALSE)</f>
        <v>0.67</v>
      </c>
      <c r="I1012" s="26">
        <f>VLOOKUP($A1012,data1!$A$609:$M$1008,data1!F$5,FALSE)</f>
        <v>0.65</v>
      </c>
      <c r="J1012" s="26">
        <f>VLOOKUP($A1012,data1!$A$609:$M$1008,data1!G$5,FALSE)</f>
        <v>0.65</v>
      </c>
      <c r="K1012" s="26">
        <f>VLOOKUP($A1012,data1!$A$609:$M$1008,data1!H$5,FALSE)</f>
        <v>0.75</v>
      </c>
      <c r="L1012" s="26">
        <f>VLOOKUP($A1012,data1!$A$609:$M$1008,data1!I$5,FALSE)</f>
        <v>0.78</v>
      </c>
      <c r="M1012" s="26">
        <f>VLOOKUP($A1012,data1!$A$609:$M$1008,data1!J$5,FALSE)</f>
        <v>0.81</v>
      </c>
      <c r="N1012" s="26">
        <f>VLOOKUP($A1012,data1!$A$609:$M$1008,data1!K$5,FALSE)</f>
        <v>0.79</v>
      </c>
      <c r="O1012" s="26">
        <f>VLOOKUP($A1012,data1!$A$609:$M$1008,data1!L$5,FALSE)</f>
        <v>0.68</v>
      </c>
      <c r="P1012" s="26">
        <f>VLOOKUP($A1012,data1!$A$609:$M$1008,data1!M$5,FALSE)</f>
        <v>0.7</v>
      </c>
      <c r="Q1012" s="26">
        <f>VLOOKUP($A1012,data1!$A$609:N$1008,data1!N$5,FALSE)</f>
        <v>0.71</v>
      </c>
      <c r="R1012" s="26">
        <f>VLOOKUP($A1012,data1!$A$609:O$1008,data1!O$5,FALSE)</f>
        <v>0.65</v>
      </c>
      <c r="S1012" s="26">
        <f>VLOOKUP($A1012,data1!$A$609:P$1008,data1!P$5,FALSE)</f>
        <v>0.75</v>
      </c>
    </row>
    <row r="1013" spans="1:19" x14ac:dyDescent="0.3">
      <c r="A1013" t="s">
        <v>65</v>
      </c>
      <c r="B1013" s="25" t="str">
        <f>IFERROR(VLOOKUP($A1013,class!$A$1:$B$455,2,FALSE),"")</f>
        <v>Shire District</v>
      </c>
      <c r="C1013" s="25" t="str">
        <f>IFERROR(IFERROR(VLOOKUP($A1013,classifications!$A$3:$C$336,3,FALSE),VLOOKUP($A1013,classifications!$I$2:$K$28,3,FALSE)),"")</f>
        <v>Predominantly Rural</v>
      </c>
      <c r="E1013" s="26">
        <f>VLOOKUP($A1013,data1!$A$609:$M$1008,data1!B$5,FALSE)</f>
        <v>0.84</v>
      </c>
      <c r="F1013" s="26">
        <f>VLOOKUP($A1013,data1!$A$609:$M$1008,data1!C$5,FALSE)</f>
        <v>0.83</v>
      </c>
      <c r="G1013" s="26">
        <f>VLOOKUP($A1013,data1!$A$609:$M$1008,data1!D$5,FALSE)</f>
        <v>0.92</v>
      </c>
      <c r="H1013" s="26">
        <f>VLOOKUP($A1013,data1!$A$609:$M$1008,data1!E$5,FALSE)</f>
        <v>0.89</v>
      </c>
      <c r="I1013" s="26">
        <f>VLOOKUP($A1013,data1!$A$609:$M$1008,data1!F$5,FALSE)</f>
        <v>0.9</v>
      </c>
      <c r="J1013" s="26">
        <f>VLOOKUP($A1013,data1!$A$609:$M$1008,data1!G$5,FALSE)</f>
        <v>0.95</v>
      </c>
      <c r="K1013" s="26">
        <f>VLOOKUP($A1013,data1!$A$609:$M$1008,data1!H$5,FALSE)</f>
        <v>0.96</v>
      </c>
      <c r="L1013" s="26">
        <f>VLOOKUP($A1013,data1!$A$609:$M$1008,data1!I$5,FALSE)</f>
        <v>1.05</v>
      </c>
      <c r="M1013" s="26">
        <f>VLOOKUP($A1013,data1!$A$609:$M$1008,data1!J$5,FALSE)</f>
        <v>0.94</v>
      </c>
      <c r="N1013" s="26">
        <f>VLOOKUP($A1013,data1!$A$609:$M$1008,data1!K$5,FALSE)</f>
        <v>1.1299999999999999</v>
      </c>
      <c r="O1013" s="26">
        <f>VLOOKUP($A1013,data1!$A$609:$M$1008,data1!L$5,FALSE)</f>
        <v>1.08</v>
      </c>
      <c r="P1013" s="26">
        <f>VLOOKUP($A1013,data1!$A$609:$M$1008,data1!M$5,FALSE)</f>
        <v>1.08</v>
      </c>
      <c r="Q1013" s="26">
        <f>VLOOKUP($A1013,data1!$A$609:N$1008,data1!N$5,FALSE)</f>
        <v>0.92</v>
      </c>
      <c r="R1013" s="26">
        <f>VLOOKUP($A1013,data1!$A$609:O$1008,data1!O$5,FALSE)</f>
        <v>0.98</v>
      </c>
      <c r="S1013" s="26">
        <f>VLOOKUP($A1013,data1!$A$609:P$1008,data1!P$5,FALSE)</f>
        <v>1.01</v>
      </c>
    </row>
    <row r="1014" spans="1:19" x14ac:dyDescent="0.3">
      <c r="A1014" t="s">
        <v>86</v>
      </c>
      <c r="B1014" s="25" t="str">
        <f>IFERROR(VLOOKUP($A1014,class!$A$1:$B$455,2,FALSE),"")</f>
        <v>Shire District</v>
      </c>
      <c r="C1014" s="25" t="str">
        <f>IFERROR(IFERROR(VLOOKUP($A1014,classifications!$A$3:$C$336,3,FALSE),VLOOKUP($A1014,classifications!$I$2:$K$28,3,FALSE)),"")</f>
        <v>Predominantly Rural</v>
      </c>
      <c r="E1014" s="26">
        <f>VLOOKUP($A1014,data1!$A$609:$M$1008,data1!B$5,FALSE)</f>
        <v>0.9</v>
      </c>
      <c r="F1014" s="26">
        <f>VLOOKUP($A1014,data1!$A$609:$M$1008,data1!C$5,FALSE)</f>
        <v>0.9</v>
      </c>
      <c r="G1014" s="26">
        <f>VLOOKUP($A1014,data1!$A$609:$M$1008,data1!D$5,FALSE)</f>
        <v>0.9</v>
      </c>
      <c r="H1014" s="26">
        <f>VLOOKUP($A1014,data1!$A$609:$M$1008,data1!E$5,FALSE)</f>
        <v>0.94</v>
      </c>
      <c r="I1014" s="26">
        <f>VLOOKUP($A1014,data1!$A$609:$M$1008,data1!F$5,FALSE)</f>
        <v>0.97</v>
      </c>
      <c r="J1014" s="26">
        <f>VLOOKUP($A1014,data1!$A$609:$M$1008,data1!G$5,FALSE)</f>
        <v>0.88</v>
      </c>
      <c r="K1014" s="26">
        <f>VLOOKUP($A1014,data1!$A$609:$M$1008,data1!H$5,FALSE)</f>
        <v>0.9</v>
      </c>
      <c r="L1014" s="26">
        <f>VLOOKUP($A1014,data1!$A$609:$M$1008,data1!I$5,FALSE)</f>
        <v>0.93</v>
      </c>
      <c r="M1014" s="26">
        <f>VLOOKUP($A1014,data1!$A$609:$M$1008,data1!J$5,FALSE)</f>
        <v>0.94</v>
      </c>
      <c r="N1014" s="26">
        <f>VLOOKUP($A1014,data1!$A$609:$M$1008,data1!K$5,FALSE)</f>
        <v>1</v>
      </c>
      <c r="O1014" s="26">
        <f>VLOOKUP($A1014,data1!$A$609:$M$1008,data1!L$5,FALSE)</f>
        <v>1.05</v>
      </c>
      <c r="P1014" s="26">
        <f>VLOOKUP($A1014,data1!$A$609:$M$1008,data1!M$5,FALSE)</f>
        <v>0.96</v>
      </c>
      <c r="Q1014" s="26">
        <f>VLOOKUP($A1014,data1!$A$609:N$1008,data1!N$5,FALSE)</f>
        <v>1.04</v>
      </c>
      <c r="R1014" s="26">
        <f>VLOOKUP($A1014,data1!$A$609:O$1008,data1!O$5,FALSE)</f>
        <v>1.01</v>
      </c>
      <c r="S1014" s="26">
        <f>VLOOKUP($A1014,data1!$A$609:P$1008,data1!P$5,FALSE)</f>
        <v>0.94</v>
      </c>
    </row>
    <row r="1015" spans="1:19" x14ac:dyDescent="0.3">
      <c r="A1015" t="s">
        <v>98</v>
      </c>
      <c r="B1015" s="25" t="str">
        <f>IFERROR(VLOOKUP($A1015,class!$A$1:$B$455,2,FALSE),"")</f>
        <v>Shire District</v>
      </c>
      <c r="C1015" s="25" t="str">
        <f>IFERROR(IFERROR(VLOOKUP($A1015,classifications!$A$3:$C$336,3,FALSE),VLOOKUP($A1015,classifications!$I$2:$K$28,3,FALSE)),"")</f>
        <v>Predominantly Rural</v>
      </c>
      <c r="E1015" s="26">
        <f>VLOOKUP($A1015,data1!$A$609:$M$1008,data1!B$5,FALSE)</f>
        <v>0.67</v>
      </c>
      <c r="F1015" s="26">
        <f>VLOOKUP($A1015,data1!$A$609:$M$1008,data1!C$5,FALSE)</f>
        <v>0.72</v>
      </c>
      <c r="G1015" s="26">
        <f>VLOOKUP($A1015,data1!$A$609:$M$1008,data1!D$5,FALSE)</f>
        <v>0.66</v>
      </c>
      <c r="H1015" s="26">
        <f>VLOOKUP($A1015,data1!$A$609:$M$1008,data1!E$5,FALSE)</f>
        <v>0.73</v>
      </c>
      <c r="I1015" s="26">
        <f>VLOOKUP($A1015,data1!$A$609:$M$1008,data1!F$5,FALSE)</f>
        <v>0.75</v>
      </c>
      <c r="J1015" s="26">
        <f>VLOOKUP($A1015,data1!$A$609:$M$1008,data1!G$5,FALSE)</f>
        <v>0.73</v>
      </c>
      <c r="K1015" s="26">
        <f>VLOOKUP($A1015,data1!$A$609:$M$1008,data1!H$5,FALSE)</f>
        <v>0.7</v>
      </c>
      <c r="L1015" s="26">
        <f>VLOOKUP($A1015,data1!$A$609:$M$1008,data1!I$5,FALSE)</f>
        <v>0.75</v>
      </c>
      <c r="M1015" s="26">
        <f>VLOOKUP($A1015,data1!$A$609:$M$1008,data1!J$5,FALSE)</f>
        <v>0.76</v>
      </c>
      <c r="N1015" s="26">
        <f>VLOOKUP($A1015,data1!$A$609:$M$1008,data1!K$5,FALSE)</f>
        <v>0.78</v>
      </c>
      <c r="O1015" s="26">
        <f>VLOOKUP($A1015,data1!$A$609:$M$1008,data1!L$5,FALSE)</f>
        <v>0.73</v>
      </c>
      <c r="P1015" s="26">
        <f>VLOOKUP($A1015,data1!$A$609:$M$1008,data1!M$5,FALSE)</f>
        <v>0.76</v>
      </c>
      <c r="Q1015" s="26">
        <f>VLOOKUP($A1015,data1!$A$609:N$1008,data1!N$5,FALSE)</f>
        <v>0.75</v>
      </c>
      <c r="R1015" s="26">
        <f>VLOOKUP($A1015,data1!$A$609:O$1008,data1!O$5,FALSE)</f>
        <v>0.8</v>
      </c>
      <c r="S1015" s="26">
        <f>VLOOKUP($A1015,data1!$A$609:P$1008,data1!P$5,FALSE)</f>
        <v>0.74</v>
      </c>
    </row>
    <row r="1016" spans="1:19" x14ac:dyDescent="0.3">
      <c r="A1016" t="s">
        <v>100</v>
      </c>
      <c r="B1016" s="25" t="str">
        <f>IFERROR(VLOOKUP($A1016,class!$A$1:$B$455,2,FALSE),"")</f>
        <v>Shire District</v>
      </c>
      <c r="C1016" s="25" t="str">
        <f>IFERROR(IFERROR(VLOOKUP($A1016,classifications!$A$3:$C$336,3,FALSE),VLOOKUP($A1016,classifications!$I$2:$K$28,3,FALSE)),"")</f>
        <v>Predominantly Rural</v>
      </c>
      <c r="E1016" s="26">
        <f>VLOOKUP($A1016,data1!$A$609:$M$1008,data1!B$5,FALSE)</f>
        <v>0.63</v>
      </c>
      <c r="F1016" s="26">
        <f>VLOOKUP($A1016,data1!$A$609:$M$1008,data1!C$5,FALSE)</f>
        <v>0.7</v>
      </c>
      <c r="G1016" s="26">
        <f>VLOOKUP($A1016,data1!$A$609:$M$1008,data1!D$5,FALSE)</f>
        <v>0.63</v>
      </c>
      <c r="H1016" s="26">
        <f>VLOOKUP($A1016,data1!$A$609:$M$1008,data1!E$5,FALSE)</f>
        <v>0.61</v>
      </c>
      <c r="I1016" s="26">
        <f>VLOOKUP($A1016,data1!$A$609:$M$1008,data1!F$5,FALSE)</f>
        <v>0.66</v>
      </c>
      <c r="J1016" s="26">
        <f>VLOOKUP($A1016,data1!$A$609:$M$1008,data1!G$5,FALSE)</f>
        <v>0.71</v>
      </c>
      <c r="K1016" s="26">
        <f>VLOOKUP($A1016,data1!$A$609:$M$1008,data1!H$5,FALSE)</f>
        <v>0.61</v>
      </c>
      <c r="L1016" s="26">
        <f>VLOOKUP($A1016,data1!$A$609:$M$1008,data1!I$5,FALSE)</f>
        <v>0.64</v>
      </c>
      <c r="M1016" s="26">
        <f>VLOOKUP($A1016,data1!$A$609:$M$1008,data1!J$5,FALSE)</f>
        <v>0.7</v>
      </c>
      <c r="N1016" s="26">
        <f>VLOOKUP($A1016,data1!$A$609:$M$1008,data1!K$5,FALSE)</f>
        <v>0.68</v>
      </c>
      <c r="O1016" s="26">
        <f>VLOOKUP($A1016,data1!$A$609:$M$1008,data1!L$5,FALSE)</f>
        <v>0.7</v>
      </c>
      <c r="P1016" s="26">
        <f>VLOOKUP($A1016,data1!$A$609:$M$1008,data1!M$5,FALSE)</f>
        <v>0.79</v>
      </c>
      <c r="Q1016" s="26">
        <f>VLOOKUP($A1016,data1!$A$609:N$1008,data1!N$5,FALSE)</f>
        <v>0.81</v>
      </c>
      <c r="R1016" s="26">
        <f>VLOOKUP($A1016,data1!$A$609:O$1008,data1!O$5,FALSE)</f>
        <v>0.74</v>
      </c>
      <c r="S1016" s="26">
        <f>VLOOKUP($A1016,data1!$A$609:P$1008,data1!P$5,FALSE)</f>
        <v>0.76</v>
      </c>
    </row>
    <row r="1017" spans="1:19" x14ac:dyDescent="0.3">
      <c r="A1017" t="s">
        <v>104</v>
      </c>
      <c r="B1017" s="25" t="str">
        <f>IFERROR(VLOOKUP($A1017,class!$A$1:$B$455,2,FALSE),"")</f>
        <v>Shire District</v>
      </c>
      <c r="C1017" s="25" t="str">
        <f>IFERROR(IFERROR(VLOOKUP($A1017,classifications!$A$3:$C$336,3,FALSE),VLOOKUP($A1017,classifications!$I$2:$K$28,3,FALSE)),"")</f>
        <v>Predominantly Rural</v>
      </c>
      <c r="E1017" s="26">
        <f>VLOOKUP($A1017,data1!$A$609:$M$1008,data1!B$5,FALSE)</f>
        <v>0.7</v>
      </c>
      <c r="F1017" s="26">
        <f>VLOOKUP($A1017,data1!$A$609:$M$1008,data1!C$5,FALSE)</f>
        <v>0.8</v>
      </c>
      <c r="G1017" s="26">
        <f>VLOOKUP($A1017,data1!$A$609:$M$1008,data1!D$5,FALSE)</f>
        <v>0.71</v>
      </c>
      <c r="H1017" s="26">
        <f>VLOOKUP($A1017,data1!$A$609:$M$1008,data1!E$5,FALSE)</f>
        <v>0.55000000000000004</v>
      </c>
      <c r="I1017" s="26">
        <f>VLOOKUP($A1017,data1!$A$609:$M$1008,data1!F$5,FALSE)</f>
        <v>0.69</v>
      </c>
      <c r="J1017" s="26">
        <f>VLOOKUP($A1017,data1!$A$609:$M$1008,data1!G$5,FALSE)</f>
        <v>0.68</v>
      </c>
      <c r="K1017" s="26">
        <f>VLOOKUP($A1017,data1!$A$609:$M$1008,data1!H$5,FALSE)</f>
        <v>0.7</v>
      </c>
      <c r="L1017" s="26">
        <f>VLOOKUP($A1017,data1!$A$609:$M$1008,data1!I$5,FALSE)</f>
        <v>0.77</v>
      </c>
      <c r="M1017" s="26">
        <f>VLOOKUP($A1017,data1!$A$609:$M$1008,data1!J$5,FALSE)</f>
        <v>0.74</v>
      </c>
      <c r="N1017" s="26">
        <f>VLOOKUP($A1017,data1!$A$609:$M$1008,data1!K$5,FALSE)</f>
        <v>0.77</v>
      </c>
      <c r="O1017" s="26">
        <f>VLOOKUP($A1017,data1!$A$609:$M$1008,data1!L$5,FALSE)</f>
        <v>0.68</v>
      </c>
      <c r="P1017" s="26">
        <f>VLOOKUP($A1017,data1!$A$609:$M$1008,data1!M$5,FALSE)</f>
        <v>0.65</v>
      </c>
      <c r="Q1017" s="26">
        <f>VLOOKUP($A1017,data1!$A$609:N$1008,data1!N$5,FALSE)</f>
        <v>0.75</v>
      </c>
      <c r="R1017" s="26">
        <f>VLOOKUP($A1017,data1!$A$609:O$1008,data1!O$5,FALSE)</f>
        <v>0.77</v>
      </c>
      <c r="S1017" s="26">
        <f>VLOOKUP($A1017,data1!$A$609:P$1008,data1!P$5,FALSE)</f>
        <v>0.85</v>
      </c>
    </row>
    <row r="1018" spans="1:19" x14ac:dyDescent="0.3">
      <c r="A1018" t="s">
        <v>216</v>
      </c>
      <c r="B1018" s="25" t="str">
        <f>IFERROR(VLOOKUP($A1018,class!$A$1:$B$455,2,FALSE),"")</f>
        <v>Shire District</v>
      </c>
      <c r="C1018" s="25" t="str">
        <f>IFERROR(IFERROR(VLOOKUP($A1018,classifications!$A$3:$C$336,3,FALSE),VLOOKUP($A1018,classifications!$I$2:$K$28,3,FALSE)),"")</f>
        <v>Predominantly Urban</v>
      </c>
      <c r="E1018" s="26">
        <f>VLOOKUP($A1018,data1!$A$609:$M$1008,data1!B$5,FALSE)</f>
        <v>0.84</v>
      </c>
      <c r="F1018" s="26">
        <f>VLOOKUP($A1018,data1!$A$609:$M$1008,data1!C$5,FALSE)</f>
        <v>0.84</v>
      </c>
      <c r="G1018" s="26">
        <f>VLOOKUP($A1018,data1!$A$609:$M$1008,data1!D$5,FALSE)</f>
        <v>0.94</v>
      </c>
      <c r="H1018" s="26">
        <f>VLOOKUP($A1018,data1!$A$609:$M$1008,data1!E$5,FALSE)</f>
        <v>0.94</v>
      </c>
      <c r="I1018" s="26">
        <f>VLOOKUP($A1018,data1!$A$609:$M$1008,data1!F$5,FALSE)</f>
        <v>0.95</v>
      </c>
      <c r="J1018" s="26">
        <f>VLOOKUP($A1018,data1!$A$609:$M$1008,data1!G$5,FALSE)</f>
        <v>0.97</v>
      </c>
      <c r="K1018" s="26">
        <f>VLOOKUP($A1018,data1!$A$609:$M$1008,data1!H$5,FALSE)</f>
        <v>1</v>
      </c>
      <c r="L1018" s="26">
        <f>VLOOKUP($A1018,data1!$A$609:$M$1008,data1!I$5,FALSE)</f>
        <v>1.02</v>
      </c>
      <c r="M1018" s="26">
        <f>VLOOKUP($A1018,data1!$A$609:$M$1008,data1!J$5,FALSE)</f>
        <v>0.91</v>
      </c>
      <c r="N1018" s="26">
        <f>VLOOKUP($A1018,data1!$A$609:$M$1008,data1!K$5,FALSE)</f>
        <v>1.01</v>
      </c>
      <c r="O1018" s="26">
        <f>VLOOKUP($A1018,data1!$A$609:$M$1008,data1!L$5,FALSE)</f>
        <v>0.96</v>
      </c>
      <c r="P1018" s="26">
        <f>VLOOKUP($A1018,data1!$A$609:$M$1008,data1!M$5,FALSE)</f>
        <v>1.03</v>
      </c>
      <c r="Q1018" s="26">
        <f>VLOOKUP($A1018,data1!$A$609:N$1008,data1!N$5,FALSE)</f>
        <v>1.05</v>
      </c>
      <c r="R1018" s="26">
        <f>VLOOKUP($A1018,data1!$A$609:O$1008,data1!O$5,FALSE)</f>
        <v>0.98</v>
      </c>
      <c r="S1018" s="26">
        <f>VLOOKUP($A1018,data1!$A$609:P$1008,data1!P$5,FALSE)</f>
        <v>0.98</v>
      </c>
    </row>
    <row r="1019" spans="1:19" x14ac:dyDescent="0.3">
      <c r="A1019" t="s">
        <v>30</v>
      </c>
      <c r="B1019" s="25" t="str">
        <f>IFERROR(VLOOKUP($A1019,class!$A$1:$B$455,2,FALSE),"")</f>
        <v>Shire District</v>
      </c>
      <c r="C1019" s="25" t="str">
        <f>IFERROR(IFERROR(VLOOKUP($A1019,classifications!$A$3:$C$336,3,FALSE),VLOOKUP($A1019,classifications!$I$2:$K$28,3,FALSE)),"")</f>
        <v>Predominantly Rural</v>
      </c>
      <c r="E1019" s="26">
        <f>VLOOKUP($A1019,data1!$A$609:$M$1008,data1!B$5,FALSE)</f>
        <v>0.84</v>
      </c>
      <c r="F1019" s="26">
        <f>VLOOKUP($A1019,data1!$A$609:$M$1008,data1!C$5,FALSE)</f>
        <v>0.88</v>
      </c>
      <c r="G1019" s="26">
        <f>VLOOKUP($A1019,data1!$A$609:$M$1008,data1!D$5,FALSE)</f>
        <v>0.86</v>
      </c>
      <c r="H1019" s="26">
        <f>VLOOKUP($A1019,data1!$A$609:$M$1008,data1!E$5,FALSE)</f>
        <v>0.9</v>
      </c>
      <c r="I1019" s="26">
        <f>VLOOKUP($A1019,data1!$A$609:$M$1008,data1!F$5,FALSE)</f>
        <v>0.94</v>
      </c>
      <c r="J1019" s="26">
        <f>VLOOKUP($A1019,data1!$A$609:$M$1008,data1!G$5,FALSE)</f>
        <v>1.01</v>
      </c>
      <c r="K1019" s="26">
        <f>VLOOKUP($A1019,data1!$A$609:$M$1008,data1!H$5,FALSE)</f>
        <v>1.01</v>
      </c>
      <c r="L1019" s="26">
        <f>VLOOKUP($A1019,data1!$A$609:$M$1008,data1!I$5,FALSE)</f>
        <v>1.01</v>
      </c>
      <c r="M1019" s="26">
        <f>VLOOKUP($A1019,data1!$A$609:$M$1008,data1!J$5,FALSE)</f>
        <v>1.08</v>
      </c>
      <c r="N1019" s="26">
        <f>VLOOKUP($A1019,data1!$A$609:$M$1008,data1!K$5,FALSE)</f>
        <v>1.02</v>
      </c>
      <c r="O1019" s="26">
        <f>VLOOKUP($A1019,data1!$A$609:$M$1008,data1!L$5,FALSE)</f>
        <v>1.0900000000000001</v>
      </c>
      <c r="P1019" s="26">
        <f>VLOOKUP($A1019,data1!$A$609:$M$1008,data1!M$5,FALSE)</f>
        <v>1.0900000000000001</v>
      </c>
      <c r="Q1019" s="26">
        <f>VLOOKUP($A1019,data1!$A$609:N$1008,data1!N$5,FALSE)</f>
        <v>1.06</v>
      </c>
      <c r="R1019" s="26">
        <f>VLOOKUP($A1019,data1!$A$609:O$1008,data1!O$5,FALSE)</f>
        <v>1.03</v>
      </c>
      <c r="S1019" s="26">
        <f>VLOOKUP($A1019,data1!$A$609:P$1008,data1!P$5,FALSE)</f>
        <v>1.05</v>
      </c>
    </row>
    <row r="1020" spans="1:19" x14ac:dyDescent="0.3">
      <c r="A1020" t="s">
        <v>44</v>
      </c>
      <c r="B1020" s="25" t="str">
        <f>IFERROR(VLOOKUP($A1020,class!$A$1:$B$455,2,FALSE),"")</f>
        <v>Shire District</v>
      </c>
      <c r="C1020" s="25" t="str">
        <f>IFERROR(IFERROR(VLOOKUP($A1020,classifications!$A$3:$C$336,3,FALSE),VLOOKUP($A1020,classifications!$I$2:$K$28,3,FALSE)),"")</f>
        <v>Predominantly Rural</v>
      </c>
      <c r="E1020" s="26">
        <f>VLOOKUP($A1020,data1!$A$609:$M$1008,data1!B$5,FALSE)</f>
        <v>0.59</v>
      </c>
      <c r="F1020" s="26">
        <f>VLOOKUP($A1020,data1!$A$609:$M$1008,data1!C$5,FALSE)</f>
        <v>0.61</v>
      </c>
      <c r="G1020" s="26">
        <f>VLOOKUP($A1020,data1!$A$609:$M$1008,data1!D$5,FALSE)</f>
        <v>0.56000000000000005</v>
      </c>
      <c r="H1020" s="26">
        <f>VLOOKUP($A1020,data1!$A$609:$M$1008,data1!E$5,FALSE)</f>
        <v>0.65</v>
      </c>
      <c r="I1020" s="26">
        <f>VLOOKUP($A1020,data1!$A$609:$M$1008,data1!F$5,FALSE)</f>
        <v>0.62</v>
      </c>
      <c r="J1020" s="26">
        <f>VLOOKUP($A1020,data1!$A$609:$M$1008,data1!G$5,FALSE)</f>
        <v>0.59</v>
      </c>
      <c r="K1020" s="26">
        <f>VLOOKUP($A1020,data1!$A$609:$M$1008,data1!H$5,FALSE)</f>
        <v>0.61</v>
      </c>
      <c r="L1020" s="26">
        <f>VLOOKUP($A1020,data1!$A$609:$M$1008,data1!I$5,FALSE)</f>
        <v>0.63</v>
      </c>
      <c r="M1020" s="26">
        <f>VLOOKUP($A1020,data1!$A$609:$M$1008,data1!J$5,FALSE)</f>
        <v>0.6</v>
      </c>
      <c r="N1020" s="26">
        <f>VLOOKUP($A1020,data1!$A$609:$M$1008,data1!K$5,FALSE)</f>
        <v>0.55000000000000004</v>
      </c>
      <c r="O1020" s="26">
        <f>VLOOKUP($A1020,data1!$A$609:$M$1008,data1!L$5,FALSE)</f>
        <v>0.64</v>
      </c>
      <c r="P1020" s="26">
        <f>VLOOKUP($A1020,data1!$A$609:$M$1008,data1!M$5,FALSE)</f>
        <v>0.64</v>
      </c>
      <c r="Q1020" s="26">
        <f>VLOOKUP($A1020,data1!$A$609:N$1008,data1!N$5,FALSE)</f>
        <v>0.57999999999999996</v>
      </c>
      <c r="R1020" s="26">
        <f>VLOOKUP($A1020,data1!$A$609:O$1008,data1!O$5,FALSE)</f>
        <v>0.59</v>
      </c>
      <c r="S1020" s="26">
        <f>VLOOKUP($A1020,data1!$A$609:P$1008,data1!P$5,FALSE)</f>
        <v>0.6</v>
      </c>
    </row>
    <row r="1021" spans="1:19" x14ac:dyDescent="0.3">
      <c r="A1021" t="s">
        <v>217</v>
      </c>
      <c r="B1021" s="25" t="str">
        <f>IFERROR(VLOOKUP($A1021,class!$A$1:$B$455,2,FALSE),"")</f>
        <v>Shire District</v>
      </c>
      <c r="C1021" s="25" t="str">
        <f>IFERROR(IFERROR(VLOOKUP($A1021,classifications!$A$3:$C$336,3,FALSE),VLOOKUP($A1021,classifications!$I$2:$K$28,3,FALSE)),"")</f>
        <v>Predominantly Urban</v>
      </c>
      <c r="E1021" s="26">
        <f>VLOOKUP($A1021,data1!$A$609:$M$1008,data1!B$5,FALSE)</f>
        <v>0.87</v>
      </c>
      <c r="F1021" s="26">
        <f>VLOOKUP($A1021,data1!$A$609:$M$1008,data1!C$5,FALSE)</f>
        <v>0.93</v>
      </c>
      <c r="G1021" s="26">
        <f>VLOOKUP($A1021,data1!$A$609:$M$1008,data1!D$5,FALSE)</f>
        <v>0.91</v>
      </c>
      <c r="H1021" s="26">
        <f>VLOOKUP($A1021,data1!$A$609:$M$1008,data1!E$5,FALSE)</f>
        <v>0.83</v>
      </c>
      <c r="I1021" s="26">
        <f>VLOOKUP($A1021,data1!$A$609:$M$1008,data1!F$5,FALSE)</f>
        <v>0.83</v>
      </c>
      <c r="J1021" s="26">
        <f>VLOOKUP($A1021,data1!$A$609:$M$1008,data1!G$5,FALSE)</f>
        <v>0.82</v>
      </c>
      <c r="K1021" s="26">
        <f>VLOOKUP($A1021,data1!$A$609:$M$1008,data1!H$5,FALSE)</f>
        <v>0.84</v>
      </c>
      <c r="L1021" s="26">
        <f>VLOOKUP($A1021,data1!$A$609:$M$1008,data1!I$5,FALSE)</f>
        <v>0.85</v>
      </c>
      <c r="M1021" s="26">
        <f>VLOOKUP($A1021,data1!$A$609:$M$1008,data1!J$5,FALSE)</f>
        <v>0.83</v>
      </c>
      <c r="N1021" s="26">
        <f>VLOOKUP($A1021,data1!$A$609:$M$1008,data1!K$5,FALSE)</f>
        <v>0.85</v>
      </c>
      <c r="O1021" s="26">
        <f>VLOOKUP($A1021,data1!$A$609:$M$1008,data1!L$5,FALSE)</f>
        <v>0.89</v>
      </c>
      <c r="P1021" s="26">
        <f>VLOOKUP($A1021,data1!$A$609:$M$1008,data1!M$5,FALSE)</f>
        <v>0.94</v>
      </c>
      <c r="Q1021" s="26">
        <f>VLOOKUP($A1021,data1!$A$609:N$1008,data1!N$5,FALSE)</f>
        <v>0.9</v>
      </c>
      <c r="R1021" s="26">
        <f>VLOOKUP($A1021,data1!$A$609:O$1008,data1!O$5,FALSE)</f>
        <v>0.89</v>
      </c>
      <c r="S1021" s="26">
        <f>VLOOKUP($A1021,data1!$A$609:P$1008,data1!P$5,FALSE)</f>
        <v>0.86</v>
      </c>
    </row>
    <row r="1022" spans="1:19" x14ac:dyDescent="0.3">
      <c r="A1022" t="s">
        <v>96</v>
      </c>
      <c r="B1022" s="25" t="str">
        <f>IFERROR(VLOOKUP($A1022,class!$A$1:$B$455,2,FALSE),"")</f>
        <v>Shire District</v>
      </c>
      <c r="C1022" s="25" t="str">
        <f>IFERROR(IFERROR(VLOOKUP($A1022,classifications!$A$3:$C$336,3,FALSE),VLOOKUP($A1022,classifications!$I$2:$K$28,3,FALSE)),"")</f>
        <v>Urban with Significant Rural</v>
      </c>
      <c r="E1022" s="26">
        <f>VLOOKUP($A1022,data1!$A$609:$M$1008,data1!B$5,FALSE)</f>
        <v>0.83</v>
      </c>
      <c r="F1022" s="26">
        <f>VLOOKUP($A1022,data1!$A$609:$M$1008,data1!C$5,FALSE)</f>
        <v>0.82</v>
      </c>
      <c r="G1022" s="26">
        <f>VLOOKUP($A1022,data1!$A$609:$M$1008,data1!D$5,FALSE)</f>
        <v>0.81</v>
      </c>
      <c r="H1022" s="26">
        <f>VLOOKUP($A1022,data1!$A$609:$M$1008,data1!E$5,FALSE)</f>
        <v>0.82</v>
      </c>
      <c r="I1022" s="26">
        <f>VLOOKUP($A1022,data1!$A$609:$M$1008,data1!F$5,FALSE)</f>
        <v>0.86</v>
      </c>
      <c r="J1022" s="26">
        <f>VLOOKUP($A1022,data1!$A$609:$M$1008,data1!G$5,FALSE)</f>
        <v>0.83</v>
      </c>
      <c r="K1022" s="26">
        <f>VLOOKUP($A1022,data1!$A$609:$M$1008,data1!H$5,FALSE)</f>
        <v>0.85</v>
      </c>
      <c r="L1022" s="26">
        <f>VLOOKUP($A1022,data1!$A$609:$M$1008,data1!I$5,FALSE)</f>
        <v>0.86</v>
      </c>
      <c r="M1022" s="26">
        <f>VLOOKUP($A1022,data1!$A$609:$M$1008,data1!J$5,FALSE)</f>
        <v>0.86</v>
      </c>
      <c r="N1022" s="26">
        <f>VLOOKUP($A1022,data1!$A$609:$M$1008,data1!K$5,FALSE)</f>
        <v>0.85</v>
      </c>
      <c r="O1022" s="26">
        <f>VLOOKUP($A1022,data1!$A$609:$M$1008,data1!L$5,FALSE)</f>
        <v>0.89</v>
      </c>
      <c r="P1022" s="26">
        <f>VLOOKUP($A1022,data1!$A$609:$M$1008,data1!M$5,FALSE)</f>
        <v>0.86</v>
      </c>
      <c r="Q1022" s="26">
        <f>VLOOKUP($A1022,data1!$A$609:N$1008,data1!N$5,FALSE)</f>
        <v>0.82</v>
      </c>
      <c r="R1022" s="26">
        <f>VLOOKUP($A1022,data1!$A$609:O$1008,data1!O$5,FALSE)</f>
        <v>0.78</v>
      </c>
      <c r="S1022" s="26">
        <f>VLOOKUP($A1022,data1!$A$609:P$1008,data1!P$5,FALSE)</f>
        <v>0.78</v>
      </c>
    </row>
    <row r="1023" spans="1:19" x14ac:dyDescent="0.3">
      <c r="A1023" t="s">
        <v>99</v>
      </c>
      <c r="B1023" s="25" t="str">
        <f>IFERROR(VLOOKUP($A1023,class!$A$1:$B$455,2,FALSE),"")</f>
        <v>Shire District</v>
      </c>
      <c r="C1023" s="25" t="str">
        <f>IFERROR(IFERROR(VLOOKUP($A1023,classifications!$A$3:$C$336,3,FALSE),VLOOKUP($A1023,classifications!$I$2:$K$28,3,FALSE)),"")</f>
        <v>Predominantly Rural</v>
      </c>
      <c r="E1023" s="26">
        <f>VLOOKUP($A1023,data1!$A$609:$M$1008,data1!B$5,FALSE)</f>
        <v>0.83</v>
      </c>
      <c r="F1023" s="26">
        <f>VLOOKUP($A1023,data1!$A$609:$M$1008,data1!C$5,FALSE)</f>
        <v>0.87</v>
      </c>
      <c r="G1023" s="26">
        <f>VLOOKUP($A1023,data1!$A$609:$M$1008,data1!D$5,FALSE)</f>
        <v>0.84</v>
      </c>
      <c r="H1023" s="26">
        <f>VLOOKUP($A1023,data1!$A$609:$M$1008,data1!E$5,FALSE)</f>
        <v>0.87</v>
      </c>
      <c r="I1023" s="26">
        <f>VLOOKUP($A1023,data1!$A$609:$M$1008,data1!F$5,FALSE)</f>
        <v>0.88</v>
      </c>
      <c r="J1023" s="26">
        <f>VLOOKUP($A1023,data1!$A$609:$M$1008,data1!G$5,FALSE)</f>
        <v>0.88</v>
      </c>
      <c r="K1023" s="26">
        <f>VLOOKUP($A1023,data1!$A$609:$M$1008,data1!H$5,FALSE)</f>
        <v>0.95</v>
      </c>
      <c r="L1023" s="26">
        <f>VLOOKUP($A1023,data1!$A$609:$M$1008,data1!I$5,FALSE)</f>
        <v>0.95</v>
      </c>
      <c r="M1023" s="26">
        <f>VLOOKUP($A1023,data1!$A$609:$M$1008,data1!J$5,FALSE)</f>
        <v>1.01</v>
      </c>
      <c r="N1023" s="26">
        <f>VLOOKUP($A1023,data1!$A$609:$M$1008,data1!K$5,FALSE)</f>
        <v>0.99</v>
      </c>
      <c r="O1023" s="26">
        <f>VLOOKUP($A1023,data1!$A$609:$M$1008,data1!L$5,FALSE)</f>
        <v>1.01</v>
      </c>
      <c r="P1023" s="26">
        <f>VLOOKUP($A1023,data1!$A$609:$M$1008,data1!M$5,FALSE)</f>
        <v>1.03</v>
      </c>
      <c r="Q1023" s="26">
        <f>VLOOKUP($A1023,data1!$A$609:N$1008,data1!N$5,FALSE)</f>
        <v>0.92</v>
      </c>
      <c r="R1023" s="26">
        <f>VLOOKUP($A1023,data1!$A$609:O$1008,data1!O$5,FALSE)</f>
        <v>0.93</v>
      </c>
      <c r="S1023" s="26">
        <f>VLOOKUP($A1023,data1!$A$609:P$1008,data1!P$5,FALSE)</f>
        <v>1.04</v>
      </c>
    </row>
    <row r="1024" spans="1:19" x14ac:dyDescent="0.3">
      <c r="A1024" t="s">
        <v>58</v>
      </c>
      <c r="B1024" s="25" t="str">
        <f>IFERROR(VLOOKUP($A1024,class!$A$1:$B$455,2,FALSE),"")</f>
        <v>Shire District</v>
      </c>
      <c r="C1024" s="25" t="str">
        <f>IFERROR(IFERROR(VLOOKUP($A1024,classifications!$A$3:$C$336,3,FALSE),VLOOKUP($A1024,classifications!$I$2:$K$28,3,FALSE)),"")</f>
        <v>Predominantly Rural</v>
      </c>
      <c r="E1024" s="26">
        <f>VLOOKUP($A1024,data1!$A$609:$M$1008,data1!B$5,FALSE)</f>
        <v>0.74</v>
      </c>
      <c r="F1024" s="26">
        <f>VLOOKUP($A1024,data1!$A$609:$M$1008,data1!C$5,FALSE)</f>
        <v>0.75</v>
      </c>
      <c r="G1024" s="26">
        <f>VLOOKUP($A1024,data1!$A$609:$M$1008,data1!D$5,FALSE)</f>
        <v>0.73</v>
      </c>
      <c r="H1024" s="26">
        <f>VLOOKUP($A1024,data1!$A$609:$M$1008,data1!E$5,FALSE)</f>
        <v>0.71</v>
      </c>
      <c r="I1024" s="26">
        <f>VLOOKUP($A1024,data1!$A$609:$M$1008,data1!F$5,FALSE)</f>
        <v>0.74</v>
      </c>
      <c r="J1024" s="26">
        <f>VLOOKUP($A1024,data1!$A$609:$M$1008,data1!G$5,FALSE)</f>
        <v>0.8</v>
      </c>
      <c r="K1024" s="26">
        <f>VLOOKUP($A1024,data1!$A$609:$M$1008,data1!H$5,FALSE)</f>
        <v>0.78</v>
      </c>
      <c r="L1024" s="26">
        <f>VLOOKUP($A1024,data1!$A$609:$M$1008,data1!I$5,FALSE)</f>
        <v>0.85</v>
      </c>
      <c r="M1024" s="26">
        <f>VLOOKUP($A1024,data1!$A$609:$M$1008,data1!J$5,FALSE)</f>
        <v>0.87</v>
      </c>
      <c r="N1024" s="26">
        <f>VLOOKUP($A1024,data1!$A$609:$M$1008,data1!K$5,FALSE)</f>
        <v>0.9</v>
      </c>
      <c r="O1024" s="26">
        <f>VLOOKUP($A1024,data1!$A$609:$M$1008,data1!L$5,FALSE)</f>
        <v>0.9</v>
      </c>
      <c r="P1024" s="26">
        <f>VLOOKUP($A1024,data1!$A$609:$M$1008,data1!M$5,FALSE)</f>
        <v>0.87</v>
      </c>
      <c r="Q1024" s="26">
        <f>VLOOKUP($A1024,data1!$A$609:N$1008,data1!N$5,FALSE)</f>
        <v>0.78</v>
      </c>
      <c r="R1024" s="26">
        <f>VLOOKUP($A1024,data1!$A$609:O$1008,data1!O$5,FALSE)</f>
        <v>0.84</v>
      </c>
      <c r="S1024" s="26">
        <f>VLOOKUP($A1024,data1!$A$609:P$1008,data1!P$5,FALSE)</f>
        <v>0.92</v>
      </c>
    </row>
    <row r="1025" spans="1:19" x14ac:dyDescent="0.3">
      <c r="A1025" t="s">
        <v>81</v>
      </c>
      <c r="B1025" s="25" t="str">
        <f>IFERROR(VLOOKUP($A1025,class!$A$1:$B$455,2,FALSE),"")</f>
        <v>Shire District</v>
      </c>
      <c r="C1025" s="25" t="str">
        <f>IFERROR(IFERROR(VLOOKUP($A1025,classifications!$A$3:$C$336,3,FALSE),VLOOKUP($A1025,classifications!$I$2:$K$28,3,FALSE)),"")</f>
        <v>Predominantly Rural</v>
      </c>
      <c r="E1025" s="26">
        <f>VLOOKUP($A1025,data1!$A$609:$M$1008,data1!B$5,FALSE)</f>
        <v>0.64</v>
      </c>
      <c r="F1025" s="26">
        <f>VLOOKUP($A1025,data1!$A$609:$M$1008,data1!C$5,FALSE)</f>
        <v>0.64</v>
      </c>
      <c r="G1025" s="26">
        <f>VLOOKUP($A1025,data1!$A$609:$M$1008,data1!D$5,FALSE)</f>
        <v>0.65</v>
      </c>
      <c r="H1025" s="26">
        <f>VLOOKUP($A1025,data1!$A$609:$M$1008,data1!E$5,FALSE)</f>
        <v>0.63</v>
      </c>
      <c r="I1025" s="26">
        <f>VLOOKUP($A1025,data1!$A$609:$M$1008,data1!F$5,FALSE)</f>
        <v>0.65</v>
      </c>
      <c r="J1025" s="26">
        <f>VLOOKUP($A1025,data1!$A$609:$M$1008,data1!G$5,FALSE)</f>
        <v>0.69</v>
      </c>
      <c r="K1025" s="26">
        <f>VLOOKUP($A1025,data1!$A$609:$M$1008,data1!H$5,FALSE)</f>
        <v>0.74</v>
      </c>
      <c r="L1025" s="26">
        <f>VLOOKUP($A1025,data1!$A$609:$M$1008,data1!I$5,FALSE)</f>
        <v>0.71</v>
      </c>
      <c r="M1025" s="26">
        <f>VLOOKUP($A1025,data1!$A$609:$M$1008,data1!J$5,FALSE)</f>
        <v>0.71</v>
      </c>
      <c r="N1025" s="26">
        <f>VLOOKUP($A1025,data1!$A$609:$M$1008,data1!K$5,FALSE)</f>
        <v>0.76</v>
      </c>
      <c r="O1025" s="26">
        <f>VLOOKUP($A1025,data1!$A$609:$M$1008,data1!L$5,FALSE)</f>
        <v>0.83</v>
      </c>
      <c r="P1025" s="26">
        <f>VLOOKUP($A1025,data1!$A$609:$M$1008,data1!M$5,FALSE)</f>
        <v>0.82</v>
      </c>
      <c r="Q1025" s="26">
        <f>VLOOKUP($A1025,data1!$A$609:N$1008,data1!N$5,FALSE)</f>
        <v>0.79</v>
      </c>
      <c r="R1025" s="26">
        <f>VLOOKUP($A1025,data1!$A$609:O$1008,data1!O$5,FALSE)</f>
        <v>0.72</v>
      </c>
      <c r="S1025" s="26">
        <f>VLOOKUP($A1025,data1!$A$609:P$1008,data1!P$5,FALSE)</f>
        <v>0.8</v>
      </c>
    </row>
    <row r="1026" spans="1:19" x14ac:dyDescent="0.3">
      <c r="A1026" t="s">
        <v>92</v>
      </c>
      <c r="B1026" s="25" t="str">
        <f>IFERROR(VLOOKUP($A1026,class!$A$1:$B$455,2,FALSE),"")</f>
        <v>Shire District</v>
      </c>
      <c r="C1026" s="25" t="str">
        <f>IFERROR(IFERROR(VLOOKUP($A1026,classifications!$A$3:$C$336,3,FALSE),VLOOKUP($A1026,classifications!$I$2:$K$28,3,FALSE)),"")</f>
        <v>Predominantly Rural</v>
      </c>
      <c r="E1026" s="26">
        <f>VLOOKUP($A1026,data1!$A$609:$M$1008,data1!B$5,FALSE)</f>
        <v>0.83</v>
      </c>
      <c r="F1026" s="26">
        <f>VLOOKUP($A1026,data1!$A$609:$M$1008,data1!C$5,FALSE)</f>
        <v>0.81</v>
      </c>
      <c r="G1026" s="26">
        <f>VLOOKUP($A1026,data1!$A$609:$M$1008,data1!D$5,FALSE)</f>
        <v>0.82</v>
      </c>
      <c r="H1026" s="26">
        <f>VLOOKUP($A1026,data1!$A$609:$M$1008,data1!E$5,FALSE)</f>
        <v>0.87</v>
      </c>
      <c r="I1026" s="26">
        <f>VLOOKUP($A1026,data1!$A$609:$M$1008,data1!F$5,FALSE)</f>
        <v>0.82</v>
      </c>
      <c r="J1026" s="26">
        <f>VLOOKUP($A1026,data1!$A$609:$M$1008,data1!G$5,FALSE)</f>
        <v>0.85</v>
      </c>
      <c r="K1026" s="26">
        <f>VLOOKUP($A1026,data1!$A$609:$M$1008,data1!H$5,FALSE)</f>
        <v>0.83</v>
      </c>
      <c r="L1026" s="26">
        <f>VLOOKUP($A1026,data1!$A$609:$M$1008,data1!I$5,FALSE)</f>
        <v>0.86</v>
      </c>
      <c r="M1026" s="26">
        <f>VLOOKUP($A1026,data1!$A$609:$M$1008,data1!J$5,FALSE)</f>
        <v>0.87</v>
      </c>
      <c r="N1026" s="26">
        <f>VLOOKUP($A1026,data1!$A$609:$M$1008,data1!K$5,FALSE)</f>
        <v>0.88</v>
      </c>
      <c r="O1026" s="26">
        <f>VLOOKUP($A1026,data1!$A$609:$M$1008,data1!L$5,FALSE)</f>
        <v>0.88</v>
      </c>
      <c r="P1026" s="26">
        <f>VLOOKUP($A1026,data1!$A$609:$M$1008,data1!M$5,FALSE)</f>
        <v>0.85</v>
      </c>
      <c r="Q1026" s="26">
        <f>VLOOKUP($A1026,data1!$A$609:N$1008,data1!N$5,FALSE)</f>
        <v>0.84</v>
      </c>
      <c r="R1026" s="26">
        <f>VLOOKUP($A1026,data1!$A$609:O$1008,data1!O$5,FALSE)</f>
        <v>0.84</v>
      </c>
      <c r="S1026" s="26">
        <f>VLOOKUP($A1026,data1!$A$609:P$1008,data1!P$5,FALSE)</f>
        <v>0.83</v>
      </c>
    </row>
    <row r="1027" spans="1:19" x14ac:dyDescent="0.3">
      <c r="A1027" t="s">
        <v>84</v>
      </c>
      <c r="B1027" s="25" t="str">
        <f>IFERROR(VLOOKUP($A1027,class!$A$1:$B$455,2,FALSE),"")</f>
        <v>Shire District</v>
      </c>
      <c r="C1027" s="25" t="str">
        <f>IFERROR(IFERROR(VLOOKUP($A1027,classifications!$A$3:$C$336,3,FALSE),VLOOKUP($A1027,classifications!$I$2:$K$28,3,FALSE)),"")</f>
        <v>Predominantly Rural</v>
      </c>
      <c r="E1027" s="26">
        <f>VLOOKUP($A1027,data1!$A$609:$M$1008,data1!B$5,FALSE)</f>
        <v>0.91</v>
      </c>
      <c r="F1027" s="26">
        <f>VLOOKUP($A1027,data1!$A$609:$M$1008,data1!C$5,FALSE)</f>
        <v>0.91</v>
      </c>
      <c r="G1027" s="26">
        <f>VLOOKUP($A1027,data1!$A$609:$M$1008,data1!D$5,FALSE)</f>
        <v>0.92</v>
      </c>
      <c r="H1027" s="26">
        <f>VLOOKUP($A1027,data1!$A$609:$M$1008,data1!E$5,FALSE)</f>
        <v>0.89</v>
      </c>
      <c r="I1027" s="26">
        <f>VLOOKUP($A1027,data1!$A$609:$M$1008,data1!F$5,FALSE)</f>
        <v>0.85</v>
      </c>
      <c r="J1027" s="26">
        <f>VLOOKUP($A1027,data1!$A$609:$M$1008,data1!G$5,FALSE)</f>
        <v>0.92</v>
      </c>
      <c r="K1027" s="26">
        <f>VLOOKUP($A1027,data1!$A$609:$M$1008,data1!H$5,FALSE)</f>
        <v>0.93</v>
      </c>
      <c r="L1027" s="26">
        <f>VLOOKUP($A1027,data1!$A$609:$M$1008,data1!I$5,FALSE)</f>
        <v>0.93</v>
      </c>
      <c r="M1027" s="26">
        <f>VLOOKUP($A1027,data1!$A$609:$M$1008,data1!J$5,FALSE)</f>
        <v>0.94</v>
      </c>
      <c r="N1027" s="26">
        <f>VLOOKUP($A1027,data1!$A$609:$M$1008,data1!K$5,FALSE)</f>
        <v>0.94</v>
      </c>
      <c r="O1027" s="26">
        <f>VLOOKUP($A1027,data1!$A$609:$M$1008,data1!L$5,FALSE)</f>
        <v>0.93</v>
      </c>
      <c r="P1027" s="26">
        <f>VLOOKUP($A1027,data1!$A$609:$M$1008,data1!M$5,FALSE)</f>
        <v>0.99</v>
      </c>
      <c r="Q1027" s="26">
        <f>VLOOKUP($A1027,data1!$A$609:N$1008,data1!N$5,FALSE)</f>
        <v>0.99</v>
      </c>
      <c r="R1027" s="26">
        <f>VLOOKUP($A1027,data1!$A$609:O$1008,data1!O$5,FALSE)</f>
        <v>0.86</v>
      </c>
      <c r="S1027" s="26">
        <f>VLOOKUP($A1027,data1!$A$609:P$1008,data1!P$5,FALSE)</f>
        <v>0.87</v>
      </c>
    </row>
    <row r="1033" spans="1:19" x14ac:dyDescent="0.3">
      <c r="A1033" t="s">
        <v>1</v>
      </c>
      <c r="B1033" t="s">
        <v>1</v>
      </c>
      <c r="E1033">
        <f>ROUNDUP((SUMIF($C$12:$C$344,$B1033,E$12:E$344)-SUMIFS(E$12:E$344,$C$12:$C$344,$B1033,$B$12:$B$344,"Shire County"))/(SUMIF($C$352:$C$684,$B1033,E$352:E$684)-SUMIFS(E$352:E$684,$C$352:$C$684,$B1033,$B$352:$B$684,"Shire County")),2)</f>
        <v>0.81</v>
      </c>
      <c r="F1033">
        <f t="shared" ref="F1033:S1033" si="0">ROUNDUP((SUMIF($C$12:$C$344,$B1033,F$12:F$344)-SUMIFS(F$12:F$344,$C$12:$C$344,$B1033,$B$12:$B$344,"Shire County"))/(SUMIF($C$352:$C$684,$B1033,F$352:F$684)-SUMIFS(F$352:F$684,$C$352:$C$684,$B1033,$B$352:$B$684,"Shire County")),2)</f>
        <v>0.79</v>
      </c>
      <c r="G1033">
        <f t="shared" si="0"/>
        <v>0.79</v>
      </c>
      <c r="H1033">
        <f t="shared" si="0"/>
        <v>0.8</v>
      </c>
      <c r="I1033">
        <f t="shared" si="0"/>
        <v>0.81</v>
      </c>
      <c r="J1033">
        <f t="shared" si="0"/>
        <v>0.82000000000000006</v>
      </c>
      <c r="K1033">
        <f t="shared" si="0"/>
        <v>0.84</v>
      </c>
      <c r="L1033">
        <f t="shared" si="0"/>
        <v>0.86</v>
      </c>
      <c r="M1033">
        <f t="shared" si="0"/>
        <v>0.87</v>
      </c>
      <c r="N1033">
        <f t="shared" si="0"/>
        <v>0.88</v>
      </c>
      <c r="O1033">
        <f t="shared" si="0"/>
        <v>0.88</v>
      </c>
      <c r="P1033">
        <f t="shared" si="0"/>
        <v>0.89</v>
      </c>
      <c r="Q1033">
        <f t="shared" si="0"/>
        <v>0.87</v>
      </c>
      <c r="R1033">
        <f t="shared" si="0"/>
        <v>0.88</v>
      </c>
      <c r="S1033">
        <f t="shared" si="0"/>
        <v>0.9</v>
      </c>
    </row>
    <row r="1034" spans="1:19" x14ac:dyDescent="0.3">
      <c r="A1034" t="s">
        <v>2</v>
      </c>
      <c r="B1034" t="s">
        <v>2</v>
      </c>
      <c r="E1034">
        <f t="shared" ref="E1034:S1035" si="1">ROUNDUP((SUMIF($C$12:$C$344,$B1034,E$12:E$344)-SUMIFS(E$12:E$344,$C$12:$C$344,$B1034,$B$12:$B$344,"Shire County"))/(SUMIF($C$352:$C$684,$B1034,E$352:E$684)-SUMIFS(E$352:E$684,$C$352:$C$684,$B1034,$B$352:$B$684,"Shire County")),2)</f>
        <v>0.77</v>
      </c>
      <c r="F1034">
        <f t="shared" si="1"/>
        <v>0.76</v>
      </c>
      <c r="G1034">
        <f t="shared" si="1"/>
        <v>0.76</v>
      </c>
      <c r="H1034">
        <f t="shared" si="1"/>
        <v>0.78</v>
      </c>
      <c r="I1034">
        <f t="shared" si="1"/>
        <v>0.79</v>
      </c>
      <c r="J1034">
        <f t="shared" si="1"/>
        <v>0.79</v>
      </c>
      <c r="K1034">
        <f t="shared" si="1"/>
        <v>0.8</v>
      </c>
      <c r="L1034">
        <f t="shared" si="1"/>
        <v>0.83</v>
      </c>
      <c r="M1034">
        <f t="shared" si="1"/>
        <v>0.85</v>
      </c>
      <c r="N1034">
        <f t="shared" si="1"/>
        <v>0.84</v>
      </c>
      <c r="O1034">
        <f t="shared" si="1"/>
        <v>0.84</v>
      </c>
      <c r="P1034">
        <f t="shared" si="1"/>
        <v>0.86</v>
      </c>
      <c r="Q1034">
        <f t="shared" si="1"/>
        <v>0.84</v>
      </c>
      <c r="R1034">
        <f t="shared" si="1"/>
        <v>0.85</v>
      </c>
      <c r="S1034">
        <f t="shared" si="1"/>
        <v>0.85</v>
      </c>
    </row>
    <row r="1035" spans="1:19" x14ac:dyDescent="0.3">
      <c r="A1035" t="s">
        <v>3</v>
      </c>
      <c r="B1035" t="s">
        <v>3</v>
      </c>
      <c r="E1035">
        <f t="shared" si="1"/>
        <v>0.74</v>
      </c>
      <c r="F1035">
        <f t="shared" si="1"/>
        <v>0.74</v>
      </c>
      <c r="G1035">
        <f t="shared" si="1"/>
        <v>0.74</v>
      </c>
      <c r="H1035">
        <f t="shared" si="1"/>
        <v>0.75</v>
      </c>
      <c r="I1035">
        <f t="shared" si="1"/>
        <v>0.75</v>
      </c>
      <c r="J1035">
        <f t="shared" si="1"/>
        <v>0.76</v>
      </c>
      <c r="K1035">
        <f t="shared" si="1"/>
        <v>0.78</v>
      </c>
      <c r="L1035">
        <f t="shared" si="1"/>
        <v>0.8</v>
      </c>
      <c r="M1035">
        <f t="shared" si="1"/>
        <v>0.82000000000000006</v>
      </c>
      <c r="N1035">
        <f t="shared" si="1"/>
        <v>0.83</v>
      </c>
      <c r="O1035">
        <f t="shared" si="1"/>
        <v>0.83</v>
      </c>
      <c r="P1035">
        <f t="shared" si="1"/>
        <v>0.84</v>
      </c>
      <c r="Q1035">
        <f t="shared" si="1"/>
        <v>0.82000000000000006</v>
      </c>
      <c r="R1035">
        <f t="shared" si="1"/>
        <v>0.81</v>
      </c>
      <c r="S1035">
        <f t="shared" si="1"/>
        <v>0.82000000000000006</v>
      </c>
    </row>
    <row r="1036" spans="1:19" x14ac:dyDescent="0.3">
      <c r="A1036" t="s">
        <v>4</v>
      </c>
      <c r="C1036" t="s">
        <v>4</v>
      </c>
      <c r="E1036">
        <f>ROUNDUP((SUMIF($B$12:$B$344,$C1036,E$12:E$344))/(SUMIF($B$352:$B$684,$C1036,E$352:E$684)),2)</f>
        <v>0.9</v>
      </c>
      <c r="F1036">
        <f t="shared" ref="F1036:S1036" si="2">ROUNDUP((SUMIF($B$12:$B$344,$C1036,F$12:F$344))/(SUMIF($B$352:$B$684,$C1036,F$352:F$684)),2)</f>
        <v>0.87</v>
      </c>
      <c r="G1036">
        <f t="shared" si="2"/>
        <v>0.86</v>
      </c>
      <c r="H1036">
        <f t="shared" si="2"/>
        <v>0.89</v>
      </c>
      <c r="I1036">
        <f t="shared" si="2"/>
        <v>0.92</v>
      </c>
      <c r="J1036">
        <f t="shared" si="2"/>
        <v>0.93</v>
      </c>
      <c r="K1036">
        <f t="shared" si="2"/>
        <v>0.96</v>
      </c>
      <c r="L1036">
        <f t="shared" si="2"/>
        <v>0.98</v>
      </c>
      <c r="M1036">
        <f t="shared" si="2"/>
        <v>1</v>
      </c>
      <c r="N1036">
        <f t="shared" si="2"/>
        <v>1.02</v>
      </c>
      <c r="O1036">
        <f t="shared" si="2"/>
        <v>1.02</v>
      </c>
      <c r="P1036">
        <f t="shared" si="2"/>
        <v>1.02</v>
      </c>
      <c r="Q1036">
        <f t="shared" si="2"/>
        <v>0.99</v>
      </c>
      <c r="R1036">
        <f t="shared" si="2"/>
        <v>1.02</v>
      </c>
      <c r="S1036">
        <f t="shared" si="2"/>
        <v>1.06</v>
      </c>
    </row>
    <row r="1037" spans="1:19" x14ac:dyDescent="0.3">
      <c r="A1037" t="s">
        <v>5</v>
      </c>
      <c r="C1037" t="s">
        <v>5</v>
      </c>
      <c r="E1037">
        <f t="shared" ref="E1037:S1040" si="3">ROUNDUP((SUMIF($B$12:$B$344,$C1037,E$12:E$344))/(SUMIF($B$352:$B$684,$C1037,E$352:E$684)),2)</f>
        <v>0.75</v>
      </c>
      <c r="F1037">
        <f t="shared" si="3"/>
        <v>0.73</v>
      </c>
      <c r="G1037">
        <f t="shared" si="3"/>
        <v>0.72</v>
      </c>
      <c r="H1037">
        <f t="shared" si="3"/>
        <v>0.73</v>
      </c>
      <c r="I1037">
        <f t="shared" si="3"/>
        <v>0.73</v>
      </c>
      <c r="J1037">
        <f t="shared" si="3"/>
        <v>0.74</v>
      </c>
      <c r="K1037">
        <f t="shared" si="3"/>
        <v>0.75</v>
      </c>
      <c r="L1037">
        <f t="shared" si="3"/>
        <v>0.77</v>
      </c>
      <c r="M1037">
        <f t="shared" si="3"/>
        <v>0.78</v>
      </c>
      <c r="N1037">
        <f t="shared" si="3"/>
        <v>0.8</v>
      </c>
      <c r="O1037">
        <f t="shared" si="3"/>
        <v>0.8</v>
      </c>
      <c r="P1037">
        <f t="shared" si="3"/>
        <v>0.81</v>
      </c>
      <c r="Q1037">
        <f t="shared" si="3"/>
        <v>0.79</v>
      </c>
      <c r="R1037">
        <f t="shared" si="3"/>
        <v>0.81</v>
      </c>
      <c r="S1037">
        <f t="shared" si="3"/>
        <v>0.8</v>
      </c>
    </row>
    <row r="1038" spans="1:19" x14ac:dyDescent="0.3">
      <c r="A1038" t="s">
        <v>6</v>
      </c>
      <c r="C1038" t="s">
        <v>6</v>
      </c>
      <c r="E1038">
        <f t="shared" si="3"/>
        <v>0.78</v>
      </c>
      <c r="F1038">
        <f t="shared" si="3"/>
        <v>0.77</v>
      </c>
      <c r="G1038">
        <f t="shared" si="3"/>
        <v>0.77</v>
      </c>
      <c r="H1038">
        <f t="shared" si="3"/>
        <v>0.78</v>
      </c>
      <c r="I1038">
        <f t="shared" si="3"/>
        <v>0.79</v>
      </c>
      <c r="J1038">
        <f t="shared" si="3"/>
        <v>0.79</v>
      </c>
      <c r="K1038">
        <f t="shared" si="3"/>
        <v>0.81</v>
      </c>
      <c r="L1038">
        <f t="shared" si="3"/>
        <v>0.83</v>
      </c>
      <c r="M1038">
        <f t="shared" si="3"/>
        <v>0.85</v>
      </c>
      <c r="N1038">
        <f t="shared" si="3"/>
        <v>0.85</v>
      </c>
      <c r="O1038">
        <f t="shared" si="3"/>
        <v>0.85</v>
      </c>
      <c r="P1038">
        <f t="shared" si="3"/>
        <v>0.86</v>
      </c>
      <c r="Q1038">
        <f t="shared" si="3"/>
        <v>0.84</v>
      </c>
      <c r="R1038">
        <f t="shared" si="3"/>
        <v>0.83</v>
      </c>
      <c r="S1038">
        <f t="shared" si="3"/>
        <v>0.84</v>
      </c>
    </row>
    <row r="1039" spans="1:19" x14ac:dyDescent="0.3">
      <c r="A1039" t="s">
        <v>7</v>
      </c>
      <c r="C1039" t="s">
        <v>7</v>
      </c>
      <c r="E1039">
        <f t="shared" si="3"/>
        <v>0.78</v>
      </c>
      <c r="F1039">
        <f t="shared" si="3"/>
        <v>0.77</v>
      </c>
      <c r="G1039">
        <f t="shared" si="3"/>
        <v>0.77</v>
      </c>
      <c r="H1039">
        <f t="shared" si="3"/>
        <v>0.78</v>
      </c>
      <c r="I1039">
        <f t="shared" si="3"/>
        <v>0.79</v>
      </c>
      <c r="J1039">
        <f t="shared" si="3"/>
        <v>0.79</v>
      </c>
      <c r="K1039">
        <f t="shared" si="3"/>
        <v>0.81</v>
      </c>
      <c r="L1039">
        <f t="shared" si="3"/>
        <v>0.83</v>
      </c>
      <c r="M1039">
        <f t="shared" si="3"/>
        <v>0.85</v>
      </c>
      <c r="N1039">
        <f t="shared" si="3"/>
        <v>0.85</v>
      </c>
      <c r="O1039">
        <f t="shared" si="3"/>
        <v>0.85</v>
      </c>
      <c r="P1039">
        <f t="shared" si="3"/>
        <v>0.86</v>
      </c>
      <c r="Q1039">
        <f t="shared" si="3"/>
        <v>0.84</v>
      </c>
      <c r="R1039">
        <f t="shared" si="3"/>
        <v>0.83</v>
      </c>
      <c r="S1039">
        <f t="shared" si="3"/>
        <v>0.84</v>
      </c>
    </row>
    <row r="1040" spans="1:19" x14ac:dyDescent="0.3">
      <c r="A1040" t="s">
        <v>8</v>
      </c>
      <c r="C1040" t="s">
        <v>8</v>
      </c>
      <c r="E1040">
        <f t="shared" si="3"/>
        <v>0.79</v>
      </c>
      <c r="F1040">
        <f t="shared" si="3"/>
        <v>0.78</v>
      </c>
      <c r="G1040">
        <f t="shared" si="3"/>
        <v>0.78</v>
      </c>
      <c r="H1040">
        <f t="shared" si="3"/>
        <v>0.79</v>
      </c>
      <c r="I1040">
        <f t="shared" si="3"/>
        <v>0.78</v>
      </c>
      <c r="J1040">
        <f t="shared" si="3"/>
        <v>0.8</v>
      </c>
      <c r="K1040">
        <f t="shared" si="3"/>
        <v>0.81</v>
      </c>
      <c r="L1040">
        <f t="shared" si="3"/>
        <v>0.83</v>
      </c>
      <c r="M1040">
        <f t="shared" si="3"/>
        <v>0.85</v>
      </c>
      <c r="N1040">
        <f t="shared" si="3"/>
        <v>0.85</v>
      </c>
      <c r="O1040">
        <f t="shared" si="3"/>
        <v>0.85</v>
      </c>
      <c r="P1040">
        <f t="shared" si="3"/>
        <v>0.86</v>
      </c>
      <c r="Q1040">
        <f t="shared" si="3"/>
        <v>0.84</v>
      </c>
      <c r="R1040">
        <f t="shared" si="3"/>
        <v>0.85</v>
      </c>
      <c r="S1040">
        <f t="shared" si="3"/>
        <v>0.86</v>
      </c>
    </row>
    <row r="1043" spans="1:19" x14ac:dyDescent="0.3">
      <c r="A1043" t="s">
        <v>9</v>
      </c>
      <c r="B1043" t="s">
        <v>1</v>
      </c>
      <c r="C1043" t="s">
        <v>6</v>
      </c>
      <c r="E1043">
        <f>ROUNDUP(SUMIFS(E$12:E$344,$C$12:$C$344,$B1043,$B$12:$B$344,$C1043)/(SUMIFS(E$352:E$684,$C$352:$C$684,$B1043,$B$352:$B$684,$C1043)),2)</f>
        <v>0.82000000000000006</v>
      </c>
      <c r="F1043">
        <f t="shared" ref="F1043:S1043" si="4">ROUNDUP(SUMIFS(F$12:F$344,$C$12:$C$344,$B1043,$B$12:$B$344,$C1043)/(SUMIFS(F$352:F$684,$C$352:$C$684,$B1043,$B$352:$B$684,$C1043)),2)</f>
        <v>0.81</v>
      </c>
      <c r="G1043">
        <f t="shared" si="4"/>
        <v>0.81</v>
      </c>
      <c r="H1043">
        <f t="shared" si="4"/>
        <v>0.83</v>
      </c>
      <c r="I1043">
        <f t="shared" si="4"/>
        <v>0.83</v>
      </c>
      <c r="J1043">
        <f t="shared" si="4"/>
        <v>0.84</v>
      </c>
      <c r="K1043">
        <f t="shared" si="4"/>
        <v>0.86</v>
      </c>
      <c r="L1043">
        <f t="shared" si="4"/>
        <v>0.87</v>
      </c>
      <c r="M1043">
        <f t="shared" si="4"/>
        <v>0.89</v>
      </c>
      <c r="N1043">
        <f t="shared" si="4"/>
        <v>0.89</v>
      </c>
      <c r="O1043">
        <f t="shared" si="4"/>
        <v>0.9</v>
      </c>
      <c r="P1043">
        <f t="shared" si="4"/>
        <v>0.92</v>
      </c>
      <c r="Q1043">
        <f t="shared" si="4"/>
        <v>0.88</v>
      </c>
      <c r="R1043">
        <f t="shared" si="4"/>
        <v>0.87</v>
      </c>
      <c r="S1043">
        <f t="shared" si="4"/>
        <v>0.87</v>
      </c>
    </row>
    <row r="1044" spans="1:19" x14ac:dyDescent="0.3">
      <c r="A1044" t="s">
        <v>10</v>
      </c>
      <c r="B1044" t="s">
        <v>1</v>
      </c>
      <c r="C1044" t="s">
        <v>7</v>
      </c>
      <c r="E1044">
        <f t="shared" ref="E1044:S1059" si="5">ROUNDUP(SUMIFS(E$12:E$344,$C$12:$C$344,$B1044,$B$12:$B$344,$C1044)/(SUMIFS(E$352:E$684,$C$352:$C$684,$B1044,$B$352:$B$684,$C1044)),2)</f>
        <v>0.8</v>
      </c>
      <c r="F1044">
        <f t="shared" si="5"/>
        <v>0.79</v>
      </c>
      <c r="G1044">
        <f t="shared" si="5"/>
        <v>0.79</v>
      </c>
      <c r="H1044">
        <f t="shared" si="5"/>
        <v>0.8</v>
      </c>
      <c r="I1044">
        <f t="shared" si="5"/>
        <v>0.8</v>
      </c>
      <c r="J1044">
        <f t="shared" si="5"/>
        <v>0.81</v>
      </c>
      <c r="K1044">
        <f t="shared" si="5"/>
        <v>0.83</v>
      </c>
      <c r="L1044">
        <f t="shared" si="5"/>
        <v>0.84</v>
      </c>
      <c r="M1044">
        <f t="shared" si="5"/>
        <v>0.86</v>
      </c>
      <c r="N1044">
        <f t="shared" si="5"/>
        <v>0.87</v>
      </c>
      <c r="O1044">
        <f t="shared" si="5"/>
        <v>0.87</v>
      </c>
      <c r="P1044">
        <f t="shared" si="5"/>
        <v>0.87</v>
      </c>
      <c r="Q1044">
        <f t="shared" si="5"/>
        <v>0.84</v>
      </c>
      <c r="R1044">
        <f t="shared" si="5"/>
        <v>0.84</v>
      </c>
      <c r="S1044">
        <f t="shared" si="5"/>
        <v>0.85</v>
      </c>
    </row>
    <row r="1045" spans="1:19" x14ac:dyDescent="0.3">
      <c r="A1045" t="s">
        <v>11</v>
      </c>
      <c r="B1045" t="s">
        <v>1</v>
      </c>
      <c r="C1045" t="s">
        <v>8</v>
      </c>
      <c r="E1045">
        <f t="shared" si="5"/>
        <v>0.83</v>
      </c>
      <c r="F1045">
        <f t="shared" si="5"/>
        <v>0.81</v>
      </c>
      <c r="G1045">
        <f t="shared" si="5"/>
        <v>0.81</v>
      </c>
      <c r="H1045">
        <f t="shared" si="5"/>
        <v>0.81</v>
      </c>
      <c r="I1045">
        <f t="shared" si="5"/>
        <v>0.81</v>
      </c>
      <c r="J1045">
        <f t="shared" si="5"/>
        <v>0.82000000000000006</v>
      </c>
      <c r="K1045">
        <f t="shared" si="5"/>
        <v>0.84</v>
      </c>
      <c r="L1045">
        <f t="shared" si="5"/>
        <v>0.86</v>
      </c>
      <c r="M1045">
        <f t="shared" si="5"/>
        <v>0.87</v>
      </c>
      <c r="N1045">
        <f t="shared" si="5"/>
        <v>0.87</v>
      </c>
      <c r="O1045">
        <f t="shared" si="5"/>
        <v>0.87</v>
      </c>
      <c r="P1045">
        <f t="shared" si="5"/>
        <v>0.88</v>
      </c>
      <c r="Q1045">
        <f t="shared" si="5"/>
        <v>0.86</v>
      </c>
      <c r="R1045">
        <f t="shared" si="5"/>
        <v>0.88</v>
      </c>
      <c r="S1045">
        <f t="shared" si="5"/>
        <v>0.89</v>
      </c>
    </row>
    <row r="1046" spans="1:19" x14ac:dyDescent="0.3">
      <c r="A1046" t="s">
        <v>12</v>
      </c>
      <c r="B1046" t="s">
        <v>1</v>
      </c>
      <c r="C1046" t="s">
        <v>4</v>
      </c>
      <c r="E1046">
        <f t="shared" si="5"/>
        <v>0.9</v>
      </c>
      <c r="F1046">
        <f t="shared" si="5"/>
        <v>0.87</v>
      </c>
      <c r="G1046">
        <f t="shared" si="5"/>
        <v>0.86</v>
      </c>
      <c r="H1046">
        <f t="shared" si="5"/>
        <v>0.89</v>
      </c>
      <c r="I1046">
        <f t="shared" si="5"/>
        <v>0.92</v>
      </c>
      <c r="J1046">
        <f t="shared" si="5"/>
        <v>0.93</v>
      </c>
      <c r="K1046">
        <f t="shared" si="5"/>
        <v>0.96</v>
      </c>
      <c r="L1046">
        <f t="shared" si="5"/>
        <v>0.98</v>
      </c>
      <c r="M1046">
        <f t="shared" si="5"/>
        <v>1</v>
      </c>
      <c r="N1046">
        <f t="shared" si="5"/>
        <v>1.02</v>
      </c>
      <c r="O1046">
        <f t="shared" si="5"/>
        <v>1.02</v>
      </c>
      <c r="P1046">
        <f t="shared" si="5"/>
        <v>1.02</v>
      </c>
      <c r="Q1046">
        <f t="shared" si="5"/>
        <v>0.99</v>
      </c>
      <c r="R1046">
        <f t="shared" si="5"/>
        <v>1.02</v>
      </c>
      <c r="S1046">
        <f t="shared" si="5"/>
        <v>1.06</v>
      </c>
    </row>
    <row r="1047" spans="1:19" x14ac:dyDescent="0.3">
      <c r="A1047" t="s">
        <v>13</v>
      </c>
      <c r="B1047" t="s">
        <v>1</v>
      </c>
      <c r="C1047" t="s">
        <v>5</v>
      </c>
      <c r="E1047">
        <f t="shared" si="5"/>
        <v>0.75</v>
      </c>
      <c r="F1047">
        <f t="shared" si="5"/>
        <v>0.73</v>
      </c>
      <c r="G1047">
        <f t="shared" si="5"/>
        <v>0.72</v>
      </c>
      <c r="H1047">
        <f t="shared" si="5"/>
        <v>0.73</v>
      </c>
      <c r="I1047">
        <f t="shared" si="5"/>
        <v>0.73</v>
      </c>
      <c r="J1047">
        <f t="shared" si="5"/>
        <v>0.74</v>
      </c>
      <c r="K1047">
        <f t="shared" si="5"/>
        <v>0.75</v>
      </c>
      <c r="L1047">
        <f t="shared" si="5"/>
        <v>0.77</v>
      </c>
      <c r="M1047">
        <f t="shared" si="5"/>
        <v>0.78</v>
      </c>
      <c r="N1047">
        <f t="shared" si="5"/>
        <v>0.8</v>
      </c>
      <c r="O1047">
        <f t="shared" si="5"/>
        <v>0.8</v>
      </c>
      <c r="P1047">
        <f t="shared" si="5"/>
        <v>0.81</v>
      </c>
      <c r="Q1047">
        <f t="shared" si="5"/>
        <v>0.79</v>
      </c>
      <c r="R1047">
        <f t="shared" si="5"/>
        <v>0.81</v>
      </c>
      <c r="S1047">
        <f t="shared" si="5"/>
        <v>0.8</v>
      </c>
    </row>
    <row r="1049" spans="1:19" x14ac:dyDescent="0.3">
      <c r="A1049" t="s">
        <v>14</v>
      </c>
      <c r="B1049" t="s">
        <v>3</v>
      </c>
      <c r="C1049" t="s">
        <v>6</v>
      </c>
      <c r="E1049">
        <f t="shared" si="5"/>
        <v>0.8</v>
      </c>
      <c r="F1049">
        <f t="shared" si="5"/>
        <v>0.81</v>
      </c>
      <c r="G1049">
        <f t="shared" si="5"/>
        <v>0.8</v>
      </c>
      <c r="H1049">
        <f t="shared" si="5"/>
        <v>0.81</v>
      </c>
      <c r="I1049">
        <f t="shared" si="5"/>
        <v>0.81</v>
      </c>
      <c r="J1049">
        <f t="shared" si="5"/>
        <v>0.83</v>
      </c>
      <c r="K1049">
        <f t="shared" si="5"/>
        <v>0.84</v>
      </c>
      <c r="L1049">
        <f t="shared" si="5"/>
        <v>0.87</v>
      </c>
      <c r="M1049">
        <f t="shared" si="5"/>
        <v>0.88</v>
      </c>
      <c r="N1049">
        <f t="shared" si="5"/>
        <v>0.89</v>
      </c>
      <c r="O1049">
        <f t="shared" si="5"/>
        <v>0.89</v>
      </c>
      <c r="P1049">
        <f t="shared" si="5"/>
        <v>0.89</v>
      </c>
      <c r="Q1049">
        <f t="shared" si="5"/>
        <v>0.87</v>
      </c>
      <c r="R1049">
        <f t="shared" si="5"/>
        <v>0.86</v>
      </c>
      <c r="S1049">
        <f t="shared" si="5"/>
        <v>0.87</v>
      </c>
    </row>
    <row r="1050" spans="1:19" x14ac:dyDescent="0.3">
      <c r="A1050" t="s">
        <v>15</v>
      </c>
      <c r="B1050" t="s">
        <v>3</v>
      </c>
      <c r="C1050" t="s">
        <v>7</v>
      </c>
      <c r="E1050">
        <f t="shared" si="5"/>
        <v>0.76</v>
      </c>
      <c r="F1050">
        <f t="shared" si="5"/>
        <v>0.76</v>
      </c>
      <c r="G1050">
        <f t="shared" si="5"/>
        <v>0.76</v>
      </c>
      <c r="H1050">
        <f t="shared" si="5"/>
        <v>0.77</v>
      </c>
      <c r="I1050">
        <f t="shared" si="5"/>
        <v>0.78</v>
      </c>
      <c r="J1050">
        <f t="shared" si="5"/>
        <v>0.78</v>
      </c>
      <c r="K1050">
        <f t="shared" si="5"/>
        <v>0.8</v>
      </c>
      <c r="L1050">
        <f t="shared" si="5"/>
        <v>0.82000000000000006</v>
      </c>
      <c r="M1050">
        <f t="shared" si="5"/>
        <v>0.84</v>
      </c>
      <c r="N1050">
        <f t="shared" si="5"/>
        <v>0.85</v>
      </c>
      <c r="O1050">
        <f t="shared" si="5"/>
        <v>0.85</v>
      </c>
      <c r="P1050">
        <f t="shared" si="5"/>
        <v>0.86</v>
      </c>
      <c r="Q1050">
        <f t="shared" si="5"/>
        <v>0.84</v>
      </c>
      <c r="R1050">
        <f t="shared" si="5"/>
        <v>0.82000000000000006</v>
      </c>
      <c r="S1050">
        <f t="shared" si="5"/>
        <v>0.84</v>
      </c>
    </row>
    <row r="1051" spans="1:19" x14ac:dyDescent="0.3">
      <c r="A1051" t="s">
        <v>16</v>
      </c>
      <c r="B1051" t="s">
        <v>3</v>
      </c>
      <c r="C1051" t="s">
        <v>8</v>
      </c>
      <c r="E1051">
        <f t="shared" si="5"/>
        <v>0.71</v>
      </c>
      <c r="F1051">
        <f t="shared" si="5"/>
        <v>0.7</v>
      </c>
      <c r="G1051">
        <f t="shared" si="5"/>
        <v>0.7</v>
      </c>
      <c r="H1051">
        <f t="shared" si="5"/>
        <v>0.71</v>
      </c>
      <c r="I1051">
        <f t="shared" si="5"/>
        <v>0.69000000000000006</v>
      </c>
      <c r="J1051">
        <f t="shared" si="5"/>
        <v>0.71</v>
      </c>
      <c r="K1051">
        <f t="shared" si="5"/>
        <v>0.74</v>
      </c>
      <c r="L1051">
        <f t="shared" si="5"/>
        <v>0.75</v>
      </c>
      <c r="M1051">
        <f t="shared" si="5"/>
        <v>0.77</v>
      </c>
      <c r="N1051">
        <f t="shared" si="5"/>
        <v>0.78</v>
      </c>
      <c r="O1051">
        <f t="shared" si="5"/>
        <v>0.79</v>
      </c>
      <c r="P1051">
        <f t="shared" si="5"/>
        <v>0.8</v>
      </c>
      <c r="Q1051">
        <f t="shared" si="5"/>
        <v>0.77</v>
      </c>
      <c r="R1051">
        <f t="shared" si="5"/>
        <v>0.78</v>
      </c>
      <c r="S1051">
        <f t="shared" si="5"/>
        <v>0.77</v>
      </c>
    </row>
    <row r="1052" spans="1:19" x14ac:dyDescent="0.3">
      <c r="B1052" t="s">
        <v>3</v>
      </c>
      <c r="C1052" t="s">
        <v>4</v>
      </c>
      <c r="E1052" t="e">
        <f t="shared" si="5"/>
        <v>#DIV/0!</v>
      </c>
      <c r="F1052" t="e">
        <f t="shared" si="5"/>
        <v>#DIV/0!</v>
      </c>
      <c r="G1052" t="e">
        <f t="shared" si="5"/>
        <v>#DIV/0!</v>
      </c>
      <c r="H1052" t="e">
        <f t="shared" si="5"/>
        <v>#DIV/0!</v>
      </c>
      <c r="I1052" t="e">
        <f t="shared" si="5"/>
        <v>#DIV/0!</v>
      </c>
      <c r="J1052" t="e">
        <f t="shared" si="5"/>
        <v>#DIV/0!</v>
      </c>
      <c r="K1052" t="e">
        <f t="shared" si="5"/>
        <v>#DIV/0!</v>
      </c>
      <c r="L1052" t="e">
        <f t="shared" si="5"/>
        <v>#DIV/0!</v>
      </c>
      <c r="M1052" t="e">
        <f t="shared" si="5"/>
        <v>#DIV/0!</v>
      </c>
      <c r="N1052" t="e">
        <f t="shared" si="5"/>
        <v>#DIV/0!</v>
      </c>
      <c r="O1052" t="e">
        <f t="shared" si="5"/>
        <v>#DIV/0!</v>
      </c>
      <c r="P1052" t="e">
        <f t="shared" si="5"/>
        <v>#DIV/0!</v>
      </c>
      <c r="Q1052" t="e">
        <f t="shared" si="5"/>
        <v>#DIV/0!</v>
      </c>
      <c r="R1052" t="e">
        <f t="shared" si="5"/>
        <v>#DIV/0!</v>
      </c>
      <c r="S1052" t="e">
        <f t="shared" si="5"/>
        <v>#DIV/0!</v>
      </c>
    </row>
    <row r="1053" spans="1:19" x14ac:dyDescent="0.3">
      <c r="B1053" t="s">
        <v>3</v>
      </c>
      <c r="C1053" t="s">
        <v>5</v>
      </c>
      <c r="E1053" t="e">
        <f t="shared" si="5"/>
        <v>#DIV/0!</v>
      </c>
      <c r="F1053" t="e">
        <f t="shared" si="5"/>
        <v>#DIV/0!</v>
      </c>
      <c r="G1053" t="e">
        <f t="shared" si="5"/>
        <v>#DIV/0!</v>
      </c>
      <c r="H1053" t="e">
        <f t="shared" si="5"/>
        <v>#DIV/0!</v>
      </c>
      <c r="I1053" t="e">
        <f t="shared" si="5"/>
        <v>#DIV/0!</v>
      </c>
      <c r="J1053" t="e">
        <f t="shared" si="5"/>
        <v>#DIV/0!</v>
      </c>
      <c r="K1053" t="e">
        <f t="shared" si="5"/>
        <v>#DIV/0!</v>
      </c>
      <c r="L1053" t="e">
        <f t="shared" si="5"/>
        <v>#DIV/0!</v>
      </c>
      <c r="M1053" t="e">
        <f t="shared" si="5"/>
        <v>#DIV/0!</v>
      </c>
      <c r="N1053" t="e">
        <f t="shared" si="5"/>
        <v>#DIV/0!</v>
      </c>
      <c r="O1053" t="e">
        <f t="shared" si="5"/>
        <v>#DIV/0!</v>
      </c>
      <c r="P1053" t="e">
        <f t="shared" si="5"/>
        <v>#DIV/0!</v>
      </c>
      <c r="Q1053" t="e">
        <f t="shared" si="5"/>
        <v>#DIV/0!</v>
      </c>
      <c r="R1053" t="e">
        <f t="shared" si="5"/>
        <v>#DIV/0!</v>
      </c>
      <c r="S1053" t="e">
        <f t="shared" si="5"/>
        <v>#DIV/0!</v>
      </c>
    </row>
    <row r="1055" spans="1:19" x14ac:dyDescent="0.3">
      <c r="A1055" t="s">
        <v>17</v>
      </c>
      <c r="B1055" t="s">
        <v>2</v>
      </c>
      <c r="C1055" t="s">
        <v>6</v>
      </c>
      <c r="E1055">
        <f t="shared" si="5"/>
        <v>0.74</v>
      </c>
      <c r="F1055">
        <f t="shared" si="5"/>
        <v>0.73</v>
      </c>
      <c r="G1055">
        <f t="shared" si="5"/>
        <v>0.73</v>
      </c>
      <c r="H1055">
        <f t="shared" si="5"/>
        <v>0.74</v>
      </c>
      <c r="I1055">
        <f t="shared" si="5"/>
        <v>0.75</v>
      </c>
      <c r="J1055">
        <f t="shared" si="5"/>
        <v>0.75</v>
      </c>
      <c r="K1055">
        <f t="shared" si="5"/>
        <v>0.76</v>
      </c>
      <c r="L1055">
        <f t="shared" si="5"/>
        <v>0.79</v>
      </c>
      <c r="M1055">
        <f t="shared" si="5"/>
        <v>0.81</v>
      </c>
      <c r="N1055">
        <f t="shared" si="5"/>
        <v>0.81</v>
      </c>
      <c r="O1055">
        <f t="shared" si="5"/>
        <v>0.81</v>
      </c>
      <c r="P1055">
        <f t="shared" si="5"/>
        <v>0.82000000000000006</v>
      </c>
      <c r="Q1055">
        <f t="shared" si="5"/>
        <v>0.8</v>
      </c>
      <c r="R1055">
        <f t="shared" si="5"/>
        <v>0.8</v>
      </c>
      <c r="S1055">
        <f t="shared" si="5"/>
        <v>0.82000000000000006</v>
      </c>
    </row>
    <row r="1056" spans="1:19" x14ac:dyDescent="0.3">
      <c r="A1056" t="s">
        <v>18</v>
      </c>
      <c r="B1056" t="s">
        <v>2</v>
      </c>
      <c r="C1056" t="s">
        <v>7</v>
      </c>
      <c r="E1056">
        <f t="shared" si="5"/>
        <v>0.77</v>
      </c>
      <c r="F1056">
        <f t="shared" si="5"/>
        <v>0.75</v>
      </c>
      <c r="G1056">
        <f t="shared" si="5"/>
        <v>0.75</v>
      </c>
      <c r="H1056">
        <f t="shared" si="5"/>
        <v>0.76</v>
      </c>
      <c r="I1056">
        <f t="shared" si="5"/>
        <v>0.77</v>
      </c>
      <c r="J1056">
        <f t="shared" si="5"/>
        <v>0.79</v>
      </c>
      <c r="K1056">
        <f t="shared" si="5"/>
        <v>0.79</v>
      </c>
      <c r="L1056">
        <f t="shared" si="5"/>
        <v>0.82000000000000006</v>
      </c>
      <c r="M1056">
        <f t="shared" si="5"/>
        <v>0.84</v>
      </c>
      <c r="N1056">
        <f t="shared" si="5"/>
        <v>0.82000000000000006</v>
      </c>
      <c r="O1056">
        <f t="shared" si="5"/>
        <v>0.83</v>
      </c>
      <c r="P1056">
        <f t="shared" si="5"/>
        <v>0.85</v>
      </c>
      <c r="Q1056">
        <f t="shared" si="5"/>
        <v>0.82000000000000006</v>
      </c>
      <c r="R1056">
        <f t="shared" si="5"/>
        <v>0.83</v>
      </c>
      <c r="S1056">
        <f t="shared" si="5"/>
        <v>0.83</v>
      </c>
    </row>
    <row r="1057" spans="1:19" x14ac:dyDescent="0.3">
      <c r="A1057" t="s">
        <v>19</v>
      </c>
      <c r="B1057" t="s">
        <v>2</v>
      </c>
      <c r="C1057" t="s">
        <v>8</v>
      </c>
      <c r="E1057">
        <f t="shared" si="5"/>
        <v>0.79</v>
      </c>
      <c r="F1057">
        <f t="shared" si="5"/>
        <v>0.78</v>
      </c>
      <c r="G1057">
        <f t="shared" si="5"/>
        <v>0.79</v>
      </c>
      <c r="H1057">
        <f t="shared" si="5"/>
        <v>0.8</v>
      </c>
      <c r="I1057">
        <f t="shared" si="5"/>
        <v>0.81</v>
      </c>
      <c r="J1057">
        <f t="shared" si="5"/>
        <v>0.81</v>
      </c>
      <c r="K1057">
        <f t="shared" si="5"/>
        <v>0.83</v>
      </c>
      <c r="L1057">
        <f t="shared" si="5"/>
        <v>0.84</v>
      </c>
      <c r="M1057">
        <f t="shared" si="5"/>
        <v>0.86</v>
      </c>
      <c r="N1057">
        <f t="shared" si="5"/>
        <v>0.87</v>
      </c>
      <c r="O1057">
        <f t="shared" si="5"/>
        <v>0.87</v>
      </c>
      <c r="P1057">
        <f t="shared" si="5"/>
        <v>0.88</v>
      </c>
      <c r="Q1057">
        <f t="shared" si="5"/>
        <v>0.86</v>
      </c>
      <c r="R1057">
        <f t="shared" si="5"/>
        <v>0.87</v>
      </c>
      <c r="S1057">
        <f t="shared" si="5"/>
        <v>0.87</v>
      </c>
    </row>
    <row r="1058" spans="1:19" x14ac:dyDescent="0.3">
      <c r="B1058" t="s">
        <v>2</v>
      </c>
      <c r="C1058" t="s">
        <v>4</v>
      </c>
      <c r="E1058" t="e">
        <f t="shared" si="5"/>
        <v>#DIV/0!</v>
      </c>
      <c r="F1058" t="e">
        <f t="shared" si="5"/>
        <v>#DIV/0!</v>
      </c>
      <c r="G1058" t="e">
        <f t="shared" si="5"/>
        <v>#DIV/0!</v>
      </c>
      <c r="H1058" t="e">
        <f t="shared" si="5"/>
        <v>#DIV/0!</v>
      </c>
      <c r="I1058" t="e">
        <f t="shared" si="5"/>
        <v>#DIV/0!</v>
      </c>
      <c r="J1058" t="e">
        <f t="shared" si="5"/>
        <v>#DIV/0!</v>
      </c>
      <c r="K1058" t="e">
        <f t="shared" si="5"/>
        <v>#DIV/0!</v>
      </c>
      <c r="L1058" t="e">
        <f t="shared" si="5"/>
        <v>#DIV/0!</v>
      </c>
      <c r="M1058" t="e">
        <f t="shared" si="5"/>
        <v>#DIV/0!</v>
      </c>
      <c r="N1058" t="e">
        <f t="shared" si="5"/>
        <v>#DIV/0!</v>
      </c>
      <c r="O1058" t="e">
        <f t="shared" si="5"/>
        <v>#DIV/0!</v>
      </c>
      <c r="P1058" t="e">
        <f t="shared" si="5"/>
        <v>#DIV/0!</v>
      </c>
      <c r="Q1058" t="e">
        <f t="shared" si="5"/>
        <v>#DIV/0!</v>
      </c>
      <c r="R1058" t="e">
        <f t="shared" si="5"/>
        <v>#DIV/0!</v>
      </c>
      <c r="S1058" t="e">
        <f t="shared" si="5"/>
        <v>#DIV/0!</v>
      </c>
    </row>
    <row r="1059" spans="1:19" x14ac:dyDescent="0.3">
      <c r="B1059" t="s">
        <v>2</v>
      </c>
      <c r="C1059" t="s">
        <v>5</v>
      </c>
      <c r="E1059" t="e">
        <f t="shared" si="5"/>
        <v>#DIV/0!</v>
      </c>
      <c r="F1059" t="e">
        <f t="shared" si="5"/>
        <v>#DIV/0!</v>
      </c>
      <c r="G1059" t="e">
        <f t="shared" si="5"/>
        <v>#DIV/0!</v>
      </c>
      <c r="H1059" t="e">
        <f t="shared" si="5"/>
        <v>#DIV/0!</v>
      </c>
      <c r="I1059" t="e">
        <f t="shared" si="5"/>
        <v>#DIV/0!</v>
      </c>
      <c r="J1059" t="e">
        <f t="shared" si="5"/>
        <v>#DIV/0!</v>
      </c>
      <c r="K1059" t="e">
        <f t="shared" si="5"/>
        <v>#DIV/0!</v>
      </c>
      <c r="L1059" t="e">
        <f t="shared" si="5"/>
        <v>#DIV/0!</v>
      </c>
      <c r="M1059" t="e">
        <f t="shared" si="5"/>
        <v>#DIV/0!</v>
      </c>
      <c r="N1059" t="e">
        <f t="shared" si="5"/>
        <v>#DIV/0!</v>
      </c>
      <c r="O1059" t="e">
        <f t="shared" si="5"/>
        <v>#DIV/0!</v>
      </c>
      <c r="P1059" t="e">
        <f t="shared" si="5"/>
        <v>#DIV/0!</v>
      </c>
      <c r="Q1059" t="e">
        <f t="shared" si="5"/>
        <v>#DIV/0!</v>
      </c>
      <c r="R1059" t="e">
        <f t="shared" si="5"/>
        <v>#DIV/0!</v>
      </c>
      <c r="S1059" t="e">
        <f t="shared" si="5"/>
        <v>#DIV/0!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64BB-6676-462D-BA91-68DAD51AF2AB}">
  <sheetPr codeName="Sheet3"/>
  <dimension ref="A1:A109"/>
  <sheetViews>
    <sheetView workbookViewId="0">
      <selection activeCell="A110" sqref="A110:A117"/>
    </sheetView>
  </sheetViews>
  <sheetFormatPr defaultRowHeight="14.4" x14ac:dyDescent="0.3"/>
  <sheetData>
    <row r="1" spans="1:1" x14ac:dyDescent="0.3">
      <c r="A1" t="s">
        <v>0</v>
      </c>
    </row>
    <row r="3" spans="1:1" x14ac:dyDescent="0.3">
      <c r="A3" t="s">
        <v>1</v>
      </c>
    </row>
    <row r="4" spans="1:1" x14ac:dyDescent="0.3">
      <c r="A4" t="s">
        <v>2</v>
      </c>
    </row>
    <row r="5" spans="1:1" x14ac:dyDescent="0.3">
      <c r="A5" t="s">
        <v>3</v>
      </c>
    </row>
    <row r="7" spans="1:1" x14ac:dyDescent="0.3">
      <c r="A7" t="s">
        <v>4</v>
      </c>
    </row>
    <row r="8" spans="1:1" x14ac:dyDescent="0.3">
      <c r="A8" t="s">
        <v>5</v>
      </c>
    </row>
    <row r="9" spans="1:1" x14ac:dyDescent="0.3">
      <c r="A9" t="s">
        <v>6</v>
      </c>
    </row>
    <row r="10" spans="1:1" x14ac:dyDescent="0.3">
      <c r="A10" t="s">
        <v>7</v>
      </c>
    </row>
    <row r="11" spans="1:1" x14ac:dyDescent="0.3">
      <c r="A11" t="s">
        <v>8</v>
      </c>
    </row>
    <row r="13" spans="1:1" x14ac:dyDescent="0.3">
      <c r="A13" t="s">
        <v>9</v>
      </c>
    </row>
    <row r="14" spans="1:1" x14ac:dyDescent="0.3">
      <c r="A14" t="s">
        <v>10</v>
      </c>
    </row>
    <row r="15" spans="1:1" x14ac:dyDescent="0.3">
      <c r="A15" t="s">
        <v>11</v>
      </c>
    </row>
    <row r="16" spans="1:1" x14ac:dyDescent="0.3">
      <c r="A16" t="s">
        <v>12</v>
      </c>
    </row>
    <row r="17" spans="1:1" x14ac:dyDescent="0.3">
      <c r="A17" t="s">
        <v>13</v>
      </c>
    </row>
    <row r="19" spans="1:1" x14ac:dyDescent="0.3">
      <c r="A19" t="s">
        <v>14</v>
      </c>
    </row>
    <row r="20" spans="1:1" x14ac:dyDescent="0.3">
      <c r="A20" t="s">
        <v>15</v>
      </c>
    </row>
    <row r="21" spans="1:1" x14ac:dyDescent="0.3">
      <c r="A21" t="s">
        <v>16</v>
      </c>
    </row>
    <row r="23" spans="1:1" x14ac:dyDescent="0.3">
      <c r="A23" t="s">
        <v>17</v>
      </c>
    </row>
    <row r="24" spans="1:1" x14ac:dyDescent="0.3">
      <c r="A24" t="s">
        <v>18</v>
      </c>
    </row>
    <row r="25" spans="1:1" x14ac:dyDescent="0.3">
      <c r="A25" t="s">
        <v>19</v>
      </c>
    </row>
    <row r="27" spans="1:1" x14ac:dyDescent="0.3">
      <c r="A27" t="s">
        <v>20</v>
      </c>
    </row>
    <row r="28" spans="1:1" x14ac:dyDescent="0.3">
      <c r="A28" t="s">
        <v>22</v>
      </c>
    </row>
    <row r="29" spans="1:1" x14ac:dyDescent="0.3">
      <c r="A29" t="s">
        <v>23</v>
      </c>
    </row>
    <row r="30" spans="1:1" x14ac:dyDescent="0.3">
      <c r="A30" t="s">
        <v>24</v>
      </c>
    </row>
    <row r="31" spans="1:1" x14ac:dyDescent="0.3">
      <c r="A31" t="s">
        <v>26</v>
      </c>
    </row>
    <row r="32" spans="1:1" x14ac:dyDescent="0.3">
      <c r="A32" t="s">
        <v>27</v>
      </c>
    </row>
    <row r="33" spans="1:1" x14ac:dyDescent="0.3">
      <c r="A33" t="s">
        <v>28</v>
      </c>
    </row>
    <row r="34" spans="1:1" x14ac:dyDescent="0.3">
      <c r="A34" t="s">
        <v>29</v>
      </c>
    </row>
    <row r="35" spans="1:1" x14ac:dyDescent="0.3">
      <c r="A35" t="s">
        <v>30</v>
      </c>
    </row>
    <row r="36" spans="1:1" x14ac:dyDescent="0.3">
      <c r="A36" t="s">
        <v>31</v>
      </c>
    </row>
    <row r="37" spans="1:1" x14ac:dyDescent="0.3">
      <c r="A37" t="s">
        <v>32</v>
      </c>
    </row>
    <row r="38" spans="1:1" x14ac:dyDescent="0.3">
      <c r="A38" t="s">
        <v>33</v>
      </c>
    </row>
    <row r="39" spans="1:1" x14ac:dyDescent="0.3">
      <c r="A39" t="s">
        <v>34</v>
      </c>
    </row>
    <row r="40" spans="1:1" x14ac:dyDescent="0.3">
      <c r="A40" t="s">
        <v>35</v>
      </c>
    </row>
    <row r="41" spans="1:1" x14ac:dyDescent="0.3">
      <c r="A41" t="s">
        <v>36</v>
      </c>
    </row>
    <row r="42" spans="1:1" x14ac:dyDescent="0.3">
      <c r="A42" t="s">
        <v>37</v>
      </c>
    </row>
    <row r="43" spans="1:1" x14ac:dyDescent="0.3">
      <c r="A43" t="s">
        <v>39</v>
      </c>
    </row>
    <row r="44" spans="1:1" x14ac:dyDescent="0.3">
      <c r="A44" t="s">
        <v>40</v>
      </c>
    </row>
    <row r="45" spans="1:1" x14ac:dyDescent="0.3">
      <c r="A45" t="s">
        <v>41</v>
      </c>
    </row>
    <row r="46" spans="1:1" x14ac:dyDescent="0.3">
      <c r="A46" t="s">
        <v>43</v>
      </c>
    </row>
    <row r="47" spans="1:1" x14ac:dyDescent="0.3">
      <c r="A47" t="s">
        <v>44</v>
      </c>
    </row>
    <row r="48" spans="1:1" x14ac:dyDescent="0.3">
      <c r="A48" t="s">
        <v>45</v>
      </c>
    </row>
    <row r="49" spans="1:1" x14ac:dyDescent="0.3">
      <c r="A49" t="s">
        <v>46</v>
      </c>
    </row>
    <row r="50" spans="1:1" x14ac:dyDescent="0.3">
      <c r="A50" t="s">
        <v>47</v>
      </c>
    </row>
    <row r="51" spans="1:1" x14ac:dyDescent="0.3">
      <c r="A51" t="s">
        <v>48</v>
      </c>
    </row>
    <row r="52" spans="1:1" x14ac:dyDescent="0.3">
      <c r="A52" t="s">
        <v>49</v>
      </c>
    </row>
    <row r="53" spans="1:1" x14ac:dyDescent="0.3">
      <c r="A53" t="s">
        <v>50</v>
      </c>
    </row>
    <row r="54" spans="1:1" x14ac:dyDescent="0.3">
      <c r="A54" t="s">
        <v>51</v>
      </c>
    </row>
    <row r="55" spans="1:1" x14ac:dyDescent="0.3">
      <c r="A55" t="s">
        <v>52</v>
      </c>
    </row>
    <row r="56" spans="1:1" x14ac:dyDescent="0.3">
      <c r="A56" t="s">
        <v>53</v>
      </c>
    </row>
    <row r="57" spans="1:1" x14ac:dyDescent="0.3">
      <c r="A57" t="s">
        <v>54</v>
      </c>
    </row>
    <row r="58" spans="1:1" x14ac:dyDescent="0.3">
      <c r="A58" t="s">
        <v>55</v>
      </c>
    </row>
    <row r="59" spans="1:1" x14ac:dyDescent="0.3">
      <c r="A59" t="s">
        <v>56</v>
      </c>
    </row>
    <row r="60" spans="1:1" x14ac:dyDescent="0.3">
      <c r="A60" t="s">
        <v>57</v>
      </c>
    </row>
    <row r="61" spans="1:1" x14ac:dyDescent="0.3">
      <c r="A61" t="s">
        <v>58</v>
      </c>
    </row>
    <row r="62" spans="1:1" x14ac:dyDescent="0.3">
      <c r="A62" t="s">
        <v>59</v>
      </c>
    </row>
    <row r="63" spans="1:1" x14ac:dyDescent="0.3">
      <c r="A63" t="s">
        <v>60</v>
      </c>
    </row>
    <row r="64" spans="1:1" x14ac:dyDescent="0.3">
      <c r="A64" t="s">
        <v>62</v>
      </c>
    </row>
    <row r="65" spans="1:1" x14ac:dyDescent="0.3">
      <c r="A65" t="s">
        <v>64</v>
      </c>
    </row>
    <row r="66" spans="1:1" x14ac:dyDescent="0.3">
      <c r="A66" t="s">
        <v>65</v>
      </c>
    </row>
    <row r="67" spans="1:1" x14ac:dyDescent="0.3">
      <c r="A67" t="s">
        <v>66</v>
      </c>
    </row>
    <row r="68" spans="1:1" x14ac:dyDescent="0.3">
      <c r="A68" t="s">
        <v>67</v>
      </c>
    </row>
    <row r="69" spans="1:1" x14ac:dyDescent="0.3">
      <c r="A69" t="s">
        <v>68</v>
      </c>
    </row>
    <row r="70" spans="1:1" x14ac:dyDescent="0.3">
      <c r="A70" t="s">
        <v>69</v>
      </c>
    </row>
    <row r="71" spans="1:1" x14ac:dyDescent="0.3">
      <c r="A71" t="s">
        <v>71</v>
      </c>
    </row>
    <row r="72" spans="1:1" x14ac:dyDescent="0.3">
      <c r="A72" t="s">
        <v>72</v>
      </c>
    </row>
    <row r="73" spans="1:1" x14ac:dyDescent="0.3">
      <c r="A73" t="s">
        <v>73</v>
      </c>
    </row>
    <row r="74" spans="1:1" x14ac:dyDescent="0.3">
      <c r="A74" t="s">
        <v>74</v>
      </c>
    </row>
    <row r="75" spans="1:1" x14ac:dyDescent="0.3">
      <c r="A75" t="s">
        <v>75</v>
      </c>
    </row>
    <row r="76" spans="1:1" x14ac:dyDescent="0.3">
      <c r="A76" t="s">
        <v>76</v>
      </c>
    </row>
    <row r="77" spans="1:1" x14ac:dyDescent="0.3">
      <c r="A77" t="s">
        <v>77</v>
      </c>
    </row>
    <row r="78" spans="1:1" x14ac:dyDescent="0.3">
      <c r="A78" t="s">
        <v>78</v>
      </c>
    </row>
    <row r="79" spans="1:1" x14ac:dyDescent="0.3">
      <c r="A79" t="s">
        <v>79</v>
      </c>
    </row>
    <row r="80" spans="1:1" x14ac:dyDescent="0.3">
      <c r="A80" t="s">
        <v>80</v>
      </c>
    </row>
    <row r="81" spans="1:1" x14ac:dyDescent="0.3">
      <c r="A81" t="s">
        <v>81</v>
      </c>
    </row>
    <row r="82" spans="1:1" x14ac:dyDescent="0.3">
      <c r="A82" t="s">
        <v>82</v>
      </c>
    </row>
    <row r="83" spans="1:1" x14ac:dyDescent="0.3">
      <c r="A83" t="s">
        <v>83</v>
      </c>
    </row>
    <row r="84" spans="1:1" x14ac:dyDescent="0.3">
      <c r="A84" t="s">
        <v>84</v>
      </c>
    </row>
    <row r="85" spans="1:1" x14ac:dyDescent="0.3">
      <c r="A85" t="s">
        <v>85</v>
      </c>
    </row>
    <row r="86" spans="1:1" x14ac:dyDescent="0.3">
      <c r="A86" t="s">
        <v>86</v>
      </c>
    </row>
    <row r="87" spans="1:1" x14ac:dyDescent="0.3">
      <c r="A87" t="s">
        <v>87</v>
      </c>
    </row>
    <row r="88" spans="1:1" x14ac:dyDescent="0.3">
      <c r="A88" t="s">
        <v>88</v>
      </c>
    </row>
    <row r="89" spans="1:1" x14ac:dyDescent="0.3">
      <c r="A89" t="s">
        <v>89</v>
      </c>
    </row>
    <row r="90" spans="1:1" x14ac:dyDescent="0.3">
      <c r="A90" t="s">
        <v>90</v>
      </c>
    </row>
    <row r="91" spans="1:1" x14ac:dyDescent="0.3">
      <c r="A91" t="s">
        <v>91</v>
      </c>
    </row>
    <row r="92" spans="1:1" x14ac:dyDescent="0.3">
      <c r="A92" t="s">
        <v>92</v>
      </c>
    </row>
    <row r="93" spans="1:1" x14ac:dyDescent="0.3">
      <c r="A93" t="s">
        <v>93</v>
      </c>
    </row>
    <row r="94" spans="1:1" x14ac:dyDescent="0.3">
      <c r="A94" t="s">
        <v>94</v>
      </c>
    </row>
    <row r="95" spans="1:1" x14ac:dyDescent="0.3">
      <c r="A95" t="s">
        <v>95</v>
      </c>
    </row>
    <row r="96" spans="1:1" x14ac:dyDescent="0.3">
      <c r="A96" t="s">
        <v>96</v>
      </c>
    </row>
    <row r="97" spans="1:1" x14ac:dyDescent="0.3">
      <c r="A97" t="s">
        <v>97</v>
      </c>
    </row>
    <row r="98" spans="1:1" x14ac:dyDescent="0.3">
      <c r="A98" t="s">
        <v>98</v>
      </c>
    </row>
    <row r="99" spans="1:1" x14ac:dyDescent="0.3">
      <c r="A99" t="s">
        <v>99</v>
      </c>
    </row>
    <row r="100" spans="1:1" x14ac:dyDescent="0.3">
      <c r="A100" t="s">
        <v>100</v>
      </c>
    </row>
    <row r="101" spans="1:1" x14ac:dyDescent="0.3">
      <c r="A101" t="s">
        <v>101</v>
      </c>
    </row>
    <row r="102" spans="1:1" x14ac:dyDescent="0.3">
      <c r="A102" t="s">
        <v>102</v>
      </c>
    </row>
    <row r="103" spans="1:1" x14ac:dyDescent="0.3">
      <c r="A103" t="s">
        <v>103</v>
      </c>
    </row>
    <row r="104" spans="1:1" x14ac:dyDescent="0.3">
      <c r="A104" t="s">
        <v>104</v>
      </c>
    </row>
    <row r="105" spans="1:1" x14ac:dyDescent="0.3">
      <c r="A105" t="s">
        <v>105</v>
      </c>
    </row>
    <row r="106" spans="1:1" x14ac:dyDescent="0.3">
      <c r="A106" t="s">
        <v>106</v>
      </c>
    </row>
    <row r="107" spans="1:1" x14ac:dyDescent="0.3">
      <c r="A107" t="s">
        <v>107</v>
      </c>
    </row>
    <row r="108" spans="1:1" x14ac:dyDescent="0.3">
      <c r="A108" t="s">
        <v>108</v>
      </c>
    </row>
    <row r="109" spans="1:1" x14ac:dyDescent="0.3">
      <c r="A109" t="s">
        <v>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80FA-7641-4CE2-85D7-3D3061031A94}">
  <sheetPr codeName="Sheet4"/>
  <dimension ref="A1:K336"/>
  <sheetViews>
    <sheetView workbookViewId="0">
      <selection sqref="A1:XFD1048576"/>
    </sheetView>
  </sheetViews>
  <sheetFormatPr defaultRowHeight="14.4" x14ac:dyDescent="0.3"/>
  <sheetData>
    <row r="1" spans="1:11" x14ac:dyDescent="0.3">
      <c r="A1" t="s">
        <v>110</v>
      </c>
      <c r="B1" t="s">
        <v>111</v>
      </c>
      <c r="I1" t="s">
        <v>112</v>
      </c>
      <c r="J1" t="s">
        <v>111</v>
      </c>
      <c r="K1" t="s">
        <v>113</v>
      </c>
    </row>
    <row r="2" spans="1:11" x14ac:dyDescent="0.3">
      <c r="I2" t="s">
        <v>114</v>
      </c>
      <c r="J2" t="s">
        <v>115</v>
      </c>
      <c r="K2" t="s">
        <v>2</v>
      </c>
    </row>
    <row r="3" spans="1:11" x14ac:dyDescent="0.3">
      <c r="A3" t="s">
        <v>116</v>
      </c>
      <c r="B3" t="s">
        <v>117</v>
      </c>
      <c r="C3" t="s">
        <v>1</v>
      </c>
      <c r="I3" t="s">
        <v>118</v>
      </c>
      <c r="J3" t="s">
        <v>119</v>
      </c>
      <c r="K3" t="s">
        <v>3</v>
      </c>
    </row>
    <row r="4" spans="1:11" x14ac:dyDescent="0.3">
      <c r="A4" t="s">
        <v>120</v>
      </c>
      <c r="B4" t="s">
        <v>117</v>
      </c>
      <c r="C4" t="s">
        <v>1</v>
      </c>
      <c r="I4" t="s">
        <v>32</v>
      </c>
      <c r="J4" t="s">
        <v>119</v>
      </c>
      <c r="K4" t="s">
        <v>3</v>
      </c>
    </row>
    <row r="5" spans="1:11" x14ac:dyDescent="0.3">
      <c r="A5" t="s">
        <v>121</v>
      </c>
      <c r="B5" t="s">
        <v>115</v>
      </c>
      <c r="C5" t="s">
        <v>2</v>
      </c>
      <c r="I5" t="s">
        <v>122</v>
      </c>
      <c r="J5" t="s">
        <v>115</v>
      </c>
      <c r="K5" t="s">
        <v>2</v>
      </c>
    </row>
    <row r="6" spans="1:11" x14ac:dyDescent="0.3">
      <c r="A6" t="s">
        <v>123</v>
      </c>
      <c r="B6" t="s">
        <v>117</v>
      </c>
      <c r="C6" t="s">
        <v>1</v>
      </c>
      <c r="I6" t="s">
        <v>34</v>
      </c>
      <c r="J6" t="s">
        <v>119</v>
      </c>
      <c r="K6" t="s">
        <v>3</v>
      </c>
    </row>
    <row r="7" spans="1:11" x14ac:dyDescent="0.3">
      <c r="A7" t="s">
        <v>124</v>
      </c>
      <c r="B7" t="s">
        <v>117</v>
      </c>
      <c r="C7" t="s">
        <v>1</v>
      </c>
      <c r="I7" t="s">
        <v>125</v>
      </c>
      <c r="J7" t="s">
        <v>119</v>
      </c>
      <c r="K7" t="s">
        <v>3</v>
      </c>
    </row>
    <row r="8" spans="1:11" x14ac:dyDescent="0.3">
      <c r="A8" t="s">
        <v>126</v>
      </c>
      <c r="B8" t="s">
        <v>117</v>
      </c>
      <c r="C8" t="s">
        <v>1</v>
      </c>
      <c r="I8" t="s">
        <v>42</v>
      </c>
      <c r="J8" t="s">
        <v>115</v>
      </c>
      <c r="K8" t="s">
        <v>2</v>
      </c>
    </row>
    <row r="9" spans="1:11" x14ac:dyDescent="0.3">
      <c r="A9" t="s">
        <v>127</v>
      </c>
      <c r="B9" t="s">
        <v>117</v>
      </c>
      <c r="C9" t="s">
        <v>1</v>
      </c>
      <c r="I9" t="s">
        <v>128</v>
      </c>
      <c r="J9" t="s">
        <v>115</v>
      </c>
      <c r="K9" t="s">
        <v>2</v>
      </c>
    </row>
    <row r="10" spans="1:11" x14ac:dyDescent="0.3">
      <c r="A10" t="s">
        <v>129</v>
      </c>
      <c r="B10" t="s">
        <v>117</v>
      </c>
      <c r="C10" t="s">
        <v>1</v>
      </c>
      <c r="I10" t="s">
        <v>130</v>
      </c>
      <c r="J10" t="s">
        <v>115</v>
      </c>
      <c r="K10" t="s">
        <v>2</v>
      </c>
    </row>
    <row r="11" spans="1:11" x14ac:dyDescent="0.3">
      <c r="A11" t="s">
        <v>131</v>
      </c>
      <c r="B11" t="s">
        <v>117</v>
      </c>
      <c r="C11" t="s">
        <v>1</v>
      </c>
      <c r="I11" t="s">
        <v>46</v>
      </c>
      <c r="J11" t="s">
        <v>115</v>
      </c>
      <c r="K11" t="s">
        <v>2</v>
      </c>
    </row>
    <row r="12" spans="1:11" x14ac:dyDescent="0.3">
      <c r="A12" t="s">
        <v>132</v>
      </c>
      <c r="B12" t="s">
        <v>117</v>
      </c>
      <c r="C12" t="s">
        <v>1</v>
      </c>
      <c r="I12" t="s">
        <v>133</v>
      </c>
      <c r="J12" t="s">
        <v>117</v>
      </c>
      <c r="K12" t="s">
        <v>1</v>
      </c>
    </row>
    <row r="13" spans="1:11" x14ac:dyDescent="0.3">
      <c r="A13" t="s">
        <v>40</v>
      </c>
      <c r="B13" t="s">
        <v>119</v>
      </c>
      <c r="C13" t="s">
        <v>3</v>
      </c>
      <c r="I13" t="s">
        <v>134</v>
      </c>
      <c r="J13" t="s">
        <v>115</v>
      </c>
      <c r="K13" t="s">
        <v>2</v>
      </c>
    </row>
    <row r="14" spans="1:11" x14ac:dyDescent="0.3">
      <c r="A14" t="s">
        <v>135</v>
      </c>
      <c r="B14" t="s">
        <v>117</v>
      </c>
      <c r="C14" t="s">
        <v>1</v>
      </c>
      <c r="I14" t="s">
        <v>52</v>
      </c>
      <c r="J14" t="s">
        <v>117</v>
      </c>
      <c r="K14" t="s">
        <v>1</v>
      </c>
    </row>
    <row r="15" spans="1:11" x14ac:dyDescent="0.3">
      <c r="A15" t="s">
        <v>67</v>
      </c>
      <c r="B15" t="s">
        <v>115</v>
      </c>
      <c r="C15" t="s">
        <v>2</v>
      </c>
      <c r="I15" t="s">
        <v>136</v>
      </c>
      <c r="J15" t="s">
        <v>115</v>
      </c>
      <c r="K15" t="s">
        <v>2</v>
      </c>
    </row>
    <row r="16" spans="1:11" x14ac:dyDescent="0.3">
      <c r="A16" t="s">
        <v>137</v>
      </c>
      <c r="B16" t="s">
        <v>117</v>
      </c>
      <c r="C16" t="s">
        <v>1</v>
      </c>
      <c r="I16" t="s">
        <v>55</v>
      </c>
      <c r="J16" t="s">
        <v>119</v>
      </c>
      <c r="K16" t="s">
        <v>3</v>
      </c>
    </row>
    <row r="17" spans="1:11" x14ac:dyDescent="0.3">
      <c r="A17" t="s">
        <v>138</v>
      </c>
      <c r="B17" t="s">
        <v>117</v>
      </c>
      <c r="C17" t="s">
        <v>1</v>
      </c>
      <c r="I17" t="s">
        <v>64</v>
      </c>
      <c r="J17" t="s">
        <v>119</v>
      </c>
      <c r="K17" t="s">
        <v>3</v>
      </c>
    </row>
    <row r="18" spans="1:11" x14ac:dyDescent="0.3">
      <c r="A18" t="s">
        <v>139</v>
      </c>
      <c r="B18" t="s">
        <v>117</v>
      </c>
      <c r="C18" t="s">
        <v>1</v>
      </c>
      <c r="I18" t="s">
        <v>140</v>
      </c>
      <c r="J18" t="s">
        <v>115</v>
      </c>
      <c r="K18" t="s">
        <v>2</v>
      </c>
    </row>
    <row r="19" spans="1:11" x14ac:dyDescent="0.3">
      <c r="A19" t="s">
        <v>78</v>
      </c>
      <c r="B19" t="s">
        <v>141</v>
      </c>
      <c r="C19" t="s">
        <v>3</v>
      </c>
      <c r="I19" t="s">
        <v>71</v>
      </c>
      <c r="J19" t="s">
        <v>119</v>
      </c>
      <c r="K19" t="s">
        <v>3</v>
      </c>
    </row>
    <row r="20" spans="1:11" x14ac:dyDescent="0.3">
      <c r="A20" t="s">
        <v>142</v>
      </c>
      <c r="B20" t="s">
        <v>143</v>
      </c>
      <c r="C20" t="s">
        <v>1</v>
      </c>
      <c r="I20" t="s">
        <v>73</v>
      </c>
      <c r="J20" t="s">
        <v>115</v>
      </c>
      <c r="K20" t="s">
        <v>2</v>
      </c>
    </row>
    <row r="21" spans="1:11" x14ac:dyDescent="0.3">
      <c r="A21" t="s">
        <v>49</v>
      </c>
      <c r="B21" t="s">
        <v>119</v>
      </c>
      <c r="C21" t="s">
        <v>3</v>
      </c>
      <c r="I21" t="s">
        <v>144</v>
      </c>
      <c r="J21" t="s">
        <v>119</v>
      </c>
      <c r="K21" t="s">
        <v>3</v>
      </c>
    </row>
    <row r="22" spans="1:11" x14ac:dyDescent="0.3">
      <c r="A22" t="s">
        <v>145</v>
      </c>
      <c r="B22" t="s">
        <v>117</v>
      </c>
      <c r="C22" t="s">
        <v>1</v>
      </c>
      <c r="I22" t="s">
        <v>146</v>
      </c>
      <c r="J22" t="s">
        <v>119</v>
      </c>
      <c r="K22" t="s">
        <v>3</v>
      </c>
    </row>
    <row r="23" spans="1:11" x14ac:dyDescent="0.3">
      <c r="A23" t="s">
        <v>147</v>
      </c>
      <c r="B23" t="s">
        <v>117</v>
      </c>
      <c r="C23" t="s">
        <v>1</v>
      </c>
      <c r="I23" t="s">
        <v>94</v>
      </c>
      <c r="J23" t="s">
        <v>115</v>
      </c>
      <c r="K23" t="s">
        <v>2</v>
      </c>
    </row>
    <row r="24" spans="1:11" x14ac:dyDescent="0.3">
      <c r="A24" t="s">
        <v>148</v>
      </c>
      <c r="B24" t="s">
        <v>115</v>
      </c>
      <c r="C24" t="s">
        <v>2</v>
      </c>
      <c r="I24" t="s">
        <v>97</v>
      </c>
      <c r="J24" t="s">
        <v>119</v>
      </c>
      <c r="K24" t="s">
        <v>3</v>
      </c>
    </row>
    <row r="25" spans="1:11" x14ac:dyDescent="0.3">
      <c r="A25" t="s">
        <v>149</v>
      </c>
      <c r="B25" t="s">
        <v>117</v>
      </c>
      <c r="C25" t="s">
        <v>1</v>
      </c>
      <c r="I25" t="s">
        <v>150</v>
      </c>
      <c r="J25" t="s">
        <v>151</v>
      </c>
      <c r="K25" t="s">
        <v>1</v>
      </c>
    </row>
    <row r="26" spans="1:11" x14ac:dyDescent="0.3">
      <c r="A26" t="s">
        <v>69</v>
      </c>
      <c r="B26" t="s">
        <v>115</v>
      </c>
      <c r="C26" t="s">
        <v>2</v>
      </c>
      <c r="I26" t="s">
        <v>152</v>
      </c>
      <c r="J26" t="s">
        <v>115</v>
      </c>
      <c r="K26" t="s">
        <v>2</v>
      </c>
    </row>
    <row r="27" spans="1:11" x14ac:dyDescent="0.3">
      <c r="A27" t="s">
        <v>153</v>
      </c>
      <c r="B27" t="s">
        <v>117</v>
      </c>
      <c r="C27" t="s">
        <v>1</v>
      </c>
      <c r="I27" t="s">
        <v>154</v>
      </c>
      <c r="J27" t="s">
        <v>117</v>
      </c>
      <c r="K27" t="s">
        <v>1</v>
      </c>
    </row>
    <row r="28" spans="1:11" x14ac:dyDescent="0.3">
      <c r="A28" t="s">
        <v>155</v>
      </c>
      <c r="B28" t="s">
        <v>117</v>
      </c>
      <c r="C28" t="s">
        <v>1</v>
      </c>
      <c r="I28" t="s">
        <v>156</v>
      </c>
      <c r="J28" t="s">
        <v>115</v>
      </c>
      <c r="K28" t="s">
        <v>2</v>
      </c>
    </row>
    <row r="29" spans="1:11" x14ac:dyDescent="0.3">
      <c r="A29" t="s">
        <v>157</v>
      </c>
      <c r="B29" t="s">
        <v>117</v>
      </c>
      <c r="C29" t="s">
        <v>1</v>
      </c>
      <c r="J29" t="s">
        <v>119</v>
      </c>
      <c r="K29" t="s">
        <v>3</v>
      </c>
    </row>
    <row r="30" spans="1:11" x14ac:dyDescent="0.3">
      <c r="A30" t="s">
        <v>158</v>
      </c>
      <c r="B30" t="s">
        <v>117</v>
      </c>
      <c r="C30" t="s">
        <v>1</v>
      </c>
      <c r="J30" t="s">
        <v>141</v>
      </c>
      <c r="K30" t="s">
        <v>3</v>
      </c>
    </row>
    <row r="31" spans="1:11" x14ac:dyDescent="0.3">
      <c r="A31" t="s">
        <v>159</v>
      </c>
      <c r="B31" t="s">
        <v>117</v>
      </c>
      <c r="C31" t="s">
        <v>1</v>
      </c>
      <c r="J31" t="s">
        <v>117</v>
      </c>
      <c r="K31" t="s">
        <v>1</v>
      </c>
    </row>
    <row r="32" spans="1:11" x14ac:dyDescent="0.3">
      <c r="A32" t="s">
        <v>160</v>
      </c>
      <c r="B32" t="s">
        <v>117</v>
      </c>
      <c r="C32" t="s">
        <v>1</v>
      </c>
      <c r="J32" t="s">
        <v>151</v>
      </c>
      <c r="K32" t="s">
        <v>1</v>
      </c>
    </row>
    <row r="33" spans="1:11" x14ac:dyDescent="0.3">
      <c r="A33" t="s">
        <v>161</v>
      </c>
      <c r="B33" t="s">
        <v>117</v>
      </c>
      <c r="C33" t="s">
        <v>1</v>
      </c>
      <c r="J33" t="s">
        <v>143</v>
      </c>
      <c r="K33" t="s">
        <v>1</v>
      </c>
    </row>
    <row r="34" spans="1:11" x14ac:dyDescent="0.3">
      <c r="A34" t="s">
        <v>162</v>
      </c>
      <c r="B34" t="s">
        <v>117</v>
      </c>
      <c r="C34" t="s">
        <v>1</v>
      </c>
      <c r="J34" t="s">
        <v>115</v>
      </c>
      <c r="K34" t="s">
        <v>2</v>
      </c>
    </row>
    <row r="35" spans="1:11" x14ac:dyDescent="0.3">
      <c r="A35" t="s">
        <v>163</v>
      </c>
      <c r="B35" t="s">
        <v>117</v>
      </c>
      <c r="C35" t="s">
        <v>1</v>
      </c>
    </row>
    <row r="36" spans="1:11" x14ac:dyDescent="0.3">
      <c r="A36" t="s">
        <v>164</v>
      </c>
      <c r="B36" t="s">
        <v>151</v>
      </c>
      <c r="C36" t="s">
        <v>1</v>
      </c>
    </row>
    <row r="37" spans="1:11" x14ac:dyDescent="0.3">
      <c r="A37" t="s">
        <v>165</v>
      </c>
      <c r="B37" t="s">
        <v>117</v>
      </c>
      <c r="C37" t="s">
        <v>1</v>
      </c>
    </row>
    <row r="38" spans="1:11" x14ac:dyDescent="0.3">
      <c r="A38" t="s">
        <v>166</v>
      </c>
      <c r="B38" t="s">
        <v>117</v>
      </c>
      <c r="C38" t="s">
        <v>1</v>
      </c>
    </row>
    <row r="39" spans="1:11" x14ac:dyDescent="0.3">
      <c r="A39" t="s">
        <v>167</v>
      </c>
      <c r="B39" t="s">
        <v>115</v>
      </c>
      <c r="C39" t="s">
        <v>2</v>
      </c>
    </row>
    <row r="40" spans="1:11" x14ac:dyDescent="0.3">
      <c r="A40" t="s">
        <v>168</v>
      </c>
      <c r="B40" t="s">
        <v>117</v>
      </c>
      <c r="C40" t="s">
        <v>1</v>
      </c>
    </row>
    <row r="41" spans="1:11" x14ac:dyDescent="0.3">
      <c r="A41" t="s">
        <v>169</v>
      </c>
      <c r="B41" t="s">
        <v>117</v>
      </c>
      <c r="C41" t="s">
        <v>1</v>
      </c>
    </row>
    <row r="42" spans="1:11" x14ac:dyDescent="0.3">
      <c r="A42" t="s">
        <v>170</v>
      </c>
      <c r="B42" t="s">
        <v>117</v>
      </c>
      <c r="C42" t="s">
        <v>1</v>
      </c>
    </row>
    <row r="43" spans="1:11" x14ac:dyDescent="0.3">
      <c r="A43" t="s">
        <v>171</v>
      </c>
      <c r="B43" t="s">
        <v>117</v>
      </c>
      <c r="C43" t="s">
        <v>1</v>
      </c>
    </row>
    <row r="44" spans="1:11" x14ac:dyDescent="0.3">
      <c r="A44" t="s">
        <v>172</v>
      </c>
      <c r="B44" t="s">
        <v>117</v>
      </c>
      <c r="C44" t="s">
        <v>1</v>
      </c>
    </row>
    <row r="45" spans="1:11" x14ac:dyDescent="0.3">
      <c r="A45" t="s">
        <v>173</v>
      </c>
      <c r="B45" t="s">
        <v>117</v>
      </c>
      <c r="C45" t="s">
        <v>1</v>
      </c>
    </row>
    <row r="46" spans="1:11" x14ac:dyDescent="0.3">
      <c r="A46" t="s">
        <v>174</v>
      </c>
      <c r="B46" t="s">
        <v>117</v>
      </c>
      <c r="C46" t="s">
        <v>1</v>
      </c>
    </row>
    <row r="47" spans="1:11" x14ac:dyDescent="0.3">
      <c r="A47" t="s">
        <v>175</v>
      </c>
      <c r="B47" t="s">
        <v>117</v>
      </c>
      <c r="C47" t="s">
        <v>1</v>
      </c>
    </row>
    <row r="48" spans="1:11" x14ac:dyDescent="0.3">
      <c r="A48" t="s">
        <v>50</v>
      </c>
      <c r="B48" t="s">
        <v>141</v>
      </c>
      <c r="C48" t="s">
        <v>3</v>
      </c>
    </row>
    <row r="49" spans="1:3" x14ac:dyDescent="0.3">
      <c r="A49" t="s">
        <v>35</v>
      </c>
      <c r="B49" t="s">
        <v>119</v>
      </c>
      <c r="C49" t="s">
        <v>3</v>
      </c>
    </row>
    <row r="50" spans="1:3" x14ac:dyDescent="0.3">
      <c r="A50" t="s">
        <v>72</v>
      </c>
      <c r="B50" t="s">
        <v>119</v>
      </c>
      <c r="C50" t="s">
        <v>3</v>
      </c>
    </row>
    <row r="51" spans="1:3" x14ac:dyDescent="0.3">
      <c r="A51" t="s">
        <v>26</v>
      </c>
      <c r="B51" t="s">
        <v>115</v>
      </c>
      <c r="C51" t="s">
        <v>2</v>
      </c>
    </row>
    <row r="52" spans="1:3" x14ac:dyDescent="0.3">
      <c r="A52" t="s">
        <v>176</v>
      </c>
      <c r="B52" t="s">
        <v>115</v>
      </c>
      <c r="C52" t="s">
        <v>2</v>
      </c>
    </row>
    <row r="53" spans="1:3" x14ac:dyDescent="0.3">
      <c r="A53" t="s">
        <v>83</v>
      </c>
      <c r="B53" t="s">
        <v>119</v>
      </c>
      <c r="C53" t="s">
        <v>3</v>
      </c>
    </row>
    <row r="54" spans="1:3" x14ac:dyDescent="0.3">
      <c r="A54" t="s">
        <v>29</v>
      </c>
      <c r="B54" t="s">
        <v>141</v>
      </c>
      <c r="C54" t="s">
        <v>3</v>
      </c>
    </row>
    <row r="55" spans="1:3" x14ac:dyDescent="0.3">
      <c r="A55" t="s">
        <v>177</v>
      </c>
      <c r="B55" t="s">
        <v>141</v>
      </c>
      <c r="C55" t="s">
        <v>3</v>
      </c>
    </row>
    <row r="56" spans="1:3" x14ac:dyDescent="0.3">
      <c r="A56" t="s">
        <v>178</v>
      </c>
      <c r="B56" t="s">
        <v>119</v>
      </c>
      <c r="C56" t="s">
        <v>3</v>
      </c>
    </row>
    <row r="57" spans="1:3" x14ac:dyDescent="0.3">
      <c r="A57" t="s">
        <v>179</v>
      </c>
      <c r="B57" t="s">
        <v>115</v>
      </c>
      <c r="C57" t="s">
        <v>2</v>
      </c>
    </row>
    <row r="58" spans="1:3" x14ac:dyDescent="0.3">
      <c r="A58" t="s">
        <v>180</v>
      </c>
      <c r="B58" t="s">
        <v>119</v>
      </c>
      <c r="C58" t="s">
        <v>3</v>
      </c>
    </row>
    <row r="59" spans="1:3" x14ac:dyDescent="0.3">
      <c r="A59" t="s">
        <v>181</v>
      </c>
      <c r="B59" t="s">
        <v>119</v>
      </c>
      <c r="C59" t="s">
        <v>3</v>
      </c>
    </row>
    <row r="60" spans="1:3" x14ac:dyDescent="0.3">
      <c r="A60" t="s">
        <v>182</v>
      </c>
      <c r="B60" t="s">
        <v>115</v>
      </c>
      <c r="C60" t="s">
        <v>2</v>
      </c>
    </row>
    <row r="61" spans="1:3" x14ac:dyDescent="0.3">
      <c r="A61" t="s">
        <v>183</v>
      </c>
      <c r="B61" t="s">
        <v>115</v>
      </c>
      <c r="C61" t="s">
        <v>2</v>
      </c>
    </row>
    <row r="62" spans="1:3" x14ac:dyDescent="0.3">
      <c r="A62" t="s">
        <v>184</v>
      </c>
      <c r="B62" t="s">
        <v>115</v>
      </c>
      <c r="C62" t="s">
        <v>2</v>
      </c>
    </row>
    <row r="63" spans="1:3" x14ac:dyDescent="0.3">
      <c r="A63" t="s">
        <v>185</v>
      </c>
      <c r="B63" t="s">
        <v>117</v>
      </c>
      <c r="C63" t="s">
        <v>1</v>
      </c>
    </row>
    <row r="64" spans="1:3" x14ac:dyDescent="0.3">
      <c r="A64" t="s">
        <v>36</v>
      </c>
      <c r="B64" t="s">
        <v>141</v>
      </c>
      <c r="C64" t="s">
        <v>3</v>
      </c>
    </row>
    <row r="65" spans="1:3" x14ac:dyDescent="0.3">
      <c r="A65" t="s">
        <v>186</v>
      </c>
      <c r="B65" t="s">
        <v>119</v>
      </c>
      <c r="C65" t="s">
        <v>3</v>
      </c>
    </row>
    <row r="66" spans="1:3" x14ac:dyDescent="0.3">
      <c r="A66" t="s">
        <v>187</v>
      </c>
      <c r="B66" t="s">
        <v>141</v>
      </c>
      <c r="C66" t="s">
        <v>3</v>
      </c>
    </row>
    <row r="67" spans="1:3" x14ac:dyDescent="0.3">
      <c r="A67" t="s">
        <v>85</v>
      </c>
      <c r="B67" t="s">
        <v>119</v>
      </c>
      <c r="C67" t="s">
        <v>3</v>
      </c>
    </row>
    <row r="68" spans="1:3" x14ac:dyDescent="0.3">
      <c r="A68" t="s">
        <v>20</v>
      </c>
      <c r="B68" t="s">
        <v>141</v>
      </c>
      <c r="C68" t="s">
        <v>3</v>
      </c>
    </row>
    <row r="69" spans="1:3" x14ac:dyDescent="0.3">
      <c r="A69" t="s">
        <v>188</v>
      </c>
      <c r="B69" t="s">
        <v>115</v>
      </c>
      <c r="C69" t="s">
        <v>2</v>
      </c>
    </row>
    <row r="70" spans="1:3" x14ac:dyDescent="0.3">
      <c r="A70" t="s">
        <v>189</v>
      </c>
      <c r="B70" t="s">
        <v>115</v>
      </c>
      <c r="C70" t="s">
        <v>2</v>
      </c>
    </row>
    <row r="71" spans="1:3" x14ac:dyDescent="0.3">
      <c r="A71" t="s">
        <v>28</v>
      </c>
      <c r="B71" t="s">
        <v>141</v>
      </c>
      <c r="C71" t="s">
        <v>3</v>
      </c>
    </row>
    <row r="72" spans="1:3" x14ac:dyDescent="0.3">
      <c r="A72" t="s">
        <v>43</v>
      </c>
      <c r="B72" t="s">
        <v>141</v>
      </c>
      <c r="C72" t="s">
        <v>3</v>
      </c>
    </row>
    <row r="73" spans="1:3" x14ac:dyDescent="0.3">
      <c r="A73" t="s">
        <v>89</v>
      </c>
      <c r="B73" t="s">
        <v>141</v>
      </c>
      <c r="C73" t="s">
        <v>3</v>
      </c>
    </row>
    <row r="74" spans="1:3" x14ac:dyDescent="0.3">
      <c r="A74" t="s">
        <v>190</v>
      </c>
      <c r="B74" t="s">
        <v>143</v>
      </c>
      <c r="C74" t="s">
        <v>1</v>
      </c>
    </row>
    <row r="75" spans="1:3" x14ac:dyDescent="0.3">
      <c r="A75" t="s">
        <v>191</v>
      </c>
      <c r="B75" t="s">
        <v>115</v>
      </c>
      <c r="C75" t="s">
        <v>2</v>
      </c>
    </row>
    <row r="76" spans="1:3" x14ac:dyDescent="0.3">
      <c r="A76" t="s">
        <v>192</v>
      </c>
      <c r="B76" t="s">
        <v>117</v>
      </c>
      <c r="C76" t="s">
        <v>1</v>
      </c>
    </row>
    <row r="77" spans="1:3" x14ac:dyDescent="0.3">
      <c r="A77" t="s">
        <v>33</v>
      </c>
      <c r="B77" t="s">
        <v>141</v>
      </c>
      <c r="C77" t="s">
        <v>3</v>
      </c>
    </row>
    <row r="78" spans="1:3" x14ac:dyDescent="0.3">
      <c r="A78" t="s">
        <v>193</v>
      </c>
      <c r="B78" t="s">
        <v>143</v>
      </c>
      <c r="C78" t="s">
        <v>1</v>
      </c>
    </row>
    <row r="79" spans="1:3" x14ac:dyDescent="0.3">
      <c r="A79" t="s">
        <v>194</v>
      </c>
      <c r="B79" t="s">
        <v>119</v>
      </c>
      <c r="C79" t="s">
        <v>3</v>
      </c>
    </row>
    <row r="80" spans="1:3" x14ac:dyDescent="0.3">
      <c r="A80" t="s">
        <v>195</v>
      </c>
      <c r="B80" t="s">
        <v>117</v>
      </c>
      <c r="C80" t="s">
        <v>1</v>
      </c>
    </row>
    <row r="81" spans="1:3" x14ac:dyDescent="0.3">
      <c r="A81" t="s">
        <v>196</v>
      </c>
      <c r="B81" t="s">
        <v>115</v>
      </c>
      <c r="C81" t="s">
        <v>2</v>
      </c>
    </row>
    <row r="82" spans="1:3" x14ac:dyDescent="0.3">
      <c r="A82" t="s">
        <v>37</v>
      </c>
      <c r="B82" t="s">
        <v>119</v>
      </c>
      <c r="C82" t="s">
        <v>3</v>
      </c>
    </row>
    <row r="83" spans="1:3" x14ac:dyDescent="0.3">
      <c r="A83" t="s">
        <v>197</v>
      </c>
      <c r="B83" t="s">
        <v>117</v>
      </c>
      <c r="C83" t="s">
        <v>1</v>
      </c>
    </row>
    <row r="84" spans="1:3" x14ac:dyDescent="0.3">
      <c r="A84" t="s">
        <v>59</v>
      </c>
      <c r="B84" t="s">
        <v>141</v>
      </c>
      <c r="C84" t="s">
        <v>3</v>
      </c>
    </row>
    <row r="85" spans="1:3" x14ac:dyDescent="0.3">
      <c r="A85" t="s">
        <v>65</v>
      </c>
      <c r="B85" t="s">
        <v>119</v>
      </c>
      <c r="C85" t="s">
        <v>3</v>
      </c>
    </row>
    <row r="86" spans="1:3" x14ac:dyDescent="0.3">
      <c r="A86" t="s">
        <v>86</v>
      </c>
      <c r="B86" t="s">
        <v>141</v>
      </c>
      <c r="C86" t="s">
        <v>3</v>
      </c>
    </row>
    <row r="87" spans="1:3" x14ac:dyDescent="0.3">
      <c r="A87" t="s">
        <v>98</v>
      </c>
      <c r="B87" t="s">
        <v>119</v>
      </c>
      <c r="C87" t="s">
        <v>3</v>
      </c>
    </row>
    <row r="88" spans="1:3" x14ac:dyDescent="0.3">
      <c r="A88" t="s">
        <v>100</v>
      </c>
      <c r="B88" t="s">
        <v>141</v>
      </c>
      <c r="C88" t="s">
        <v>3</v>
      </c>
    </row>
    <row r="89" spans="1:3" x14ac:dyDescent="0.3">
      <c r="A89" t="s">
        <v>104</v>
      </c>
      <c r="B89" t="s">
        <v>141</v>
      </c>
      <c r="C89" t="s">
        <v>3</v>
      </c>
    </row>
    <row r="90" spans="1:3" x14ac:dyDescent="0.3">
      <c r="A90" t="s">
        <v>198</v>
      </c>
      <c r="B90" t="s">
        <v>117</v>
      </c>
      <c r="C90" t="s">
        <v>1</v>
      </c>
    </row>
    <row r="91" spans="1:3" x14ac:dyDescent="0.3">
      <c r="A91" t="s">
        <v>199</v>
      </c>
      <c r="B91" t="s">
        <v>115</v>
      </c>
      <c r="C91" t="s">
        <v>2</v>
      </c>
    </row>
    <row r="92" spans="1:3" x14ac:dyDescent="0.3">
      <c r="A92" t="s">
        <v>200</v>
      </c>
      <c r="B92" t="s">
        <v>141</v>
      </c>
      <c r="C92" t="s">
        <v>3</v>
      </c>
    </row>
    <row r="93" spans="1:3" x14ac:dyDescent="0.3">
      <c r="A93" t="s">
        <v>201</v>
      </c>
      <c r="B93" t="s">
        <v>141</v>
      </c>
      <c r="C93" t="s">
        <v>3</v>
      </c>
    </row>
    <row r="94" spans="1:3" x14ac:dyDescent="0.3">
      <c r="A94" t="s">
        <v>202</v>
      </c>
      <c r="B94" t="s">
        <v>141</v>
      </c>
      <c r="C94" t="s">
        <v>3</v>
      </c>
    </row>
    <row r="95" spans="1:3" x14ac:dyDescent="0.3">
      <c r="A95" t="s">
        <v>203</v>
      </c>
      <c r="B95" t="s">
        <v>117</v>
      </c>
      <c r="C95" t="s">
        <v>1</v>
      </c>
    </row>
    <row r="96" spans="1:3" x14ac:dyDescent="0.3">
      <c r="A96" t="s">
        <v>204</v>
      </c>
      <c r="B96" t="s">
        <v>117</v>
      </c>
      <c r="C96" t="s">
        <v>1</v>
      </c>
    </row>
    <row r="97" spans="1:3" x14ac:dyDescent="0.3">
      <c r="A97" t="s">
        <v>205</v>
      </c>
      <c r="B97" t="s">
        <v>117</v>
      </c>
      <c r="C97" t="s">
        <v>1</v>
      </c>
    </row>
    <row r="98" spans="1:3" x14ac:dyDescent="0.3">
      <c r="A98" t="s">
        <v>53</v>
      </c>
      <c r="B98" t="s">
        <v>115</v>
      </c>
      <c r="C98" t="s">
        <v>2</v>
      </c>
    </row>
    <row r="99" spans="1:3" x14ac:dyDescent="0.3">
      <c r="A99" t="s">
        <v>76</v>
      </c>
      <c r="B99" t="s">
        <v>119</v>
      </c>
      <c r="C99" t="s">
        <v>3</v>
      </c>
    </row>
    <row r="100" spans="1:3" x14ac:dyDescent="0.3">
      <c r="A100" t="s">
        <v>103</v>
      </c>
      <c r="B100" t="s">
        <v>141</v>
      </c>
      <c r="C100" t="s">
        <v>3</v>
      </c>
    </row>
    <row r="101" spans="1:3" x14ac:dyDescent="0.3">
      <c r="A101" t="s">
        <v>206</v>
      </c>
      <c r="B101" t="s">
        <v>117</v>
      </c>
      <c r="C101" t="s">
        <v>1</v>
      </c>
    </row>
    <row r="102" spans="1:3" x14ac:dyDescent="0.3">
      <c r="A102" t="s">
        <v>24</v>
      </c>
      <c r="B102" t="s">
        <v>119</v>
      </c>
      <c r="C102" t="s">
        <v>3</v>
      </c>
    </row>
    <row r="103" spans="1:3" x14ac:dyDescent="0.3">
      <c r="A103" t="s">
        <v>207</v>
      </c>
      <c r="B103" t="s">
        <v>115</v>
      </c>
      <c r="C103" t="s">
        <v>2</v>
      </c>
    </row>
    <row r="104" spans="1:3" x14ac:dyDescent="0.3">
      <c r="A104" t="s">
        <v>208</v>
      </c>
      <c r="B104" t="s">
        <v>117</v>
      </c>
      <c r="C104" t="s">
        <v>1</v>
      </c>
    </row>
    <row r="105" spans="1:3" x14ac:dyDescent="0.3">
      <c r="A105" t="s">
        <v>209</v>
      </c>
      <c r="B105" t="s">
        <v>117</v>
      </c>
      <c r="C105" t="s">
        <v>1</v>
      </c>
    </row>
    <row r="106" spans="1:3" x14ac:dyDescent="0.3">
      <c r="A106" t="s">
        <v>210</v>
      </c>
      <c r="B106" t="s">
        <v>115</v>
      </c>
      <c r="C106" t="s">
        <v>2</v>
      </c>
    </row>
    <row r="107" spans="1:3" x14ac:dyDescent="0.3">
      <c r="A107" t="s">
        <v>211</v>
      </c>
      <c r="B107" t="s">
        <v>115</v>
      </c>
      <c r="C107" t="s">
        <v>2</v>
      </c>
    </row>
    <row r="108" spans="1:3" x14ac:dyDescent="0.3">
      <c r="A108" t="s">
        <v>212</v>
      </c>
      <c r="B108" t="s">
        <v>117</v>
      </c>
      <c r="C108" t="s">
        <v>1</v>
      </c>
    </row>
    <row r="109" spans="1:3" x14ac:dyDescent="0.3">
      <c r="A109" t="s">
        <v>213</v>
      </c>
      <c r="B109" t="s">
        <v>141</v>
      </c>
      <c r="C109" t="s">
        <v>3</v>
      </c>
    </row>
    <row r="110" spans="1:3" x14ac:dyDescent="0.3">
      <c r="A110" t="s">
        <v>214</v>
      </c>
      <c r="B110" t="s">
        <v>117</v>
      </c>
      <c r="C110" t="s">
        <v>1</v>
      </c>
    </row>
    <row r="111" spans="1:3" x14ac:dyDescent="0.3">
      <c r="A111" t="s">
        <v>215</v>
      </c>
      <c r="B111" t="s">
        <v>119</v>
      </c>
      <c r="C111" t="s">
        <v>3</v>
      </c>
    </row>
    <row r="112" spans="1:3" x14ac:dyDescent="0.3">
      <c r="A112" t="s">
        <v>101</v>
      </c>
      <c r="B112" t="s">
        <v>141</v>
      </c>
      <c r="C112" t="s">
        <v>3</v>
      </c>
    </row>
    <row r="113" spans="1:3" x14ac:dyDescent="0.3">
      <c r="A113" t="s">
        <v>216</v>
      </c>
      <c r="B113" t="s">
        <v>117</v>
      </c>
      <c r="C113" t="s">
        <v>1</v>
      </c>
    </row>
    <row r="114" spans="1:3" x14ac:dyDescent="0.3">
      <c r="A114" t="s">
        <v>30</v>
      </c>
      <c r="B114" t="s">
        <v>141</v>
      </c>
      <c r="C114" t="s">
        <v>3</v>
      </c>
    </row>
    <row r="115" spans="1:3" x14ac:dyDescent="0.3">
      <c r="A115" t="s">
        <v>44</v>
      </c>
      <c r="B115" t="s">
        <v>141</v>
      </c>
      <c r="C115" t="s">
        <v>3</v>
      </c>
    </row>
    <row r="116" spans="1:3" x14ac:dyDescent="0.3">
      <c r="A116" t="s">
        <v>217</v>
      </c>
      <c r="B116" t="s">
        <v>117</v>
      </c>
      <c r="C116" t="s">
        <v>1</v>
      </c>
    </row>
    <row r="117" spans="1:3" x14ac:dyDescent="0.3">
      <c r="A117" t="s">
        <v>96</v>
      </c>
      <c r="B117" t="s">
        <v>115</v>
      </c>
      <c r="C117" t="s">
        <v>2</v>
      </c>
    </row>
    <row r="118" spans="1:3" x14ac:dyDescent="0.3">
      <c r="A118" t="s">
        <v>99</v>
      </c>
      <c r="B118" t="s">
        <v>119</v>
      </c>
      <c r="C118" t="s">
        <v>3</v>
      </c>
    </row>
    <row r="119" spans="1:3" x14ac:dyDescent="0.3">
      <c r="A119" t="s">
        <v>218</v>
      </c>
      <c r="B119" t="s">
        <v>115</v>
      </c>
      <c r="C119" t="s">
        <v>2</v>
      </c>
    </row>
    <row r="120" spans="1:3" x14ac:dyDescent="0.3">
      <c r="A120" t="s">
        <v>219</v>
      </c>
      <c r="B120" t="s">
        <v>141</v>
      </c>
      <c r="C120" t="s">
        <v>3</v>
      </c>
    </row>
    <row r="121" spans="1:3" x14ac:dyDescent="0.3">
      <c r="A121" t="s">
        <v>220</v>
      </c>
      <c r="B121" t="s">
        <v>117</v>
      </c>
      <c r="C121" t="s">
        <v>1</v>
      </c>
    </row>
    <row r="122" spans="1:3" x14ac:dyDescent="0.3">
      <c r="A122" t="s">
        <v>221</v>
      </c>
      <c r="B122" t="s">
        <v>117</v>
      </c>
      <c r="C122" t="s">
        <v>1</v>
      </c>
    </row>
    <row r="123" spans="1:3" x14ac:dyDescent="0.3">
      <c r="A123" t="s">
        <v>222</v>
      </c>
      <c r="B123" t="s">
        <v>117</v>
      </c>
      <c r="C123" t="s">
        <v>1</v>
      </c>
    </row>
    <row r="124" spans="1:3" x14ac:dyDescent="0.3">
      <c r="A124" t="s">
        <v>223</v>
      </c>
      <c r="B124" t="s">
        <v>115</v>
      </c>
      <c r="C124" t="s">
        <v>2</v>
      </c>
    </row>
    <row r="125" spans="1:3" x14ac:dyDescent="0.3">
      <c r="A125" t="s">
        <v>224</v>
      </c>
      <c r="B125" t="s">
        <v>117</v>
      </c>
      <c r="C125" t="s">
        <v>1</v>
      </c>
    </row>
    <row r="126" spans="1:3" x14ac:dyDescent="0.3">
      <c r="A126" t="s">
        <v>62</v>
      </c>
      <c r="B126" t="s">
        <v>115</v>
      </c>
      <c r="C126" t="s">
        <v>2</v>
      </c>
    </row>
    <row r="127" spans="1:3" x14ac:dyDescent="0.3">
      <c r="A127" t="s">
        <v>225</v>
      </c>
      <c r="B127" t="s">
        <v>117</v>
      </c>
      <c r="C127" t="s">
        <v>1</v>
      </c>
    </row>
    <row r="128" spans="1:3" x14ac:dyDescent="0.3">
      <c r="A128" t="s">
        <v>226</v>
      </c>
      <c r="B128" t="s">
        <v>115</v>
      </c>
      <c r="C128" t="s">
        <v>2</v>
      </c>
    </row>
    <row r="129" spans="1:3" x14ac:dyDescent="0.3">
      <c r="A129" t="s">
        <v>227</v>
      </c>
      <c r="B129" t="s">
        <v>119</v>
      </c>
      <c r="C129" t="s">
        <v>3</v>
      </c>
    </row>
    <row r="130" spans="1:3" x14ac:dyDescent="0.3">
      <c r="A130" t="s">
        <v>228</v>
      </c>
      <c r="B130" t="s">
        <v>151</v>
      </c>
      <c r="C130" t="s">
        <v>1</v>
      </c>
    </row>
    <row r="131" spans="1:3" x14ac:dyDescent="0.3">
      <c r="A131" t="s">
        <v>229</v>
      </c>
      <c r="B131" t="s">
        <v>115</v>
      </c>
      <c r="C131" t="s">
        <v>2</v>
      </c>
    </row>
    <row r="132" spans="1:3" x14ac:dyDescent="0.3">
      <c r="A132" t="s">
        <v>38</v>
      </c>
      <c r="B132" t="s">
        <v>115</v>
      </c>
      <c r="C132" t="s">
        <v>2</v>
      </c>
    </row>
    <row r="133" spans="1:3" x14ac:dyDescent="0.3">
      <c r="A133" t="s">
        <v>230</v>
      </c>
      <c r="B133" t="s">
        <v>151</v>
      </c>
      <c r="C133" t="s">
        <v>1</v>
      </c>
    </row>
    <row r="134" spans="1:3" x14ac:dyDescent="0.3">
      <c r="A134" t="s">
        <v>231</v>
      </c>
      <c r="B134" t="s">
        <v>115</v>
      </c>
      <c r="C134" t="s">
        <v>2</v>
      </c>
    </row>
    <row r="135" spans="1:3" x14ac:dyDescent="0.3">
      <c r="A135" t="s">
        <v>232</v>
      </c>
      <c r="B135" t="s">
        <v>117</v>
      </c>
      <c r="C135" t="s">
        <v>1</v>
      </c>
    </row>
    <row r="136" spans="1:3" x14ac:dyDescent="0.3">
      <c r="A136" t="s">
        <v>233</v>
      </c>
      <c r="B136" t="s">
        <v>117</v>
      </c>
      <c r="C136" t="s">
        <v>1</v>
      </c>
    </row>
    <row r="137" spans="1:3" x14ac:dyDescent="0.3">
      <c r="A137" t="s">
        <v>234</v>
      </c>
      <c r="B137" t="s">
        <v>151</v>
      </c>
      <c r="C137" t="s">
        <v>1</v>
      </c>
    </row>
    <row r="138" spans="1:3" x14ac:dyDescent="0.3">
      <c r="A138" t="s">
        <v>235</v>
      </c>
      <c r="B138" t="s">
        <v>151</v>
      </c>
      <c r="C138" t="s">
        <v>1</v>
      </c>
    </row>
    <row r="139" spans="1:3" x14ac:dyDescent="0.3">
      <c r="A139" t="s">
        <v>236</v>
      </c>
      <c r="B139" t="s">
        <v>117</v>
      </c>
      <c r="C139" t="s">
        <v>1</v>
      </c>
    </row>
    <row r="140" spans="1:3" x14ac:dyDescent="0.3">
      <c r="A140" t="s">
        <v>21</v>
      </c>
      <c r="B140" t="s">
        <v>115</v>
      </c>
      <c r="C140" t="s">
        <v>2</v>
      </c>
    </row>
    <row r="141" spans="1:3" x14ac:dyDescent="0.3">
      <c r="A141" t="s">
        <v>237</v>
      </c>
      <c r="B141" t="s">
        <v>117</v>
      </c>
      <c r="C141" t="s">
        <v>1</v>
      </c>
    </row>
    <row r="142" spans="1:3" x14ac:dyDescent="0.3">
      <c r="A142" t="s">
        <v>238</v>
      </c>
      <c r="B142" t="s">
        <v>151</v>
      </c>
      <c r="C142" t="s">
        <v>1</v>
      </c>
    </row>
    <row r="143" spans="1:3" x14ac:dyDescent="0.3">
      <c r="A143" t="s">
        <v>239</v>
      </c>
      <c r="B143" t="s">
        <v>115</v>
      </c>
      <c r="C143" t="s">
        <v>2</v>
      </c>
    </row>
    <row r="144" spans="1:3" x14ac:dyDescent="0.3">
      <c r="A144" t="s">
        <v>240</v>
      </c>
      <c r="B144" t="s">
        <v>151</v>
      </c>
      <c r="C144" t="s">
        <v>1</v>
      </c>
    </row>
    <row r="145" spans="1:3" x14ac:dyDescent="0.3">
      <c r="A145" t="s">
        <v>241</v>
      </c>
      <c r="B145" t="s">
        <v>115</v>
      </c>
      <c r="C145" t="s">
        <v>2</v>
      </c>
    </row>
    <row r="146" spans="1:3" x14ac:dyDescent="0.3">
      <c r="A146" t="s">
        <v>242</v>
      </c>
      <c r="B146" t="s">
        <v>119</v>
      </c>
      <c r="C146" t="s">
        <v>3</v>
      </c>
    </row>
    <row r="147" spans="1:3" x14ac:dyDescent="0.3">
      <c r="A147" t="s">
        <v>243</v>
      </c>
      <c r="B147" t="s">
        <v>115</v>
      </c>
      <c r="C147" t="s">
        <v>2</v>
      </c>
    </row>
    <row r="148" spans="1:3" x14ac:dyDescent="0.3">
      <c r="A148" t="s">
        <v>244</v>
      </c>
      <c r="B148" t="s">
        <v>119</v>
      </c>
      <c r="C148" t="s">
        <v>3</v>
      </c>
    </row>
    <row r="149" spans="1:3" x14ac:dyDescent="0.3">
      <c r="A149" t="s">
        <v>245</v>
      </c>
      <c r="B149" t="s">
        <v>117</v>
      </c>
      <c r="C149" t="s">
        <v>1</v>
      </c>
    </row>
    <row r="150" spans="1:3" x14ac:dyDescent="0.3">
      <c r="A150" t="s">
        <v>246</v>
      </c>
      <c r="B150" t="s">
        <v>115</v>
      </c>
      <c r="C150" t="s">
        <v>2</v>
      </c>
    </row>
    <row r="151" spans="1:3" x14ac:dyDescent="0.3">
      <c r="A151" t="s">
        <v>247</v>
      </c>
      <c r="B151" t="s">
        <v>115</v>
      </c>
      <c r="C151" t="s">
        <v>2</v>
      </c>
    </row>
    <row r="152" spans="1:3" x14ac:dyDescent="0.3">
      <c r="A152" t="s">
        <v>248</v>
      </c>
      <c r="B152" t="s">
        <v>117</v>
      </c>
      <c r="C152" t="s">
        <v>1</v>
      </c>
    </row>
    <row r="153" spans="1:3" x14ac:dyDescent="0.3">
      <c r="A153" t="s">
        <v>249</v>
      </c>
      <c r="B153" t="s">
        <v>115</v>
      </c>
      <c r="C153" t="s">
        <v>2</v>
      </c>
    </row>
    <row r="154" spans="1:3" x14ac:dyDescent="0.3">
      <c r="A154" t="s">
        <v>250</v>
      </c>
      <c r="B154" t="s">
        <v>117</v>
      </c>
      <c r="C154" t="s">
        <v>1</v>
      </c>
    </row>
    <row r="155" spans="1:3" x14ac:dyDescent="0.3">
      <c r="A155" t="s">
        <v>251</v>
      </c>
      <c r="B155" t="s">
        <v>117</v>
      </c>
      <c r="C155" t="s">
        <v>1</v>
      </c>
    </row>
    <row r="156" spans="1:3" x14ac:dyDescent="0.3">
      <c r="A156" t="s">
        <v>252</v>
      </c>
      <c r="B156" t="s">
        <v>115</v>
      </c>
      <c r="C156" t="s">
        <v>2</v>
      </c>
    </row>
    <row r="157" spans="1:3" x14ac:dyDescent="0.3">
      <c r="A157" t="s">
        <v>253</v>
      </c>
      <c r="B157" t="s">
        <v>117</v>
      </c>
      <c r="C157" t="s">
        <v>1</v>
      </c>
    </row>
    <row r="158" spans="1:3" x14ac:dyDescent="0.3">
      <c r="A158" t="s">
        <v>254</v>
      </c>
      <c r="B158" t="s">
        <v>117</v>
      </c>
      <c r="C158" t="s">
        <v>1</v>
      </c>
    </row>
    <row r="159" spans="1:3" x14ac:dyDescent="0.3">
      <c r="A159" t="s">
        <v>74</v>
      </c>
      <c r="B159" t="s">
        <v>141</v>
      </c>
      <c r="C159" t="s">
        <v>3</v>
      </c>
    </row>
    <row r="160" spans="1:3" x14ac:dyDescent="0.3">
      <c r="A160" t="s">
        <v>255</v>
      </c>
      <c r="B160" t="s">
        <v>117</v>
      </c>
      <c r="C160" t="s">
        <v>1</v>
      </c>
    </row>
    <row r="161" spans="1:3" x14ac:dyDescent="0.3">
      <c r="A161" t="s">
        <v>256</v>
      </c>
      <c r="B161" t="s">
        <v>117</v>
      </c>
      <c r="C161" t="s">
        <v>1</v>
      </c>
    </row>
    <row r="162" spans="1:3" x14ac:dyDescent="0.3">
      <c r="A162" t="s">
        <v>257</v>
      </c>
      <c r="B162" t="s">
        <v>115</v>
      </c>
      <c r="C162" t="s">
        <v>2</v>
      </c>
    </row>
    <row r="163" spans="1:3" x14ac:dyDescent="0.3">
      <c r="A163" t="s">
        <v>258</v>
      </c>
      <c r="B163" t="s">
        <v>119</v>
      </c>
      <c r="C163" t="s">
        <v>3</v>
      </c>
    </row>
    <row r="164" spans="1:3" x14ac:dyDescent="0.3">
      <c r="A164" t="s">
        <v>259</v>
      </c>
      <c r="B164" t="s">
        <v>117</v>
      </c>
      <c r="C164" t="s">
        <v>1</v>
      </c>
    </row>
    <row r="165" spans="1:3" x14ac:dyDescent="0.3">
      <c r="A165" t="s">
        <v>260</v>
      </c>
      <c r="B165" t="s">
        <v>117</v>
      </c>
      <c r="C165" t="s">
        <v>1</v>
      </c>
    </row>
    <row r="166" spans="1:3" x14ac:dyDescent="0.3">
      <c r="A166" t="s">
        <v>47</v>
      </c>
      <c r="B166" t="s">
        <v>141</v>
      </c>
      <c r="C166" t="s">
        <v>3</v>
      </c>
    </row>
    <row r="167" spans="1:3" x14ac:dyDescent="0.3">
      <c r="A167" t="s">
        <v>261</v>
      </c>
      <c r="B167" t="s">
        <v>119</v>
      </c>
      <c r="C167" t="s">
        <v>3</v>
      </c>
    </row>
    <row r="168" spans="1:3" x14ac:dyDescent="0.3">
      <c r="A168" t="s">
        <v>57</v>
      </c>
      <c r="B168" t="s">
        <v>141</v>
      </c>
      <c r="C168" t="s">
        <v>3</v>
      </c>
    </row>
    <row r="169" spans="1:3" x14ac:dyDescent="0.3">
      <c r="A169" t="s">
        <v>70</v>
      </c>
      <c r="B169" t="s">
        <v>119</v>
      </c>
      <c r="C169" t="s">
        <v>3</v>
      </c>
    </row>
    <row r="170" spans="1:3" x14ac:dyDescent="0.3">
      <c r="A170" t="s">
        <v>262</v>
      </c>
      <c r="B170" t="s">
        <v>117</v>
      </c>
      <c r="C170" t="s">
        <v>1</v>
      </c>
    </row>
    <row r="171" spans="1:3" x14ac:dyDescent="0.3">
      <c r="A171" t="s">
        <v>23</v>
      </c>
      <c r="B171" t="s">
        <v>115</v>
      </c>
      <c r="C171" t="s">
        <v>2</v>
      </c>
    </row>
    <row r="172" spans="1:3" x14ac:dyDescent="0.3">
      <c r="A172" t="s">
        <v>39</v>
      </c>
      <c r="B172" t="s">
        <v>141</v>
      </c>
      <c r="C172" t="s">
        <v>3</v>
      </c>
    </row>
    <row r="173" spans="1:3" x14ac:dyDescent="0.3">
      <c r="A173" t="s">
        <v>263</v>
      </c>
      <c r="B173" t="s">
        <v>117</v>
      </c>
      <c r="C173" t="s">
        <v>1</v>
      </c>
    </row>
    <row r="174" spans="1:3" x14ac:dyDescent="0.3">
      <c r="A174" t="s">
        <v>66</v>
      </c>
      <c r="B174" t="s">
        <v>141</v>
      </c>
      <c r="C174" t="s">
        <v>3</v>
      </c>
    </row>
    <row r="175" spans="1:3" x14ac:dyDescent="0.3">
      <c r="A175" t="s">
        <v>87</v>
      </c>
      <c r="B175" t="s">
        <v>119</v>
      </c>
      <c r="C175" t="s">
        <v>3</v>
      </c>
    </row>
    <row r="176" spans="1:3" x14ac:dyDescent="0.3">
      <c r="A176" t="s">
        <v>88</v>
      </c>
      <c r="B176" t="s">
        <v>119</v>
      </c>
      <c r="C176" t="s">
        <v>3</v>
      </c>
    </row>
    <row r="177" spans="1:3" x14ac:dyDescent="0.3">
      <c r="A177" t="s">
        <v>105</v>
      </c>
      <c r="B177" t="s">
        <v>141</v>
      </c>
      <c r="C177" t="s">
        <v>3</v>
      </c>
    </row>
    <row r="178" spans="1:3" x14ac:dyDescent="0.3">
      <c r="A178" t="s">
        <v>25</v>
      </c>
      <c r="B178" t="s">
        <v>141</v>
      </c>
      <c r="C178" t="s">
        <v>3</v>
      </c>
    </row>
    <row r="179" spans="1:3" x14ac:dyDescent="0.3">
      <c r="A179" t="s">
        <v>264</v>
      </c>
      <c r="B179" t="s">
        <v>115</v>
      </c>
      <c r="C179" t="s">
        <v>2</v>
      </c>
    </row>
    <row r="180" spans="1:3" x14ac:dyDescent="0.3">
      <c r="A180" t="s">
        <v>265</v>
      </c>
      <c r="B180" t="s">
        <v>115</v>
      </c>
      <c r="C180" t="s">
        <v>2</v>
      </c>
    </row>
    <row r="181" spans="1:3" x14ac:dyDescent="0.3">
      <c r="A181" t="s">
        <v>51</v>
      </c>
      <c r="B181" t="s">
        <v>119</v>
      </c>
      <c r="C181" t="s">
        <v>3</v>
      </c>
    </row>
    <row r="182" spans="1:3" x14ac:dyDescent="0.3">
      <c r="A182" t="s">
        <v>68</v>
      </c>
      <c r="B182" t="s">
        <v>141</v>
      </c>
      <c r="C182" t="s">
        <v>3</v>
      </c>
    </row>
    <row r="183" spans="1:3" x14ac:dyDescent="0.3">
      <c r="A183" t="s">
        <v>266</v>
      </c>
      <c r="B183" t="s">
        <v>117</v>
      </c>
      <c r="C183" t="s">
        <v>1</v>
      </c>
    </row>
    <row r="184" spans="1:3" x14ac:dyDescent="0.3">
      <c r="A184" t="s">
        <v>90</v>
      </c>
      <c r="B184" t="s">
        <v>141</v>
      </c>
      <c r="C184" t="s">
        <v>3</v>
      </c>
    </row>
    <row r="185" spans="1:3" x14ac:dyDescent="0.3">
      <c r="A185" t="s">
        <v>267</v>
      </c>
      <c r="B185" t="s">
        <v>117</v>
      </c>
      <c r="C185" t="s">
        <v>1</v>
      </c>
    </row>
    <row r="186" spans="1:3" x14ac:dyDescent="0.3">
      <c r="A186" t="s">
        <v>268</v>
      </c>
      <c r="B186" t="s">
        <v>141</v>
      </c>
      <c r="C186" t="s">
        <v>3</v>
      </c>
    </row>
    <row r="187" spans="1:3" x14ac:dyDescent="0.3">
      <c r="A187" t="s">
        <v>269</v>
      </c>
      <c r="B187" t="s">
        <v>119</v>
      </c>
      <c r="C187" t="s">
        <v>3</v>
      </c>
    </row>
    <row r="188" spans="1:3" x14ac:dyDescent="0.3">
      <c r="A188" t="s">
        <v>270</v>
      </c>
      <c r="B188" t="s">
        <v>117</v>
      </c>
      <c r="C188" t="s">
        <v>1</v>
      </c>
    </row>
    <row r="189" spans="1:3" x14ac:dyDescent="0.3">
      <c r="A189" t="s">
        <v>271</v>
      </c>
      <c r="B189" t="s">
        <v>117</v>
      </c>
      <c r="C189" t="s">
        <v>1</v>
      </c>
    </row>
    <row r="190" spans="1:3" x14ac:dyDescent="0.3">
      <c r="A190" t="s">
        <v>272</v>
      </c>
      <c r="B190" t="s">
        <v>141</v>
      </c>
      <c r="C190" t="s">
        <v>3</v>
      </c>
    </row>
    <row r="191" spans="1:3" x14ac:dyDescent="0.3">
      <c r="A191" t="s">
        <v>273</v>
      </c>
      <c r="B191" t="s">
        <v>115</v>
      </c>
      <c r="C191" t="s">
        <v>2</v>
      </c>
    </row>
    <row r="192" spans="1:3" x14ac:dyDescent="0.3">
      <c r="A192" t="s">
        <v>31</v>
      </c>
      <c r="B192" t="s">
        <v>141</v>
      </c>
      <c r="C192" t="s">
        <v>3</v>
      </c>
    </row>
    <row r="193" spans="1:3" x14ac:dyDescent="0.3">
      <c r="A193" t="s">
        <v>45</v>
      </c>
      <c r="B193" t="s">
        <v>141</v>
      </c>
      <c r="C193" t="s">
        <v>3</v>
      </c>
    </row>
    <row r="194" spans="1:3" x14ac:dyDescent="0.3">
      <c r="A194" t="s">
        <v>48</v>
      </c>
      <c r="B194" t="s">
        <v>115</v>
      </c>
      <c r="C194" t="s">
        <v>2</v>
      </c>
    </row>
    <row r="195" spans="1:3" x14ac:dyDescent="0.3">
      <c r="A195" t="s">
        <v>75</v>
      </c>
      <c r="B195" t="s">
        <v>141</v>
      </c>
      <c r="C195" t="s">
        <v>3</v>
      </c>
    </row>
    <row r="196" spans="1:3" x14ac:dyDescent="0.3">
      <c r="A196" t="s">
        <v>79</v>
      </c>
      <c r="B196" t="s">
        <v>141</v>
      </c>
      <c r="C196" t="s">
        <v>3</v>
      </c>
    </row>
    <row r="197" spans="1:3" x14ac:dyDescent="0.3">
      <c r="A197" t="s">
        <v>80</v>
      </c>
      <c r="B197" t="s">
        <v>115</v>
      </c>
      <c r="C197" t="s">
        <v>2</v>
      </c>
    </row>
    <row r="198" spans="1:3" x14ac:dyDescent="0.3">
      <c r="A198" t="s">
        <v>82</v>
      </c>
      <c r="B198" t="s">
        <v>141</v>
      </c>
      <c r="C198" t="s">
        <v>3</v>
      </c>
    </row>
    <row r="199" spans="1:3" x14ac:dyDescent="0.3">
      <c r="A199" t="s">
        <v>274</v>
      </c>
      <c r="B199" t="s">
        <v>117</v>
      </c>
      <c r="C199" t="s">
        <v>1</v>
      </c>
    </row>
    <row r="200" spans="1:3" x14ac:dyDescent="0.3">
      <c r="A200" t="s">
        <v>275</v>
      </c>
      <c r="B200" t="s">
        <v>119</v>
      </c>
      <c r="C200" t="s">
        <v>3</v>
      </c>
    </row>
    <row r="201" spans="1:3" x14ac:dyDescent="0.3">
      <c r="A201" t="s">
        <v>276</v>
      </c>
      <c r="B201" t="s">
        <v>143</v>
      </c>
      <c r="C201" t="s">
        <v>1</v>
      </c>
    </row>
    <row r="202" spans="1:3" x14ac:dyDescent="0.3">
      <c r="A202" t="s">
        <v>277</v>
      </c>
      <c r="B202" t="s">
        <v>143</v>
      </c>
      <c r="C202" t="s">
        <v>1</v>
      </c>
    </row>
    <row r="203" spans="1:3" x14ac:dyDescent="0.3">
      <c r="A203" t="s">
        <v>278</v>
      </c>
      <c r="B203" t="s">
        <v>117</v>
      </c>
      <c r="C203" t="s">
        <v>1</v>
      </c>
    </row>
    <row r="204" spans="1:3" x14ac:dyDescent="0.3">
      <c r="A204" t="s">
        <v>63</v>
      </c>
      <c r="B204" t="s">
        <v>119</v>
      </c>
      <c r="C204" t="s">
        <v>3</v>
      </c>
    </row>
    <row r="205" spans="1:3" x14ac:dyDescent="0.3">
      <c r="A205" t="s">
        <v>279</v>
      </c>
      <c r="B205" t="s">
        <v>119</v>
      </c>
      <c r="C205" t="s">
        <v>3</v>
      </c>
    </row>
    <row r="206" spans="1:3" x14ac:dyDescent="0.3">
      <c r="A206" t="s">
        <v>280</v>
      </c>
      <c r="B206" t="s">
        <v>115</v>
      </c>
      <c r="C206" t="s">
        <v>2</v>
      </c>
    </row>
    <row r="207" spans="1:3" x14ac:dyDescent="0.3">
      <c r="A207" t="s">
        <v>281</v>
      </c>
      <c r="B207" t="s">
        <v>117</v>
      </c>
      <c r="C207" t="s">
        <v>1</v>
      </c>
    </row>
    <row r="208" spans="1:3" x14ac:dyDescent="0.3">
      <c r="A208" t="s">
        <v>91</v>
      </c>
      <c r="B208" t="s">
        <v>141</v>
      </c>
      <c r="C208" t="s">
        <v>3</v>
      </c>
    </row>
    <row r="209" spans="1:3" x14ac:dyDescent="0.3">
      <c r="A209" t="s">
        <v>102</v>
      </c>
      <c r="B209" t="s">
        <v>119</v>
      </c>
      <c r="C209" t="s">
        <v>3</v>
      </c>
    </row>
    <row r="210" spans="1:3" x14ac:dyDescent="0.3">
      <c r="A210" t="s">
        <v>107</v>
      </c>
      <c r="B210" t="s">
        <v>141</v>
      </c>
      <c r="C210" t="s">
        <v>3</v>
      </c>
    </row>
    <row r="211" spans="1:3" x14ac:dyDescent="0.3">
      <c r="A211" t="s">
        <v>58</v>
      </c>
      <c r="B211" t="s">
        <v>141</v>
      </c>
      <c r="C211" t="s">
        <v>3</v>
      </c>
    </row>
    <row r="212" spans="1:3" x14ac:dyDescent="0.3">
      <c r="A212" t="s">
        <v>81</v>
      </c>
      <c r="B212" t="s">
        <v>119</v>
      </c>
      <c r="C212" t="s">
        <v>3</v>
      </c>
    </row>
    <row r="213" spans="1:3" x14ac:dyDescent="0.3">
      <c r="A213" t="s">
        <v>92</v>
      </c>
      <c r="B213" t="s">
        <v>119</v>
      </c>
      <c r="C213" t="s">
        <v>3</v>
      </c>
    </row>
    <row r="214" spans="1:3" x14ac:dyDescent="0.3">
      <c r="A214" t="s">
        <v>282</v>
      </c>
      <c r="B214" t="s">
        <v>115</v>
      </c>
      <c r="C214" t="s">
        <v>2</v>
      </c>
    </row>
    <row r="215" spans="1:3" x14ac:dyDescent="0.3">
      <c r="A215" t="s">
        <v>283</v>
      </c>
      <c r="B215" t="s">
        <v>141</v>
      </c>
      <c r="C215" t="s">
        <v>3</v>
      </c>
    </row>
    <row r="216" spans="1:3" x14ac:dyDescent="0.3">
      <c r="A216" t="s">
        <v>284</v>
      </c>
      <c r="B216" t="s">
        <v>115</v>
      </c>
      <c r="C216" t="s">
        <v>2</v>
      </c>
    </row>
    <row r="217" spans="1:3" x14ac:dyDescent="0.3">
      <c r="A217" t="s">
        <v>285</v>
      </c>
      <c r="B217" t="s">
        <v>115</v>
      </c>
      <c r="C217" t="s">
        <v>2</v>
      </c>
    </row>
    <row r="218" spans="1:3" x14ac:dyDescent="0.3">
      <c r="A218" t="s">
        <v>54</v>
      </c>
      <c r="B218" t="s">
        <v>115</v>
      </c>
      <c r="C218" t="s">
        <v>2</v>
      </c>
    </row>
    <row r="219" spans="1:3" x14ac:dyDescent="0.3">
      <c r="A219" t="s">
        <v>286</v>
      </c>
      <c r="B219" t="s">
        <v>117</v>
      </c>
      <c r="C219" t="s">
        <v>1</v>
      </c>
    </row>
    <row r="220" spans="1:3" x14ac:dyDescent="0.3">
      <c r="A220" t="s">
        <v>287</v>
      </c>
      <c r="B220" t="s">
        <v>115</v>
      </c>
      <c r="C220" t="s">
        <v>2</v>
      </c>
    </row>
    <row r="221" spans="1:3" x14ac:dyDescent="0.3">
      <c r="A221" t="s">
        <v>93</v>
      </c>
      <c r="B221" t="s">
        <v>115</v>
      </c>
      <c r="C221" t="s">
        <v>2</v>
      </c>
    </row>
    <row r="222" spans="1:3" x14ac:dyDescent="0.3">
      <c r="A222" t="s">
        <v>288</v>
      </c>
      <c r="B222" t="s">
        <v>119</v>
      </c>
      <c r="C222" t="s">
        <v>3</v>
      </c>
    </row>
    <row r="223" spans="1:3" x14ac:dyDescent="0.3">
      <c r="A223" t="s">
        <v>289</v>
      </c>
      <c r="B223" t="s">
        <v>117</v>
      </c>
      <c r="C223" t="s">
        <v>1</v>
      </c>
    </row>
    <row r="224" spans="1:3" x14ac:dyDescent="0.3">
      <c r="A224" t="s">
        <v>22</v>
      </c>
      <c r="B224" t="s">
        <v>141</v>
      </c>
      <c r="C224" t="s">
        <v>3</v>
      </c>
    </row>
    <row r="225" spans="1:3" x14ac:dyDescent="0.3">
      <c r="A225" t="s">
        <v>290</v>
      </c>
      <c r="B225" t="s">
        <v>141</v>
      </c>
      <c r="C225" t="s">
        <v>3</v>
      </c>
    </row>
    <row r="226" spans="1:3" x14ac:dyDescent="0.3">
      <c r="A226" t="s">
        <v>291</v>
      </c>
      <c r="B226" t="s">
        <v>117</v>
      </c>
      <c r="C226" t="s">
        <v>1</v>
      </c>
    </row>
    <row r="227" spans="1:3" x14ac:dyDescent="0.3">
      <c r="A227" t="s">
        <v>60</v>
      </c>
      <c r="B227" t="s">
        <v>141</v>
      </c>
      <c r="C227" t="s">
        <v>3</v>
      </c>
    </row>
    <row r="228" spans="1:3" x14ac:dyDescent="0.3">
      <c r="A228" t="s">
        <v>292</v>
      </c>
      <c r="B228" t="s">
        <v>119</v>
      </c>
      <c r="C228" t="s">
        <v>3</v>
      </c>
    </row>
    <row r="229" spans="1:3" x14ac:dyDescent="0.3">
      <c r="A229" t="s">
        <v>293</v>
      </c>
      <c r="B229" t="s">
        <v>119</v>
      </c>
      <c r="C229" t="s">
        <v>3</v>
      </c>
    </row>
    <row r="230" spans="1:3" x14ac:dyDescent="0.3">
      <c r="A230" t="s">
        <v>294</v>
      </c>
      <c r="B230" t="s">
        <v>115</v>
      </c>
      <c r="C230" t="s">
        <v>2</v>
      </c>
    </row>
    <row r="231" spans="1:3" x14ac:dyDescent="0.3">
      <c r="A231" t="s">
        <v>295</v>
      </c>
      <c r="B231" t="s">
        <v>151</v>
      </c>
      <c r="C231" t="s">
        <v>1</v>
      </c>
    </row>
    <row r="232" spans="1:3" x14ac:dyDescent="0.3">
      <c r="A232" t="s">
        <v>296</v>
      </c>
      <c r="B232" t="s">
        <v>151</v>
      </c>
      <c r="C232" t="s">
        <v>1</v>
      </c>
    </row>
    <row r="233" spans="1:3" x14ac:dyDescent="0.3">
      <c r="A233" t="s">
        <v>297</v>
      </c>
      <c r="B233" t="s">
        <v>117</v>
      </c>
      <c r="C233" t="s">
        <v>1</v>
      </c>
    </row>
    <row r="234" spans="1:3" x14ac:dyDescent="0.3">
      <c r="A234" t="s">
        <v>298</v>
      </c>
      <c r="B234" t="s">
        <v>115</v>
      </c>
      <c r="C234" t="s">
        <v>2</v>
      </c>
    </row>
    <row r="235" spans="1:3" x14ac:dyDescent="0.3">
      <c r="A235" t="s">
        <v>299</v>
      </c>
      <c r="B235" t="s">
        <v>117</v>
      </c>
      <c r="C235" t="s">
        <v>1</v>
      </c>
    </row>
    <row r="236" spans="1:3" x14ac:dyDescent="0.3">
      <c r="A236" t="s">
        <v>300</v>
      </c>
      <c r="B236" t="s">
        <v>151</v>
      </c>
      <c r="C236" t="s">
        <v>1</v>
      </c>
    </row>
    <row r="237" spans="1:3" x14ac:dyDescent="0.3">
      <c r="A237" t="s">
        <v>301</v>
      </c>
      <c r="B237" t="s">
        <v>151</v>
      </c>
      <c r="C237" t="s">
        <v>1</v>
      </c>
    </row>
    <row r="238" spans="1:3" x14ac:dyDescent="0.3">
      <c r="A238" t="s">
        <v>302</v>
      </c>
      <c r="B238" t="s">
        <v>117</v>
      </c>
      <c r="C238" t="s">
        <v>1</v>
      </c>
    </row>
    <row r="239" spans="1:3" x14ac:dyDescent="0.3">
      <c r="A239" t="s">
        <v>303</v>
      </c>
      <c r="B239" t="s">
        <v>115</v>
      </c>
      <c r="C239" t="s">
        <v>2</v>
      </c>
    </row>
    <row r="240" spans="1:3" x14ac:dyDescent="0.3">
      <c r="A240" t="s">
        <v>304</v>
      </c>
      <c r="B240" t="s">
        <v>119</v>
      </c>
      <c r="C240" t="s">
        <v>3</v>
      </c>
    </row>
    <row r="241" spans="1:3" x14ac:dyDescent="0.3">
      <c r="A241" t="s">
        <v>305</v>
      </c>
      <c r="B241" t="s">
        <v>151</v>
      </c>
      <c r="C241" t="s">
        <v>1</v>
      </c>
    </row>
    <row r="242" spans="1:3" x14ac:dyDescent="0.3">
      <c r="A242" t="s">
        <v>306</v>
      </c>
      <c r="B242" t="s">
        <v>141</v>
      </c>
      <c r="C242" t="s">
        <v>3</v>
      </c>
    </row>
    <row r="243" spans="1:3" x14ac:dyDescent="0.3">
      <c r="A243" t="s">
        <v>307</v>
      </c>
      <c r="B243" t="s">
        <v>117</v>
      </c>
      <c r="C243" t="s">
        <v>1</v>
      </c>
    </row>
    <row r="244" spans="1:3" x14ac:dyDescent="0.3">
      <c r="A244" t="s">
        <v>77</v>
      </c>
      <c r="B244" t="s">
        <v>117</v>
      </c>
      <c r="C244" t="s">
        <v>1</v>
      </c>
    </row>
    <row r="245" spans="1:3" x14ac:dyDescent="0.3">
      <c r="A245" t="s">
        <v>95</v>
      </c>
      <c r="B245" t="s">
        <v>141</v>
      </c>
      <c r="C245" t="s">
        <v>3</v>
      </c>
    </row>
    <row r="246" spans="1:3" x14ac:dyDescent="0.3">
      <c r="A246" t="s">
        <v>308</v>
      </c>
      <c r="B246" t="s">
        <v>117</v>
      </c>
      <c r="C246" t="s">
        <v>1</v>
      </c>
    </row>
    <row r="247" spans="1:3" x14ac:dyDescent="0.3">
      <c r="A247" t="s">
        <v>309</v>
      </c>
      <c r="B247" t="s">
        <v>117</v>
      </c>
      <c r="C247" t="s">
        <v>1</v>
      </c>
    </row>
    <row r="248" spans="1:3" x14ac:dyDescent="0.3">
      <c r="A248" t="s">
        <v>310</v>
      </c>
      <c r="B248" t="s">
        <v>117</v>
      </c>
      <c r="C248" t="s">
        <v>1</v>
      </c>
    </row>
    <row r="249" spans="1:3" x14ac:dyDescent="0.3">
      <c r="A249" t="s">
        <v>27</v>
      </c>
      <c r="B249" t="s">
        <v>119</v>
      </c>
      <c r="C249" t="s">
        <v>3</v>
      </c>
    </row>
    <row r="250" spans="1:3" x14ac:dyDescent="0.3">
      <c r="A250" t="s">
        <v>311</v>
      </c>
      <c r="B250" t="s">
        <v>117</v>
      </c>
      <c r="C250" t="s">
        <v>1</v>
      </c>
    </row>
    <row r="251" spans="1:3" x14ac:dyDescent="0.3">
      <c r="A251" t="s">
        <v>312</v>
      </c>
      <c r="B251" t="s">
        <v>119</v>
      </c>
      <c r="C251" t="s">
        <v>3</v>
      </c>
    </row>
    <row r="252" spans="1:3" x14ac:dyDescent="0.3">
      <c r="A252" t="s">
        <v>61</v>
      </c>
      <c r="B252" t="s">
        <v>117</v>
      </c>
      <c r="C252" t="s">
        <v>1</v>
      </c>
    </row>
    <row r="253" spans="1:3" x14ac:dyDescent="0.3">
      <c r="A253" t="s">
        <v>313</v>
      </c>
      <c r="B253" t="s">
        <v>117</v>
      </c>
      <c r="C253" t="s">
        <v>1</v>
      </c>
    </row>
    <row r="254" spans="1:3" x14ac:dyDescent="0.3">
      <c r="A254" t="s">
        <v>314</v>
      </c>
      <c r="B254" t="s">
        <v>117</v>
      </c>
      <c r="C254" t="s">
        <v>1</v>
      </c>
    </row>
    <row r="255" spans="1:3" x14ac:dyDescent="0.3">
      <c r="A255" t="s">
        <v>56</v>
      </c>
      <c r="B255" t="s">
        <v>119</v>
      </c>
      <c r="C255" t="s">
        <v>3</v>
      </c>
    </row>
    <row r="256" spans="1:3" x14ac:dyDescent="0.3">
      <c r="A256" t="s">
        <v>315</v>
      </c>
      <c r="B256" t="s">
        <v>117</v>
      </c>
      <c r="C256" t="s">
        <v>1</v>
      </c>
    </row>
    <row r="257" spans="1:3" x14ac:dyDescent="0.3">
      <c r="A257" t="s">
        <v>316</v>
      </c>
      <c r="B257" t="s">
        <v>117</v>
      </c>
      <c r="C257" t="s">
        <v>1</v>
      </c>
    </row>
    <row r="258" spans="1:3" x14ac:dyDescent="0.3">
      <c r="A258" t="s">
        <v>109</v>
      </c>
      <c r="B258" t="s">
        <v>141</v>
      </c>
      <c r="C258" t="s">
        <v>3</v>
      </c>
    </row>
    <row r="259" spans="1:3" x14ac:dyDescent="0.3">
      <c r="A259" t="s">
        <v>317</v>
      </c>
      <c r="B259" t="s">
        <v>115</v>
      </c>
      <c r="C259" t="s">
        <v>2</v>
      </c>
    </row>
    <row r="260" spans="1:3" x14ac:dyDescent="0.3">
      <c r="A260" t="s">
        <v>318</v>
      </c>
      <c r="B260" t="s">
        <v>151</v>
      </c>
      <c r="C260" t="s">
        <v>1</v>
      </c>
    </row>
    <row r="261" spans="1:3" x14ac:dyDescent="0.3">
      <c r="A261" t="s">
        <v>319</v>
      </c>
      <c r="B261" t="s">
        <v>151</v>
      </c>
      <c r="C261" t="s">
        <v>1</v>
      </c>
    </row>
    <row r="262" spans="1:3" x14ac:dyDescent="0.3">
      <c r="A262" t="s">
        <v>320</v>
      </c>
      <c r="B262" t="s">
        <v>151</v>
      </c>
      <c r="C262" t="s">
        <v>1</v>
      </c>
    </row>
    <row r="263" spans="1:3" x14ac:dyDescent="0.3">
      <c r="A263" t="s">
        <v>321</v>
      </c>
      <c r="B263" t="s">
        <v>151</v>
      </c>
      <c r="C263" t="s">
        <v>1</v>
      </c>
    </row>
    <row r="264" spans="1:3" x14ac:dyDescent="0.3">
      <c r="A264" t="s">
        <v>322</v>
      </c>
      <c r="B264" t="s">
        <v>151</v>
      </c>
      <c r="C264" t="s">
        <v>1</v>
      </c>
    </row>
    <row r="265" spans="1:3" x14ac:dyDescent="0.3">
      <c r="A265" t="s">
        <v>323</v>
      </c>
      <c r="B265" t="s">
        <v>151</v>
      </c>
      <c r="C265" t="s">
        <v>1</v>
      </c>
    </row>
    <row r="266" spans="1:3" x14ac:dyDescent="0.3">
      <c r="A266" t="s">
        <v>324</v>
      </c>
      <c r="B266" t="s">
        <v>151</v>
      </c>
      <c r="C266" t="s">
        <v>1</v>
      </c>
    </row>
    <row r="267" spans="1:3" x14ac:dyDescent="0.3">
      <c r="A267" t="s">
        <v>325</v>
      </c>
      <c r="B267" t="s">
        <v>151</v>
      </c>
      <c r="C267" t="s">
        <v>1</v>
      </c>
    </row>
    <row r="268" spans="1:3" x14ac:dyDescent="0.3">
      <c r="A268" t="s">
        <v>326</v>
      </c>
      <c r="B268" t="s">
        <v>151</v>
      </c>
      <c r="C268" t="s">
        <v>1</v>
      </c>
    </row>
    <row r="269" spans="1:3" x14ac:dyDescent="0.3">
      <c r="A269" t="s">
        <v>327</v>
      </c>
      <c r="B269" t="s">
        <v>151</v>
      </c>
      <c r="C269" t="s">
        <v>1</v>
      </c>
    </row>
    <row r="270" spans="1:3" x14ac:dyDescent="0.3">
      <c r="A270" t="s">
        <v>328</v>
      </c>
      <c r="B270" t="s">
        <v>151</v>
      </c>
      <c r="C270" t="s">
        <v>1</v>
      </c>
    </row>
    <row r="271" spans="1:3" x14ac:dyDescent="0.3">
      <c r="A271" t="s">
        <v>329</v>
      </c>
      <c r="B271" t="s">
        <v>151</v>
      </c>
      <c r="C271" t="s">
        <v>1</v>
      </c>
    </row>
    <row r="272" spans="1:3" x14ac:dyDescent="0.3">
      <c r="A272" t="s">
        <v>330</v>
      </c>
      <c r="B272" t="s">
        <v>151</v>
      </c>
      <c r="C272" t="s">
        <v>1</v>
      </c>
    </row>
    <row r="273" spans="1:3" x14ac:dyDescent="0.3">
      <c r="A273" t="s">
        <v>331</v>
      </c>
      <c r="B273" t="s">
        <v>151</v>
      </c>
      <c r="C273" t="s">
        <v>1</v>
      </c>
    </row>
    <row r="274" spans="1:3" x14ac:dyDescent="0.3">
      <c r="A274" t="s">
        <v>332</v>
      </c>
      <c r="B274" t="s">
        <v>151</v>
      </c>
      <c r="C274" t="s">
        <v>1</v>
      </c>
    </row>
    <row r="275" spans="1:3" x14ac:dyDescent="0.3">
      <c r="A275" t="s">
        <v>333</v>
      </c>
      <c r="B275" t="s">
        <v>143</v>
      </c>
      <c r="C275" t="s">
        <v>1</v>
      </c>
    </row>
    <row r="276" spans="1:3" x14ac:dyDescent="0.3">
      <c r="A276" t="s">
        <v>334</v>
      </c>
      <c r="B276" t="s">
        <v>143</v>
      </c>
      <c r="C276" t="s">
        <v>1</v>
      </c>
    </row>
    <row r="277" spans="1:3" x14ac:dyDescent="0.3">
      <c r="A277" t="s">
        <v>335</v>
      </c>
      <c r="B277" t="s">
        <v>143</v>
      </c>
      <c r="C277" t="s">
        <v>1</v>
      </c>
    </row>
    <row r="278" spans="1:3" x14ac:dyDescent="0.3">
      <c r="A278" t="s">
        <v>336</v>
      </c>
      <c r="B278" t="s">
        <v>143</v>
      </c>
      <c r="C278" t="s">
        <v>1</v>
      </c>
    </row>
    <row r="279" spans="1:3" x14ac:dyDescent="0.3">
      <c r="A279" t="s">
        <v>337</v>
      </c>
      <c r="B279" t="s">
        <v>151</v>
      </c>
      <c r="C279" t="s">
        <v>1</v>
      </c>
    </row>
    <row r="280" spans="1:3" x14ac:dyDescent="0.3">
      <c r="A280" t="s">
        <v>338</v>
      </c>
      <c r="B280" t="s">
        <v>151</v>
      </c>
      <c r="C280" t="s">
        <v>1</v>
      </c>
    </row>
    <row r="281" spans="1:3" x14ac:dyDescent="0.3">
      <c r="A281" t="s">
        <v>339</v>
      </c>
      <c r="B281" t="s">
        <v>151</v>
      </c>
      <c r="C281" t="s">
        <v>1</v>
      </c>
    </row>
    <row r="282" spans="1:3" x14ac:dyDescent="0.3">
      <c r="A282" t="s">
        <v>340</v>
      </c>
      <c r="B282" t="s">
        <v>151</v>
      </c>
      <c r="C282" t="s">
        <v>1</v>
      </c>
    </row>
    <row r="283" spans="1:3" x14ac:dyDescent="0.3">
      <c r="A283" t="s">
        <v>341</v>
      </c>
      <c r="B283" t="s">
        <v>151</v>
      </c>
      <c r="C283" t="s">
        <v>1</v>
      </c>
    </row>
    <row r="284" spans="1:3" x14ac:dyDescent="0.3">
      <c r="A284" t="s">
        <v>342</v>
      </c>
      <c r="B284" t="s">
        <v>151</v>
      </c>
      <c r="C284" t="s">
        <v>1</v>
      </c>
    </row>
    <row r="285" spans="1:3" x14ac:dyDescent="0.3">
      <c r="A285" t="s">
        <v>343</v>
      </c>
      <c r="B285" t="s">
        <v>117</v>
      </c>
      <c r="C285" t="s">
        <v>1</v>
      </c>
    </row>
    <row r="286" spans="1:3" x14ac:dyDescent="0.3">
      <c r="A286" t="s">
        <v>344</v>
      </c>
      <c r="B286" t="s">
        <v>151</v>
      </c>
      <c r="C286" t="s">
        <v>1</v>
      </c>
    </row>
    <row r="287" spans="1:3" x14ac:dyDescent="0.3">
      <c r="A287" t="s">
        <v>345</v>
      </c>
      <c r="B287" t="s">
        <v>151</v>
      </c>
      <c r="C287" t="s">
        <v>1</v>
      </c>
    </row>
    <row r="288" spans="1:3" x14ac:dyDescent="0.3">
      <c r="A288" t="s">
        <v>346</v>
      </c>
      <c r="B288" t="s">
        <v>151</v>
      </c>
      <c r="C288" t="s">
        <v>1</v>
      </c>
    </row>
    <row r="289" spans="1:3" x14ac:dyDescent="0.3">
      <c r="A289" t="s">
        <v>347</v>
      </c>
      <c r="B289" t="s">
        <v>151</v>
      </c>
      <c r="C289" t="s">
        <v>1</v>
      </c>
    </row>
    <row r="290" spans="1:3" x14ac:dyDescent="0.3">
      <c r="A290" t="s">
        <v>348</v>
      </c>
      <c r="B290" t="s">
        <v>151</v>
      </c>
      <c r="C290" t="s">
        <v>1</v>
      </c>
    </row>
    <row r="291" spans="1:3" x14ac:dyDescent="0.3">
      <c r="A291" t="s">
        <v>349</v>
      </c>
      <c r="B291" t="s">
        <v>151</v>
      </c>
      <c r="C291" t="s">
        <v>1</v>
      </c>
    </row>
    <row r="292" spans="1:3" x14ac:dyDescent="0.3">
      <c r="A292" t="s">
        <v>350</v>
      </c>
      <c r="B292" t="s">
        <v>151</v>
      </c>
      <c r="C292" t="s">
        <v>1</v>
      </c>
    </row>
    <row r="293" spans="1:3" x14ac:dyDescent="0.3">
      <c r="A293" t="s">
        <v>351</v>
      </c>
      <c r="B293" t="s">
        <v>151</v>
      </c>
      <c r="C293" t="s">
        <v>1</v>
      </c>
    </row>
    <row r="294" spans="1:3" x14ac:dyDescent="0.3">
      <c r="A294" t="s">
        <v>352</v>
      </c>
      <c r="B294" t="s">
        <v>151</v>
      </c>
      <c r="C294" t="s">
        <v>1</v>
      </c>
    </row>
    <row r="295" spans="1:3" x14ac:dyDescent="0.3">
      <c r="A295" t="s">
        <v>353</v>
      </c>
      <c r="B295" t="s">
        <v>117</v>
      </c>
      <c r="C295" t="s">
        <v>1</v>
      </c>
    </row>
    <row r="296" spans="1:3" x14ac:dyDescent="0.3">
      <c r="A296" t="s">
        <v>354</v>
      </c>
      <c r="B296" t="s">
        <v>151</v>
      </c>
      <c r="C296" t="s">
        <v>1</v>
      </c>
    </row>
    <row r="297" spans="1:3" x14ac:dyDescent="0.3">
      <c r="A297" t="s">
        <v>355</v>
      </c>
      <c r="B297" t="s">
        <v>151</v>
      </c>
      <c r="C297" t="s">
        <v>1</v>
      </c>
    </row>
    <row r="298" spans="1:3" x14ac:dyDescent="0.3">
      <c r="A298" t="s">
        <v>356</v>
      </c>
      <c r="B298" t="s">
        <v>151</v>
      </c>
      <c r="C298" t="s">
        <v>1</v>
      </c>
    </row>
    <row r="299" spans="1:3" x14ac:dyDescent="0.3">
      <c r="A299" t="s">
        <v>357</v>
      </c>
      <c r="B299" t="s">
        <v>151</v>
      </c>
      <c r="C299" t="s">
        <v>1</v>
      </c>
    </row>
    <row r="300" spans="1:3" x14ac:dyDescent="0.3">
      <c r="A300" t="s">
        <v>358</v>
      </c>
      <c r="B300" t="s">
        <v>151</v>
      </c>
      <c r="C300" t="s">
        <v>1</v>
      </c>
    </row>
    <row r="301" spans="1:3" x14ac:dyDescent="0.3">
      <c r="A301" t="s">
        <v>359</v>
      </c>
      <c r="B301" t="s">
        <v>151</v>
      </c>
      <c r="C301" t="s">
        <v>1</v>
      </c>
    </row>
    <row r="302" spans="1:3" x14ac:dyDescent="0.3">
      <c r="A302" t="s">
        <v>360</v>
      </c>
      <c r="B302" t="s">
        <v>151</v>
      </c>
      <c r="C302" t="s">
        <v>1</v>
      </c>
    </row>
    <row r="303" spans="1:3" x14ac:dyDescent="0.3">
      <c r="A303" t="s">
        <v>361</v>
      </c>
      <c r="B303" t="s">
        <v>151</v>
      </c>
      <c r="C303" t="s">
        <v>1</v>
      </c>
    </row>
    <row r="304" spans="1:3" x14ac:dyDescent="0.3">
      <c r="A304" t="s">
        <v>362</v>
      </c>
      <c r="B304" t="s">
        <v>151</v>
      </c>
      <c r="C304" t="s">
        <v>1</v>
      </c>
    </row>
    <row r="305" spans="1:3" x14ac:dyDescent="0.3">
      <c r="A305" t="s">
        <v>363</v>
      </c>
      <c r="B305" t="s">
        <v>151</v>
      </c>
      <c r="C305" t="s">
        <v>1</v>
      </c>
    </row>
    <row r="306" spans="1:3" x14ac:dyDescent="0.3">
      <c r="A306" t="s">
        <v>364</v>
      </c>
      <c r="B306" t="s">
        <v>151</v>
      </c>
      <c r="C306" t="s">
        <v>1</v>
      </c>
    </row>
    <row r="307" spans="1:3" x14ac:dyDescent="0.3">
      <c r="A307" t="s">
        <v>365</v>
      </c>
      <c r="B307" t="s">
        <v>151</v>
      </c>
      <c r="C307" t="s">
        <v>1</v>
      </c>
    </row>
    <row r="308" spans="1:3" x14ac:dyDescent="0.3">
      <c r="A308" t="s">
        <v>366</v>
      </c>
      <c r="B308" t="s">
        <v>151</v>
      </c>
      <c r="C308" t="s">
        <v>1</v>
      </c>
    </row>
    <row r="309" spans="1:3" x14ac:dyDescent="0.3">
      <c r="A309" t="s">
        <v>367</v>
      </c>
      <c r="B309" t="s">
        <v>151</v>
      </c>
      <c r="C309" t="s">
        <v>1</v>
      </c>
    </row>
    <row r="310" spans="1:3" x14ac:dyDescent="0.3">
      <c r="A310" t="s">
        <v>368</v>
      </c>
      <c r="B310" t="s">
        <v>151</v>
      </c>
      <c r="C310" t="s">
        <v>1</v>
      </c>
    </row>
    <row r="311" spans="1:3" x14ac:dyDescent="0.3">
      <c r="A311" t="s">
        <v>369</v>
      </c>
      <c r="B311" t="s">
        <v>151</v>
      </c>
      <c r="C311" t="s">
        <v>1</v>
      </c>
    </row>
    <row r="312" spans="1:3" x14ac:dyDescent="0.3">
      <c r="A312" t="s">
        <v>370</v>
      </c>
      <c r="B312" t="s">
        <v>151</v>
      </c>
      <c r="C312" t="s">
        <v>1</v>
      </c>
    </row>
    <row r="313" spans="1:3" x14ac:dyDescent="0.3">
      <c r="A313" t="s">
        <v>371</v>
      </c>
      <c r="B313" t="s">
        <v>151</v>
      </c>
      <c r="C313" t="s">
        <v>1</v>
      </c>
    </row>
    <row r="314" spans="1:3" x14ac:dyDescent="0.3">
      <c r="A314" t="s">
        <v>372</v>
      </c>
      <c r="B314" t="s">
        <v>151</v>
      </c>
      <c r="C314" t="s">
        <v>1</v>
      </c>
    </row>
    <row r="315" spans="1:3" x14ac:dyDescent="0.3">
      <c r="A315" t="s">
        <v>373</v>
      </c>
      <c r="B315" t="s">
        <v>151</v>
      </c>
      <c r="C315" t="s">
        <v>1</v>
      </c>
    </row>
    <row r="316" spans="1:3" x14ac:dyDescent="0.3">
      <c r="A316" t="s">
        <v>374</v>
      </c>
      <c r="B316" t="s">
        <v>151</v>
      </c>
      <c r="C316" t="s">
        <v>1</v>
      </c>
    </row>
    <row r="317" spans="1:3" x14ac:dyDescent="0.3">
      <c r="A317" t="s">
        <v>375</v>
      </c>
      <c r="B317" t="s">
        <v>151</v>
      </c>
      <c r="C317" t="s">
        <v>1</v>
      </c>
    </row>
    <row r="318" spans="1:3" x14ac:dyDescent="0.3">
      <c r="A318" t="s">
        <v>376</v>
      </c>
      <c r="B318" t="s">
        <v>151</v>
      </c>
      <c r="C318" t="s">
        <v>1</v>
      </c>
    </row>
    <row r="319" spans="1:3" x14ac:dyDescent="0.3">
      <c r="A319" t="s">
        <v>377</v>
      </c>
      <c r="B319" t="s">
        <v>151</v>
      </c>
      <c r="C319" t="s">
        <v>1</v>
      </c>
    </row>
    <row r="320" spans="1:3" x14ac:dyDescent="0.3">
      <c r="A320" t="s">
        <v>378</v>
      </c>
      <c r="B320" t="s">
        <v>151</v>
      </c>
      <c r="C320" t="s">
        <v>1</v>
      </c>
    </row>
    <row r="321" spans="1:3" x14ac:dyDescent="0.3">
      <c r="A321" t="s">
        <v>379</v>
      </c>
      <c r="B321" t="s">
        <v>151</v>
      </c>
      <c r="C321" t="s">
        <v>1</v>
      </c>
    </row>
    <row r="322" spans="1:3" x14ac:dyDescent="0.3">
      <c r="A322" t="s">
        <v>380</v>
      </c>
      <c r="B322" t="s">
        <v>151</v>
      </c>
      <c r="C322" t="s">
        <v>1</v>
      </c>
    </row>
    <row r="323" spans="1:3" x14ac:dyDescent="0.3">
      <c r="A323" t="s">
        <v>381</v>
      </c>
      <c r="B323" t="s">
        <v>151</v>
      </c>
      <c r="C323" t="s">
        <v>1</v>
      </c>
    </row>
    <row r="324" spans="1:3" x14ac:dyDescent="0.3">
      <c r="A324" t="s">
        <v>382</v>
      </c>
      <c r="B324" t="s">
        <v>151</v>
      </c>
      <c r="C324" t="s">
        <v>1</v>
      </c>
    </row>
    <row r="325" spans="1:3" x14ac:dyDescent="0.3">
      <c r="A325" t="s">
        <v>383</v>
      </c>
      <c r="B325" t="s">
        <v>151</v>
      </c>
      <c r="C325" t="s">
        <v>1</v>
      </c>
    </row>
    <row r="326" spans="1:3" x14ac:dyDescent="0.3">
      <c r="A326" t="s">
        <v>384</v>
      </c>
      <c r="B326" t="s">
        <v>151</v>
      </c>
      <c r="C326" t="s">
        <v>1</v>
      </c>
    </row>
    <row r="327" spans="1:3" x14ac:dyDescent="0.3">
      <c r="A327" t="s">
        <v>385</v>
      </c>
      <c r="B327" t="s">
        <v>151</v>
      </c>
      <c r="C327" t="s">
        <v>1</v>
      </c>
    </row>
    <row r="328" spans="1:3" x14ac:dyDescent="0.3">
      <c r="A328" t="s">
        <v>386</v>
      </c>
      <c r="B328" t="s">
        <v>151</v>
      </c>
      <c r="C328" t="s">
        <v>1</v>
      </c>
    </row>
    <row r="329" spans="1:3" x14ac:dyDescent="0.3">
      <c r="A329" t="s">
        <v>387</v>
      </c>
      <c r="B329" t="s">
        <v>119</v>
      </c>
      <c r="C329" t="s">
        <v>3</v>
      </c>
    </row>
    <row r="330" spans="1:3" x14ac:dyDescent="0.3">
      <c r="A330" t="s">
        <v>41</v>
      </c>
      <c r="B330" t="s">
        <v>119</v>
      </c>
      <c r="C330" t="s">
        <v>3</v>
      </c>
    </row>
    <row r="331" spans="1:3" x14ac:dyDescent="0.3">
      <c r="A331" t="s">
        <v>108</v>
      </c>
      <c r="B331" t="s">
        <v>119</v>
      </c>
      <c r="C331" t="s">
        <v>3</v>
      </c>
    </row>
    <row r="332" spans="1:3" x14ac:dyDescent="0.3">
      <c r="A332" t="s">
        <v>84</v>
      </c>
      <c r="B332" t="s">
        <v>119</v>
      </c>
      <c r="C332" t="s">
        <v>3</v>
      </c>
    </row>
    <row r="333" spans="1:3" x14ac:dyDescent="0.3">
      <c r="A333" t="s">
        <v>388</v>
      </c>
      <c r="B333" t="s">
        <v>115</v>
      </c>
      <c r="C333" t="s">
        <v>2</v>
      </c>
    </row>
    <row r="334" spans="1:3" x14ac:dyDescent="0.3">
      <c r="A334" t="s">
        <v>389</v>
      </c>
      <c r="C334" t="s">
        <v>1</v>
      </c>
    </row>
    <row r="335" spans="1:3" x14ac:dyDescent="0.3">
      <c r="A335" t="s">
        <v>390</v>
      </c>
      <c r="B335" t="s">
        <v>115</v>
      </c>
      <c r="C335" t="s">
        <v>2</v>
      </c>
    </row>
    <row r="336" spans="1:3" x14ac:dyDescent="0.3">
      <c r="A336" t="s">
        <v>106</v>
      </c>
      <c r="B336" t="s">
        <v>115</v>
      </c>
      <c r="C336" t="s">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BD51-3BA5-412F-9705-E041670AE0CF}">
  <sheetPr codeName="Sheet5"/>
  <dimension ref="A1:I455"/>
  <sheetViews>
    <sheetView workbookViewId="0">
      <selection sqref="A1:XFD1048576"/>
    </sheetView>
  </sheetViews>
  <sheetFormatPr defaultRowHeight="14.4" x14ac:dyDescent="0.3"/>
  <sheetData>
    <row r="1" spans="1:9" x14ac:dyDescent="0.3">
      <c r="A1" t="s">
        <v>148</v>
      </c>
      <c r="B1" t="s">
        <v>8</v>
      </c>
      <c r="H1" t="s">
        <v>391</v>
      </c>
      <c r="I1" t="s">
        <v>392</v>
      </c>
    </row>
    <row r="2" spans="1:9" x14ac:dyDescent="0.3">
      <c r="A2" t="s">
        <v>179</v>
      </c>
      <c r="B2" t="s">
        <v>8</v>
      </c>
      <c r="H2" t="s">
        <v>339</v>
      </c>
      <c r="I2" t="s">
        <v>393</v>
      </c>
    </row>
    <row r="3" spans="1:9" x14ac:dyDescent="0.3">
      <c r="A3" t="s">
        <v>129</v>
      </c>
      <c r="B3" t="s">
        <v>8</v>
      </c>
      <c r="H3" t="s">
        <v>340</v>
      </c>
      <c r="I3" t="s">
        <v>393</v>
      </c>
    </row>
    <row r="4" spans="1:9" x14ac:dyDescent="0.3">
      <c r="A4" t="s">
        <v>131</v>
      </c>
      <c r="B4" t="s">
        <v>8</v>
      </c>
      <c r="H4" t="s">
        <v>341</v>
      </c>
      <c r="I4" t="s">
        <v>393</v>
      </c>
    </row>
    <row r="5" spans="1:9" x14ac:dyDescent="0.3">
      <c r="A5" t="s">
        <v>389</v>
      </c>
      <c r="B5" t="s">
        <v>8</v>
      </c>
      <c r="H5" t="s">
        <v>342</v>
      </c>
      <c r="I5" t="s">
        <v>394</v>
      </c>
    </row>
    <row r="6" spans="1:9" x14ac:dyDescent="0.3">
      <c r="A6" t="s">
        <v>158</v>
      </c>
      <c r="B6" t="s">
        <v>8</v>
      </c>
      <c r="H6" t="s">
        <v>343</v>
      </c>
      <c r="I6" t="s">
        <v>394</v>
      </c>
    </row>
    <row r="7" spans="1:9" x14ac:dyDescent="0.3">
      <c r="A7" t="s">
        <v>166</v>
      </c>
      <c r="B7" t="s">
        <v>8</v>
      </c>
      <c r="H7" t="s">
        <v>344</v>
      </c>
      <c r="I7" t="s">
        <v>394</v>
      </c>
    </row>
    <row r="8" spans="1:9" x14ac:dyDescent="0.3">
      <c r="A8" t="s">
        <v>173</v>
      </c>
      <c r="B8" t="s">
        <v>8</v>
      </c>
      <c r="H8" t="s">
        <v>345</v>
      </c>
      <c r="I8" t="s">
        <v>394</v>
      </c>
    </row>
    <row r="9" spans="1:9" x14ac:dyDescent="0.3">
      <c r="A9" t="s">
        <v>149</v>
      </c>
      <c r="B9" t="s">
        <v>8</v>
      </c>
      <c r="H9" t="s">
        <v>346</v>
      </c>
      <c r="I9" t="s">
        <v>394</v>
      </c>
    </row>
    <row r="10" spans="1:9" x14ac:dyDescent="0.3">
      <c r="A10" t="s">
        <v>180</v>
      </c>
      <c r="B10" t="s">
        <v>8</v>
      </c>
      <c r="H10" t="s">
        <v>347</v>
      </c>
      <c r="I10" t="s">
        <v>394</v>
      </c>
    </row>
    <row r="11" spans="1:9" x14ac:dyDescent="0.3">
      <c r="A11" t="s">
        <v>26</v>
      </c>
      <c r="B11" t="s">
        <v>8</v>
      </c>
      <c r="H11" t="s">
        <v>348</v>
      </c>
      <c r="I11" t="s">
        <v>394</v>
      </c>
    </row>
    <row r="12" spans="1:9" x14ac:dyDescent="0.3">
      <c r="A12" t="s">
        <v>176</v>
      </c>
      <c r="B12" t="s">
        <v>8</v>
      </c>
      <c r="H12" t="s">
        <v>349</v>
      </c>
      <c r="I12" t="s">
        <v>395</v>
      </c>
    </row>
    <row r="13" spans="1:9" x14ac:dyDescent="0.3">
      <c r="A13" t="s">
        <v>29</v>
      </c>
      <c r="B13" t="s">
        <v>8</v>
      </c>
      <c r="H13" t="s">
        <v>248</v>
      </c>
      <c r="I13" t="s">
        <v>52</v>
      </c>
    </row>
    <row r="14" spans="1:9" x14ac:dyDescent="0.3">
      <c r="A14" t="s">
        <v>387</v>
      </c>
      <c r="B14" t="s">
        <v>8</v>
      </c>
      <c r="H14" t="s">
        <v>350</v>
      </c>
      <c r="I14" t="s">
        <v>395</v>
      </c>
    </row>
    <row r="15" spans="1:9" x14ac:dyDescent="0.3">
      <c r="A15" t="s">
        <v>35</v>
      </c>
      <c r="B15" t="s">
        <v>8</v>
      </c>
      <c r="H15" t="s">
        <v>53</v>
      </c>
      <c r="I15" t="s">
        <v>42</v>
      </c>
    </row>
    <row r="16" spans="1:9" x14ac:dyDescent="0.3">
      <c r="A16" t="s">
        <v>124</v>
      </c>
      <c r="B16" t="s">
        <v>8</v>
      </c>
      <c r="H16" t="s">
        <v>280</v>
      </c>
      <c r="I16" t="s">
        <v>144</v>
      </c>
    </row>
    <row r="17" spans="1:9" x14ac:dyDescent="0.3">
      <c r="A17" t="s">
        <v>138</v>
      </c>
      <c r="B17" t="s">
        <v>8</v>
      </c>
      <c r="H17" t="s">
        <v>354</v>
      </c>
      <c r="I17" t="s">
        <v>396</v>
      </c>
    </row>
    <row r="18" spans="1:9" x14ac:dyDescent="0.3">
      <c r="A18" t="s">
        <v>40</v>
      </c>
      <c r="B18" t="s">
        <v>8</v>
      </c>
      <c r="H18" t="s">
        <v>351</v>
      </c>
      <c r="I18" t="s">
        <v>395</v>
      </c>
    </row>
    <row r="19" spans="1:9" x14ac:dyDescent="0.3">
      <c r="A19" t="s">
        <v>126</v>
      </c>
      <c r="B19" t="s">
        <v>8</v>
      </c>
      <c r="H19" t="s">
        <v>281</v>
      </c>
      <c r="I19" t="s">
        <v>144</v>
      </c>
    </row>
    <row r="20" spans="1:9" x14ac:dyDescent="0.3">
      <c r="A20" t="s">
        <v>116</v>
      </c>
      <c r="B20" t="s">
        <v>8</v>
      </c>
      <c r="H20" t="s">
        <v>249</v>
      </c>
      <c r="I20" t="s">
        <v>52</v>
      </c>
    </row>
    <row r="21" spans="1:9" x14ac:dyDescent="0.3">
      <c r="A21" t="s">
        <v>49</v>
      </c>
      <c r="B21" t="s">
        <v>8</v>
      </c>
      <c r="H21" t="s">
        <v>76</v>
      </c>
      <c r="I21" t="s">
        <v>42</v>
      </c>
    </row>
    <row r="22" spans="1:9" x14ac:dyDescent="0.3">
      <c r="A22" t="s">
        <v>50</v>
      </c>
      <c r="B22" t="s">
        <v>8</v>
      </c>
      <c r="H22" t="s">
        <v>250</v>
      </c>
      <c r="I22" t="s">
        <v>52</v>
      </c>
    </row>
    <row r="23" spans="1:9" x14ac:dyDescent="0.3">
      <c r="A23" t="s">
        <v>177</v>
      </c>
      <c r="B23" t="s">
        <v>8</v>
      </c>
      <c r="H23" t="s">
        <v>103</v>
      </c>
      <c r="I23" t="s">
        <v>42</v>
      </c>
    </row>
    <row r="24" spans="1:9" x14ac:dyDescent="0.3">
      <c r="A24" t="s">
        <v>132</v>
      </c>
      <c r="B24" t="s">
        <v>8</v>
      </c>
      <c r="H24" t="s">
        <v>352</v>
      </c>
      <c r="I24" t="s">
        <v>395</v>
      </c>
    </row>
    <row r="25" spans="1:9" x14ac:dyDescent="0.3">
      <c r="A25" t="s">
        <v>139</v>
      </c>
      <c r="B25" t="s">
        <v>8</v>
      </c>
      <c r="H25" t="s">
        <v>91</v>
      </c>
      <c r="I25" t="s">
        <v>144</v>
      </c>
    </row>
    <row r="26" spans="1:9" x14ac:dyDescent="0.3">
      <c r="A26" t="s">
        <v>162</v>
      </c>
      <c r="B26" t="s">
        <v>8</v>
      </c>
      <c r="H26" t="s">
        <v>355</v>
      </c>
      <c r="I26" t="s">
        <v>397</v>
      </c>
    </row>
    <row r="27" spans="1:9" x14ac:dyDescent="0.3">
      <c r="A27" t="s">
        <v>165</v>
      </c>
      <c r="B27" t="s">
        <v>8</v>
      </c>
      <c r="H27" t="s">
        <v>353</v>
      </c>
      <c r="I27" t="s">
        <v>395</v>
      </c>
    </row>
    <row r="28" spans="1:9" x14ac:dyDescent="0.3">
      <c r="A28" t="s">
        <v>120</v>
      </c>
      <c r="B28" t="s">
        <v>8</v>
      </c>
      <c r="H28" t="s">
        <v>206</v>
      </c>
      <c r="I28" t="s">
        <v>128</v>
      </c>
    </row>
    <row r="29" spans="1:9" x14ac:dyDescent="0.3">
      <c r="A29" t="s">
        <v>172</v>
      </c>
      <c r="B29" t="s">
        <v>8</v>
      </c>
      <c r="H29" t="s">
        <v>251</v>
      </c>
      <c r="I29" t="s">
        <v>52</v>
      </c>
    </row>
    <row r="30" spans="1:9" x14ac:dyDescent="0.3">
      <c r="A30" t="s">
        <v>135</v>
      </c>
      <c r="B30" t="s">
        <v>8</v>
      </c>
      <c r="H30" t="s">
        <v>356</v>
      </c>
      <c r="I30" t="s">
        <v>397</v>
      </c>
    </row>
    <row r="31" spans="1:9" x14ac:dyDescent="0.3">
      <c r="A31" t="s">
        <v>67</v>
      </c>
      <c r="B31" t="s">
        <v>8</v>
      </c>
      <c r="H31" t="s">
        <v>102</v>
      </c>
      <c r="I31" t="s">
        <v>144</v>
      </c>
    </row>
    <row r="32" spans="1:9" x14ac:dyDescent="0.3">
      <c r="A32" t="s">
        <v>69</v>
      </c>
      <c r="B32" t="s">
        <v>8</v>
      </c>
      <c r="H32" t="s">
        <v>24</v>
      </c>
      <c r="I32" t="s">
        <v>128</v>
      </c>
    </row>
    <row r="33" spans="1:9" x14ac:dyDescent="0.3">
      <c r="A33" t="s">
        <v>72</v>
      </c>
      <c r="B33" t="s">
        <v>8</v>
      </c>
      <c r="H33" t="s">
        <v>181</v>
      </c>
      <c r="I33" t="s">
        <v>388</v>
      </c>
    </row>
    <row r="34" spans="1:9" x14ac:dyDescent="0.3">
      <c r="A34" t="s">
        <v>142</v>
      </c>
      <c r="B34" t="s">
        <v>8</v>
      </c>
      <c r="H34" t="s">
        <v>252</v>
      </c>
      <c r="I34" t="s">
        <v>52</v>
      </c>
    </row>
    <row r="35" spans="1:9" x14ac:dyDescent="0.3">
      <c r="A35" t="s">
        <v>161</v>
      </c>
      <c r="B35" t="s">
        <v>8</v>
      </c>
      <c r="H35" t="s">
        <v>357</v>
      </c>
      <c r="I35" t="s">
        <v>397</v>
      </c>
    </row>
    <row r="36" spans="1:9" x14ac:dyDescent="0.3">
      <c r="A36" t="s">
        <v>155</v>
      </c>
      <c r="B36" t="s">
        <v>8</v>
      </c>
      <c r="H36" t="s">
        <v>207</v>
      </c>
      <c r="I36" t="s">
        <v>128</v>
      </c>
    </row>
    <row r="37" spans="1:9" x14ac:dyDescent="0.3">
      <c r="A37" t="s">
        <v>159</v>
      </c>
      <c r="B37" t="s">
        <v>8</v>
      </c>
      <c r="H37" t="s">
        <v>107</v>
      </c>
      <c r="I37" t="s">
        <v>144</v>
      </c>
    </row>
    <row r="38" spans="1:9" x14ac:dyDescent="0.3">
      <c r="A38" t="s">
        <v>174</v>
      </c>
      <c r="B38" t="s">
        <v>8</v>
      </c>
      <c r="H38" t="s">
        <v>253</v>
      </c>
      <c r="I38" t="s">
        <v>52</v>
      </c>
    </row>
    <row r="39" spans="1:9" x14ac:dyDescent="0.3">
      <c r="A39" t="s">
        <v>168</v>
      </c>
      <c r="B39" t="s">
        <v>8</v>
      </c>
      <c r="H39" t="s">
        <v>358</v>
      </c>
      <c r="I39" t="s">
        <v>397</v>
      </c>
    </row>
    <row r="40" spans="1:9" x14ac:dyDescent="0.3">
      <c r="A40" t="s">
        <v>121</v>
      </c>
      <c r="B40" t="s">
        <v>8</v>
      </c>
      <c r="H40" t="s">
        <v>182</v>
      </c>
      <c r="I40" t="s">
        <v>388</v>
      </c>
    </row>
    <row r="41" spans="1:9" x14ac:dyDescent="0.3">
      <c r="A41" t="s">
        <v>78</v>
      </c>
      <c r="B41" t="s">
        <v>8</v>
      </c>
      <c r="H41" t="s">
        <v>58</v>
      </c>
      <c r="I41" t="s">
        <v>146</v>
      </c>
    </row>
    <row r="42" spans="1:9" x14ac:dyDescent="0.3">
      <c r="A42" t="s">
        <v>83</v>
      </c>
      <c r="B42" t="s">
        <v>8</v>
      </c>
      <c r="H42" t="s">
        <v>208</v>
      </c>
      <c r="I42" t="s">
        <v>128</v>
      </c>
    </row>
    <row r="43" spans="1:9" x14ac:dyDescent="0.3">
      <c r="A43" t="s">
        <v>169</v>
      </c>
      <c r="B43" t="s">
        <v>8</v>
      </c>
      <c r="H43" t="s">
        <v>183</v>
      </c>
      <c r="I43" t="s">
        <v>388</v>
      </c>
    </row>
    <row r="44" spans="1:9" x14ac:dyDescent="0.3">
      <c r="A44" t="s">
        <v>153</v>
      </c>
      <c r="B44" t="s">
        <v>8</v>
      </c>
      <c r="H44" t="s">
        <v>359</v>
      </c>
      <c r="I44" t="s">
        <v>397</v>
      </c>
    </row>
    <row r="45" spans="1:9" x14ac:dyDescent="0.3">
      <c r="A45" t="s">
        <v>175</v>
      </c>
      <c r="B45" t="s">
        <v>8</v>
      </c>
      <c r="H45" t="s">
        <v>254</v>
      </c>
      <c r="I45" t="s">
        <v>52</v>
      </c>
    </row>
    <row r="46" spans="1:9" x14ac:dyDescent="0.3">
      <c r="A46" t="s">
        <v>163</v>
      </c>
      <c r="B46" t="s">
        <v>8</v>
      </c>
      <c r="H46" t="s">
        <v>209</v>
      </c>
      <c r="I46" t="s">
        <v>128</v>
      </c>
    </row>
    <row r="47" spans="1:9" x14ac:dyDescent="0.3">
      <c r="A47" t="s">
        <v>123</v>
      </c>
      <c r="B47" t="s">
        <v>8</v>
      </c>
      <c r="H47" t="s">
        <v>81</v>
      </c>
      <c r="I47" t="s">
        <v>146</v>
      </c>
    </row>
    <row r="48" spans="1:9" x14ac:dyDescent="0.3">
      <c r="A48" t="s">
        <v>147</v>
      </c>
      <c r="B48" t="s">
        <v>8</v>
      </c>
      <c r="H48" t="s">
        <v>74</v>
      </c>
      <c r="I48" t="s">
        <v>52</v>
      </c>
    </row>
    <row r="49" spans="1:9" x14ac:dyDescent="0.3">
      <c r="A49" t="s">
        <v>160</v>
      </c>
      <c r="B49" t="s">
        <v>8</v>
      </c>
      <c r="H49" t="s">
        <v>360</v>
      </c>
      <c r="I49" t="s">
        <v>396</v>
      </c>
    </row>
    <row r="50" spans="1:9" x14ac:dyDescent="0.3">
      <c r="A50" t="s">
        <v>145</v>
      </c>
      <c r="B50" t="s">
        <v>8</v>
      </c>
      <c r="H50" t="s">
        <v>184</v>
      </c>
      <c r="I50" t="s">
        <v>388</v>
      </c>
    </row>
    <row r="51" spans="1:9" x14ac:dyDescent="0.3">
      <c r="A51" t="s">
        <v>164</v>
      </c>
      <c r="B51" t="s">
        <v>8</v>
      </c>
      <c r="H51" t="s">
        <v>210</v>
      </c>
      <c r="I51" t="s">
        <v>128</v>
      </c>
    </row>
    <row r="52" spans="1:9" x14ac:dyDescent="0.3">
      <c r="A52" t="s">
        <v>157</v>
      </c>
      <c r="B52" t="s">
        <v>8</v>
      </c>
      <c r="H52" t="s">
        <v>92</v>
      </c>
      <c r="I52" t="s">
        <v>146</v>
      </c>
    </row>
    <row r="53" spans="1:9" x14ac:dyDescent="0.3">
      <c r="A53" t="s">
        <v>127</v>
      </c>
      <c r="B53" t="s">
        <v>8</v>
      </c>
      <c r="H53" t="s">
        <v>185</v>
      </c>
      <c r="I53" t="s">
        <v>118</v>
      </c>
    </row>
    <row r="54" spans="1:9" x14ac:dyDescent="0.3">
      <c r="A54" t="s">
        <v>167</v>
      </c>
      <c r="B54" t="s">
        <v>8</v>
      </c>
      <c r="H54" t="s">
        <v>361</v>
      </c>
      <c r="I54" t="s">
        <v>397</v>
      </c>
    </row>
    <row r="55" spans="1:9" x14ac:dyDescent="0.3">
      <c r="A55" t="s">
        <v>178</v>
      </c>
      <c r="B55" t="s">
        <v>8</v>
      </c>
      <c r="H55" t="s">
        <v>255</v>
      </c>
      <c r="I55" t="s">
        <v>52</v>
      </c>
    </row>
    <row r="56" spans="1:9" x14ac:dyDescent="0.3">
      <c r="A56" t="s">
        <v>170</v>
      </c>
      <c r="B56" t="s">
        <v>8</v>
      </c>
      <c r="H56" t="s">
        <v>282</v>
      </c>
      <c r="I56" t="s">
        <v>146</v>
      </c>
    </row>
    <row r="57" spans="1:9" x14ac:dyDescent="0.3">
      <c r="A57" t="s">
        <v>171</v>
      </c>
      <c r="B57" t="s">
        <v>8</v>
      </c>
      <c r="H57" t="s">
        <v>211</v>
      </c>
      <c r="I57" t="s">
        <v>128</v>
      </c>
    </row>
    <row r="58" spans="1:9" x14ac:dyDescent="0.3">
      <c r="A58" t="s">
        <v>137</v>
      </c>
      <c r="B58" t="s">
        <v>8</v>
      </c>
      <c r="H58" t="s">
        <v>256</v>
      </c>
      <c r="I58" t="s">
        <v>52</v>
      </c>
    </row>
    <row r="59" spans="1:9" x14ac:dyDescent="0.3">
      <c r="A59" t="s">
        <v>390</v>
      </c>
      <c r="B59" t="s">
        <v>8</v>
      </c>
      <c r="H59" t="s">
        <v>362</v>
      </c>
      <c r="I59" t="s">
        <v>397</v>
      </c>
    </row>
    <row r="60" spans="1:9" x14ac:dyDescent="0.3">
      <c r="A60" t="s">
        <v>106</v>
      </c>
      <c r="B60" t="s">
        <v>8</v>
      </c>
      <c r="H60" t="s">
        <v>36</v>
      </c>
      <c r="I60" t="s">
        <v>118</v>
      </c>
    </row>
    <row r="61" spans="1:9" x14ac:dyDescent="0.3">
      <c r="H61" t="s">
        <v>212</v>
      </c>
      <c r="I61" t="s">
        <v>128</v>
      </c>
    </row>
    <row r="62" spans="1:9" x14ac:dyDescent="0.3">
      <c r="A62" t="s">
        <v>355</v>
      </c>
      <c r="B62" t="s">
        <v>4</v>
      </c>
      <c r="C62" t="s">
        <v>397</v>
      </c>
      <c r="H62" t="s">
        <v>283</v>
      </c>
      <c r="I62" t="s">
        <v>146</v>
      </c>
    </row>
    <row r="63" spans="1:9" x14ac:dyDescent="0.3">
      <c r="A63" t="s">
        <v>356</v>
      </c>
      <c r="B63" t="s">
        <v>4</v>
      </c>
      <c r="C63" t="s">
        <v>397</v>
      </c>
      <c r="H63" t="s">
        <v>186</v>
      </c>
      <c r="I63" t="s">
        <v>118</v>
      </c>
    </row>
    <row r="64" spans="1:9" x14ac:dyDescent="0.3">
      <c r="A64" t="s">
        <v>357</v>
      </c>
      <c r="B64" t="s">
        <v>4</v>
      </c>
      <c r="C64" t="s">
        <v>397</v>
      </c>
      <c r="H64" t="s">
        <v>363</v>
      </c>
      <c r="I64" t="s">
        <v>397</v>
      </c>
    </row>
    <row r="65" spans="1:9" x14ac:dyDescent="0.3">
      <c r="A65" t="s">
        <v>358</v>
      </c>
      <c r="B65" t="s">
        <v>4</v>
      </c>
      <c r="C65" t="s">
        <v>397</v>
      </c>
      <c r="H65" t="s">
        <v>257</v>
      </c>
      <c r="I65" t="s">
        <v>52</v>
      </c>
    </row>
    <row r="66" spans="1:9" x14ac:dyDescent="0.3">
      <c r="A66" t="s">
        <v>359</v>
      </c>
      <c r="B66" t="s">
        <v>4</v>
      </c>
      <c r="C66" t="s">
        <v>397</v>
      </c>
      <c r="H66" t="s">
        <v>213</v>
      </c>
      <c r="I66" t="s">
        <v>128</v>
      </c>
    </row>
    <row r="67" spans="1:9" x14ac:dyDescent="0.3">
      <c r="A67" t="s">
        <v>360</v>
      </c>
      <c r="B67" t="s">
        <v>4</v>
      </c>
      <c r="C67" t="s">
        <v>396</v>
      </c>
      <c r="H67" t="s">
        <v>284</v>
      </c>
      <c r="I67" t="s">
        <v>94</v>
      </c>
    </row>
    <row r="68" spans="1:9" x14ac:dyDescent="0.3">
      <c r="A68" t="s">
        <v>354</v>
      </c>
      <c r="B68" t="s">
        <v>4</v>
      </c>
      <c r="C68" t="s">
        <v>396</v>
      </c>
      <c r="H68" t="s">
        <v>258</v>
      </c>
      <c r="I68" t="s">
        <v>52</v>
      </c>
    </row>
    <row r="69" spans="1:9" x14ac:dyDescent="0.3">
      <c r="A69" t="s">
        <v>361</v>
      </c>
      <c r="B69" t="s">
        <v>4</v>
      </c>
      <c r="C69" t="s">
        <v>397</v>
      </c>
      <c r="H69" t="s">
        <v>364</v>
      </c>
      <c r="I69" t="s">
        <v>397</v>
      </c>
    </row>
    <row r="70" spans="1:9" x14ac:dyDescent="0.3">
      <c r="A70" t="s">
        <v>362</v>
      </c>
      <c r="B70" t="s">
        <v>4</v>
      </c>
      <c r="C70" t="s">
        <v>397</v>
      </c>
      <c r="H70" t="s">
        <v>187</v>
      </c>
      <c r="I70" t="s">
        <v>118</v>
      </c>
    </row>
    <row r="71" spans="1:9" x14ac:dyDescent="0.3">
      <c r="A71" t="s">
        <v>363</v>
      </c>
      <c r="B71" t="s">
        <v>4</v>
      </c>
      <c r="C71" t="s">
        <v>397</v>
      </c>
      <c r="H71" t="s">
        <v>214</v>
      </c>
      <c r="I71" t="s">
        <v>128</v>
      </c>
    </row>
    <row r="72" spans="1:9" x14ac:dyDescent="0.3">
      <c r="A72" t="s">
        <v>364</v>
      </c>
      <c r="B72" t="s">
        <v>4</v>
      </c>
      <c r="C72" t="s">
        <v>397</v>
      </c>
      <c r="H72" t="s">
        <v>285</v>
      </c>
      <c r="I72" t="s">
        <v>94</v>
      </c>
    </row>
    <row r="73" spans="1:9" x14ac:dyDescent="0.3">
      <c r="A73" t="s">
        <v>365</v>
      </c>
      <c r="B73" t="s">
        <v>4</v>
      </c>
      <c r="C73" t="s">
        <v>396</v>
      </c>
      <c r="H73" t="s">
        <v>85</v>
      </c>
      <c r="I73" t="s">
        <v>118</v>
      </c>
    </row>
    <row r="74" spans="1:9" x14ac:dyDescent="0.3">
      <c r="A74" t="s">
        <v>366</v>
      </c>
      <c r="B74" t="s">
        <v>4</v>
      </c>
      <c r="C74" t="s">
        <v>396</v>
      </c>
      <c r="H74" t="s">
        <v>365</v>
      </c>
      <c r="I74" t="s">
        <v>396</v>
      </c>
    </row>
    <row r="75" spans="1:9" x14ac:dyDescent="0.3">
      <c r="A75" t="s">
        <v>367</v>
      </c>
      <c r="B75" t="s">
        <v>4</v>
      </c>
      <c r="C75" t="s">
        <v>396</v>
      </c>
      <c r="H75" t="s">
        <v>259</v>
      </c>
      <c r="I75" t="s">
        <v>136</v>
      </c>
    </row>
    <row r="76" spans="1:9" x14ac:dyDescent="0.3">
      <c r="A76" t="s">
        <v>368</v>
      </c>
      <c r="B76" t="s">
        <v>4</v>
      </c>
      <c r="C76" t="s">
        <v>397</v>
      </c>
      <c r="H76" t="s">
        <v>54</v>
      </c>
      <c r="I76" t="s">
        <v>94</v>
      </c>
    </row>
    <row r="77" spans="1:9" x14ac:dyDescent="0.3">
      <c r="A77" t="s">
        <v>369</v>
      </c>
      <c r="B77" t="s">
        <v>4</v>
      </c>
      <c r="C77" t="s">
        <v>397</v>
      </c>
      <c r="H77" t="s">
        <v>215</v>
      </c>
      <c r="I77" t="s">
        <v>128</v>
      </c>
    </row>
    <row r="78" spans="1:9" x14ac:dyDescent="0.3">
      <c r="A78" t="s">
        <v>370</v>
      </c>
      <c r="B78" t="s">
        <v>4</v>
      </c>
      <c r="C78" t="s">
        <v>397</v>
      </c>
      <c r="H78" t="s">
        <v>20</v>
      </c>
      <c r="I78" t="s">
        <v>32</v>
      </c>
    </row>
    <row r="79" spans="1:9" x14ac:dyDescent="0.3">
      <c r="A79" t="s">
        <v>371</v>
      </c>
      <c r="B79" t="s">
        <v>4</v>
      </c>
      <c r="C79" t="s">
        <v>397</v>
      </c>
      <c r="H79" t="s">
        <v>366</v>
      </c>
      <c r="I79" t="s">
        <v>396</v>
      </c>
    </row>
    <row r="80" spans="1:9" x14ac:dyDescent="0.3">
      <c r="A80" t="s">
        <v>372</v>
      </c>
      <c r="B80" t="s">
        <v>4</v>
      </c>
      <c r="C80" t="s">
        <v>396</v>
      </c>
      <c r="H80" t="s">
        <v>260</v>
      </c>
      <c r="I80" t="s">
        <v>136</v>
      </c>
    </row>
    <row r="81" spans="1:9" x14ac:dyDescent="0.3">
      <c r="A81" t="s">
        <v>373</v>
      </c>
      <c r="B81" t="s">
        <v>4</v>
      </c>
      <c r="C81" t="s">
        <v>396</v>
      </c>
      <c r="H81" t="s">
        <v>101</v>
      </c>
      <c r="I81" t="s">
        <v>128</v>
      </c>
    </row>
    <row r="82" spans="1:9" x14ac:dyDescent="0.3">
      <c r="A82" t="s">
        <v>374</v>
      </c>
      <c r="B82" t="s">
        <v>4</v>
      </c>
      <c r="C82" t="s">
        <v>397</v>
      </c>
      <c r="H82" t="s">
        <v>286</v>
      </c>
      <c r="I82" t="s">
        <v>94</v>
      </c>
    </row>
    <row r="83" spans="1:9" x14ac:dyDescent="0.3">
      <c r="A83" t="s">
        <v>375</v>
      </c>
      <c r="B83" t="s">
        <v>4</v>
      </c>
      <c r="C83" t="s">
        <v>396</v>
      </c>
      <c r="H83" t="s">
        <v>47</v>
      </c>
      <c r="I83" t="s">
        <v>136</v>
      </c>
    </row>
    <row r="84" spans="1:9" x14ac:dyDescent="0.3">
      <c r="A84" t="s">
        <v>376</v>
      </c>
      <c r="B84" t="s">
        <v>4</v>
      </c>
      <c r="C84" t="s">
        <v>396</v>
      </c>
      <c r="H84" t="s">
        <v>367</v>
      </c>
      <c r="I84" t="s">
        <v>396</v>
      </c>
    </row>
    <row r="85" spans="1:9" x14ac:dyDescent="0.3">
      <c r="A85" t="s">
        <v>377</v>
      </c>
      <c r="B85" t="s">
        <v>4</v>
      </c>
      <c r="C85" t="s">
        <v>397</v>
      </c>
      <c r="H85" t="s">
        <v>188</v>
      </c>
      <c r="I85" t="s">
        <v>32</v>
      </c>
    </row>
    <row r="86" spans="1:9" x14ac:dyDescent="0.3">
      <c r="A86" t="s">
        <v>378</v>
      </c>
      <c r="B86" t="s">
        <v>4</v>
      </c>
      <c r="C86" t="s">
        <v>396</v>
      </c>
      <c r="H86" t="s">
        <v>216</v>
      </c>
      <c r="I86" t="s">
        <v>130</v>
      </c>
    </row>
    <row r="87" spans="1:9" x14ac:dyDescent="0.3">
      <c r="A87" t="s">
        <v>379</v>
      </c>
      <c r="B87" t="s">
        <v>4</v>
      </c>
      <c r="C87" t="s">
        <v>397</v>
      </c>
      <c r="H87" t="s">
        <v>287</v>
      </c>
      <c r="I87" t="s">
        <v>94</v>
      </c>
    </row>
    <row r="88" spans="1:9" x14ac:dyDescent="0.3">
      <c r="A88" t="s">
        <v>380</v>
      </c>
      <c r="B88" t="s">
        <v>4</v>
      </c>
      <c r="C88" t="s">
        <v>397</v>
      </c>
      <c r="H88" t="s">
        <v>368</v>
      </c>
      <c r="I88" t="s">
        <v>397</v>
      </c>
    </row>
    <row r="89" spans="1:9" x14ac:dyDescent="0.3">
      <c r="A89" t="s">
        <v>381</v>
      </c>
      <c r="B89" t="s">
        <v>4</v>
      </c>
      <c r="C89" t="s">
        <v>396</v>
      </c>
      <c r="H89" t="s">
        <v>261</v>
      </c>
      <c r="I89" t="s">
        <v>136</v>
      </c>
    </row>
    <row r="90" spans="1:9" x14ac:dyDescent="0.3">
      <c r="A90" t="s">
        <v>382</v>
      </c>
      <c r="B90" t="s">
        <v>4</v>
      </c>
      <c r="C90" t="s">
        <v>397</v>
      </c>
      <c r="H90" t="s">
        <v>189</v>
      </c>
      <c r="I90" t="s">
        <v>32</v>
      </c>
    </row>
    <row r="91" spans="1:9" x14ac:dyDescent="0.3">
      <c r="A91" t="s">
        <v>383</v>
      </c>
      <c r="B91" t="s">
        <v>4</v>
      </c>
      <c r="C91" t="s">
        <v>396</v>
      </c>
      <c r="H91" t="s">
        <v>93</v>
      </c>
      <c r="I91" t="s">
        <v>94</v>
      </c>
    </row>
    <row r="92" spans="1:9" x14ac:dyDescent="0.3">
      <c r="A92" t="s">
        <v>384</v>
      </c>
      <c r="B92" t="s">
        <v>4</v>
      </c>
      <c r="C92" t="s">
        <v>397</v>
      </c>
      <c r="H92" t="s">
        <v>30</v>
      </c>
      <c r="I92" t="s">
        <v>130</v>
      </c>
    </row>
    <row r="93" spans="1:9" x14ac:dyDescent="0.3">
      <c r="A93" t="s">
        <v>385</v>
      </c>
      <c r="B93" t="s">
        <v>4</v>
      </c>
      <c r="C93" t="s">
        <v>396</v>
      </c>
      <c r="H93" t="s">
        <v>57</v>
      </c>
      <c r="I93" t="s">
        <v>136</v>
      </c>
    </row>
    <row r="94" spans="1:9" x14ac:dyDescent="0.3">
      <c r="A94" t="s">
        <v>386</v>
      </c>
      <c r="B94" t="s">
        <v>4</v>
      </c>
      <c r="C94" t="s">
        <v>396</v>
      </c>
      <c r="H94" t="s">
        <v>369</v>
      </c>
      <c r="I94" t="s">
        <v>397</v>
      </c>
    </row>
    <row r="95" spans="1:9" x14ac:dyDescent="0.3">
      <c r="H95" t="s">
        <v>28</v>
      </c>
      <c r="I95" t="s">
        <v>32</v>
      </c>
    </row>
    <row r="96" spans="1:9" x14ac:dyDescent="0.3">
      <c r="H96" t="s">
        <v>44</v>
      </c>
      <c r="I96" t="s">
        <v>130</v>
      </c>
    </row>
    <row r="97" spans="1:9" x14ac:dyDescent="0.3">
      <c r="H97" t="s">
        <v>288</v>
      </c>
      <c r="I97" t="s">
        <v>94</v>
      </c>
    </row>
    <row r="98" spans="1:9" x14ac:dyDescent="0.3">
      <c r="H98" t="s">
        <v>43</v>
      </c>
      <c r="I98" t="s">
        <v>32</v>
      </c>
    </row>
    <row r="99" spans="1:9" x14ac:dyDescent="0.3">
      <c r="A99" t="s">
        <v>318</v>
      </c>
      <c r="B99" t="s">
        <v>5</v>
      </c>
      <c r="C99" t="s">
        <v>398</v>
      </c>
      <c r="H99" t="s">
        <v>370</v>
      </c>
      <c r="I99" t="s">
        <v>397</v>
      </c>
    </row>
    <row r="100" spans="1:9" x14ac:dyDescent="0.3">
      <c r="A100" t="s">
        <v>319</v>
      </c>
      <c r="B100" t="s">
        <v>5</v>
      </c>
      <c r="C100" t="s">
        <v>398</v>
      </c>
      <c r="H100" t="s">
        <v>70</v>
      </c>
      <c r="I100" t="s">
        <v>136</v>
      </c>
    </row>
    <row r="101" spans="1:9" x14ac:dyDescent="0.3">
      <c r="A101" t="s">
        <v>320</v>
      </c>
      <c r="B101" t="s">
        <v>5</v>
      </c>
      <c r="C101" t="s">
        <v>398</v>
      </c>
      <c r="H101" t="s">
        <v>289</v>
      </c>
      <c r="I101" t="s">
        <v>94</v>
      </c>
    </row>
    <row r="102" spans="1:9" x14ac:dyDescent="0.3">
      <c r="A102" t="s">
        <v>321</v>
      </c>
      <c r="B102" t="s">
        <v>5</v>
      </c>
      <c r="C102" t="s">
        <v>398</v>
      </c>
      <c r="H102" t="s">
        <v>217</v>
      </c>
      <c r="I102" t="s">
        <v>130</v>
      </c>
    </row>
    <row r="103" spans="1:9" x14ac:dyDescent="0.3">
      <c r="A103" t="s">
        <v>322</v>
      </c>
      <c r="B103" t="s">
        <v>5</v>
      </c>
      <c r="C103" t="s">
        <v>398</v>
      </c>
      <c r="H103" t="s">
        <v>262</v>
      </c>
      <c r="I103" t="s">
        <v>136</v>
      </c>
    </row>
    <row r="104" spans="1:9" x14ac:dyDescent="0.3">
      <c r="A104" t="s">
        <v>323</v>
      </c>
      <c r="B104" t="s">
        <v>5</v>
      </c>
      <c r="C104" t="s">
        <v>398</v>
      </c>
      <c r="H104" t="s">
        <v>371</v>
      </c>
      <c r="I104" t="s">
        <v>397</v>
      </c>
    </row>
    <row r="105" spans="1:9" x14ac:dyDescent="0.3">
      <c r="A105" t="s">
        <v>324</v>
      </c>
      <c r="B105" t="s">
        <v>5</v>
      </c>
      <c r="C105" t="s">
        <v>398</v>
      </c>
      <c r="H105" t="s">
        <v>89</v>
      </c>
      <c r="I105" t="s">
        <v>32</v>
      </c>
    </row>
    <row r="106" spans="1:9" x14ac:dyDescent="0.3">
      <c r="A106" t="s">
        <v>325</v>
      </c>
      <c r="B106" t="s">
        <v>5</v>
      </c>
      <c r="C106" t="s">
        <v>398</v>
      </c>
      <c r="H106" t="s">
        <v>22</v>
      </c>
      <c r="I106" t="s">
        <v>97</v>
      </c>
    </row>
    <row r="107" spans="1:9" x14ac:dyDescent="0.3">
      <c r="A107" t="s">
        <v>326</v>
      </c>
      <c r="B107" t="s">
        <v>5</v>
      </c>
      <c r="C107" t="s">
        <v>398</v>
      </c>
      <c r="H107" t="s">
        <v>190</v>
      </c>
      <c r="I107" t="s">
        <v>122</v>
      </c>
    </row>
    <row r="108" spans="1:9" x14ac:dyDescent="0.3">
      <c r="A108" t="s">
        <v>327</v>
      </c>
      <c r="B108" t="s">
        <v>5</v>
      </c>
      <c r="C108" t="s">
        <v>398</v>
      </c>
      <c r="H108" t="s">
        <v>372</v>
      </c>
      <c r="I108" t="s">
        <v>396</v>
      </c>
    </row>
    <row r="109" spans="1:9" x14ac:dyDescent="0.3">
      <c r="H109" t="s">
        <v>23</v>
      </c>
      <c r="I109" t="s">
        <v>55</v>
      </c>
    </row>
    <row r="110" spans="1:9" x14ac:dyDescent="0.3">
      <c r="H110" t="s">
        <v>96</v>
      </c>
      <c r="I110" t="s">
        <v>130</v>
      </c>
    </row>
    <row r="111" spans="1:9" x14ac:dyDescent="0.3">
      <c r="A111" t="s">
        <v>328</v>
      </c>
      <c r="B111" t="s">
        <v>5</v>
      </c>
      <c r="C111" t="s">
        <v>399</v>
      </c>
      <c r="H111" t="s">
        <v>191</v>
      </c>
      <c r="I111" t="s">
        <v>122</v>
      </c>
    </row>
    <row r="112" spans="1:9" x14ac:dyDescent="0.3">
      <c r="A112" t="s">
        <v>329</v>
      </c>
      <c r="B112" t="s">
        <v>5</v>
      </c>
      <c r="C112" t="s">
        <v>399</v>
      </c>
      <c r="H112" t="s">
        <v>373</v>
      </c>
      <c r="I112" t="s">
        <v>396</v>
      </c>
    </row>
    <row r="113" spans="1:9" x14ac:dyDescent="0.3">
      <c r="A113" t="s">
        <v>331</v>
      </c>
      <c r="B113" t="s">
        <v>5</v>
      </c>
      <c r="C113" t="s">
        <v>399</v>
      </c>
      <c r="H113" t="s">
        <v>39</v>
      </c>
      <c r="I113" t="s">
        <v>55</v>
      </c>
    </row>
    <row r="114" spans="1:9" x14ac:dyDescent="0.3">
      <c r="A114" t="s">
        <v>330</v>
      </c>
      <c r="B114" t="s">
        <v>5</v>
      </c>
      <c r="C114" t="s">
        <v>399</v>
      </c>
      <c r="H114" t="s">
        <v>99</v>
      </c>
      <c r="I114" t="s">
        <v>130</v>
      </c>
    </row>
    <row r="115" spans="1:9" x14ac:dyDescent="0.3">
      <c r="A115" t="s">
        <v>332</v>
      </c>
      <c r="B115" t="s">
        <v>5</v>
      </c>
      <c r="C115" t="s">
        <v>399</v>
      </c>
      <c r="H115" t="s">
        <v>290</v>
      </c>
      <c r="I115" t="s">
        <v>97</v>
      </c>
    </row>
    <row r="116" spans="1:9" x14ac:dyDescent="0.3">
      <c r="H116" t="s">
        <v>192</v>
      </c>
      <c r="I116" t="s">
        <v>122</v>
      </c>
    </row>
    <row r="117" spans="1:9" x14ac:dyDescent="0.3">
      <c r="H117" t="s">
        <v>263</v>
      </c>
      <c r="I117" t="s">
        <v>55</v>
      </c>
    </row>
    <row r="118" spans="1:9" x14ac:dyDescent="0.3">
      <c r="A118" t="s">
        <v>333</v>
      </c>
      <c r="B118" t="s">
        <v>5</v>
      </c>
      <c r="C118" t="s">
        <v>400</v>
      </c>
      <c r="H118" t="s">
        <v>291</v>
      </c>
      <c r="I118" t="s">
        <v>97</v>
      </c>
    </row>
    <row r="119" spans="1:9" x14ac:dyDescent="0.3">
      <c r="A119" t="s">
        <v>334</v>
      </c>
      <c r="B119" t="s">
        <v>5</v>
      </c>
      <c r="C119" t="s">
        <v>400</v>
      </c>
      <c r="H119" t="s">
        <v>374</v>
      </c>
      <c r="I119" t="s">
        <v>397</v>
      </c>
    </row>
    <row r="120" spans="1:9" x14ac:dyDescent="0.3">
      <c r="A120" t="s">
        <v>335</v>
      </c>
      <c r="B120" t="s">
        <v>5</v>
      </c>
      <c r="C120" t="s">
        <v>400</v>
      </c>
      <c r="H120" t="s">
        <v>218</v>
      </c>
      <c r="I120" t="s">
        <v>46</v>
      </c>
    </row>
    <row r="121" spans="1:9" x14ac:dyDescent="0.3">
      <c r="A121" t="s">
        <v>336</v>
      </c>
      <c r="B121" t="s">
        <v>5</v>
      </c>
      <c r="C121" t="s">
        <v>400</v>
      </c>
      <c r="H121" t="s">
        <v>33</v>
      </c>
      <c r="I121" t="s">
        <v>122</v>
      </c>
    </row>
    <row r="122" spans="1:9" x14ac:dyDescent="0.3">
      <c r="H122" t="s">
        <v>66</v>
      </c>
      <c r="I122" t="s">
        <v>55</v>
      </c>
    </row>
    <row r="123" spans="1:9" x14ac:dyDescent="0.3">
      <c r="H123" t="s">
        <v>60</v>
      </c>
      <c r="I123" t="s">
        <v>97</v>
      </c>
    </row>
    <row r="124" spans="1:9" x14ac:dyDescent="0.3">
      <c r="A124" t="s">
        <v>337</v>
      </c>
      <c r="B124" t="s">
        <v>5</v>
      </c>
      <c r="C124" t="s">
        <v>393</v>
      </c>
      <c r="H124" t="s">
        <v>219</v>
      </c>
      <c r="I124" t="s">
        <v>46</v>
      </c>
    </row>
    <row r="125" spans="1:9" x14ac:dyDescent="0.3">
      <c r="A125" t="s">
        <v>338</v>
      </c>
      <c r="B125" t="s">
        <v>5</v>
      </c>
      <c r="C125" t="s">
        <v>393</v>
      </c>
      <c r="H125" t="s">
        <v>375</v>
      </c>
      <c r="I125" t="s">
        <v>396</v>
      </c>
    </row>
    <row r="126" spans="1:9" x14ac:dyDescent="0.3">
      <c r="A126" t="s">
        <v>339</v>
      </c>
      <c r="B126" t="s">
        <v>5</v>
      </c>
      <c r="C126" t="s">
        <v>393</v>
      </c>
      <c r="H126" t="s">
        <v>193</v>
      </c>
      <c r="I126" t="s">
        <v>122</v>
      </c>
    </row>
    <row r="127" spans="1:9" x14ac:dyDescent="0.3">
      <c r="A127" t="s">
        <v>340</v>
      </c>
      <c r="B127" t="s">
        <v>5</v>
      </c>
      <c r="C127" t="s">
        <v>393</v>
      </c>
      <c r="H127" t="s">
        <v>87</v>
      </c>
      <c r="I127" t="s">
        <v>55</v>
      </c>
    </row>
    <row r="128" spans="1:9" x14ac:dyDescent="0.3">
      <c r="A128" t="s">
        <v>341</v>
      </c>
      <c r="B128" t="s">
        <v>5</v>
      </c>
      <c r="C128" t="s">
        <v>393</v>
      </c>
      <c r="H128" t="s">
        <v>292</v>
      </c>
      <c r="I128" t="s">
        <v>97</v>
      </c>
    </row>
    <row r="129" spans="1:9" x14ac:dyDescent="0.3">
      <c r="H129" t="s">
        <v>376</v>
      </c>
      <c r="I129" t="s">
        <v>396</v>
      </c>
    </row>
    <row r="130" spans="1:9" x14ac:dyDescent="0.3">
      <c r="H130" t="s">
        <v>220</v>
      </c>
      <c r="I130" t="s">
        <v>46</v>
      </c>
    </row>
    <row r="131" spans="1:9" x14ac:dyDescent="0.3">
      <c r="A131" t="s">
        <v>342</v>
      </c>
      <c r="B131" t="s">
        <v>5</v>
      </c>
      <c r="C131" t="s">
        <v>394</v>
      </c>
      <c r="H131" t="s">
        <v>194</v>
      </c>
      <c r="I131" t="s">
        <v>122</v>
      </c>
    </row>
    <row r="132" spans="1:9" x14ac:dyDescent="0.3">
      <c r="A132" t="s">
        <v>343</v>
      </c>
      <c r="B132" t="s">
        <v>5</v>
      </c>
      <c r="C132" t="s">
        <v>394</v>
      </c>
      <c r="H132" t="s">
        <v>88</v>
      </c>
      <c r="I132" t="s">
        <v>55</v>
      </c>
    </row>
    <row r="133" spans="1:9" x14ac:dyDescent="0.3">
      <c r="A133" t="s">
        <v>344</v>
      </c>
      <c r="B133" t="s">
        <v>5</v>
      </c>
      <c r="C133" t="s">
        <v>394</v>
      </c>
      <c r="H133" t="s">
        <v>293</v>
      </c>
      <c r="I133" t="s">
        <v>97</v>
      </c>
    </row>
    <row r="134" spans="1:9" x14ac:dyDescent="0.3">
      <c r="A134" t="s">
        <v>345</v>
      </c>
      <c r="B134" t="s">
        <v>5</v>
      </c>
      <c r="C134" t="s">
        <v>394</v>
      </c>
      <c r="H134" t="s">
        <v>221</v>
      </c>
      <c r="I134" t="s">
        <v>46</v>
      </c>
    </row>
    <row r="135" spans="1:9" x14ac:dyDescent="0.3">
      <c r="A135" t="s">
        <v>346</v>
      </c>
      <c r="B135" t="s">
        <v>5</v>
      </c>
      <c r="C135" t="s">
        <v>394</v>
      </c>
      <c r="H135" t="s">
        <v>377</v>
      </c>
      <c r="I135" t="s">
        <v>397</v>
      </c>
    </row>
    <row r="136" spans="1:9" x14ac:dyDescent="0.3">
      <c r="A136" t="s">
        <v>347</v>
      </c>
      <c r="B136" t="s">
        <v>5</v>
      </c>
      <c r="C136" t="s">
        <v>394</v>
      </c>
      <c r="H136" t="s">
        <v>195</v>
      </c>
      <c r="I136" t="s">
        <v>122</v>
      </c>
    </row>
    <row r="137" spans="1:9" x14ac:dyDescent="0.3">
      <c r="A137" t="s">
        <v>348</v>
      </c>
      <c r="B137" t="s">
        <v>5</v>
      </c>
      <c r="C137" t="s">
        <v>394</v>
      </c>
      <c r="H137" t="s">
        <v>105</v>
      </c>
      <c r="I137" t="s">
        <v>55</v>
      </c>
    </row>
    <row r="138" spans="1:9" x14ac:dyDescent="0.3">
      <c r="H138" t="s">
        <v>294</v>
      </c>
      <c r="I138" t="s">
        <v>97</v>
      </c>
    </row>
    <row r="139" spans="1:9" x14ac:dyDescent="0.3">
      <c r="H139" t="s">
        <v>222</v>
      </c>
      <c r="I139" t="s">
        <v>46</v>
      </c>
    </row>
    <row r="140" spans="1:9" x14ac:dyDescent="0.3">
      <c r="A140" t="s">
        <v>349</v>
      </c>
      <c r="B140" t="s">
        <v>5</v>
      </c>
      <c r="C140" t="s">
        <v>395</v>
      </c>
      <c r="H140" t="s">
        <v>378</v>
      </c>
      <c r="I140" t="s">
        <v>396</v>
      </c>
    </row>
    <row r="141" spans="1:9" x14ac:dyDescent="0.3">
      <c r="A141" t="s">
        <v>350</v>
      </c>
      <c r="B141" t="s">
        <v>5</v>
      </c>
      <c r="C141" t="s">
        <v>395</v>
      </c>
      <c r="H141" t="s">
        <v>196</v>
      </c>
      <c r="I141" t="s">
        <v>122</v>
      </c>
    </row>
    <row r="142" spans="1:9" x14ac:dyDescent="0.3">
      <c r="A142" t="s">
        <v>351</v>
      </c>
      <c r="B142" t="s">
        <v>5</v>
      </c>
      <c r="C142" t="s">
        <v>395</v>
      </c>
      <c r="H142" t="s">
        <v>25</v>
      </c>
      <c r="I142" t="s">
        <v>64</v>
      </c>
    </row>
    <row r="143" spans="1:9" x14ac:dyDescent="0.3">
      <c r="A143" t="s">
        <v>352</v>
      </c>
      <c r="B143" t="s">
        <v>5</v>
      </c>
      <c r="C143" t="s">
        <v>395</v>
      </c>
      <c r="H143" t="s">
        <v>295</v>
      </c>
      <c r="I143" t="s">
        <v>150</v>
      </c>
    </row>
    <row r="144" spans="1:9" x14ac:dyDescent="0.3">
      <c r="A144" t="s">
        <v>353</v>
      </c>
      <c r="B144" t="s">
        <v>5</v>
      </c>
      <c r="C144" t="s">
        <v>395</v>
      </c>
      <c r="H144" t="s">
        <v>223</v>
      </c>
      <c r="I144" t="s">
        <v>46</v>
      </c>
    </row>
    <row r="145" spans="1:9" x14ac:dyDescent="0.3">
      <c r="H145" t="s">
        <v>379</v>
      </c>
      <c r="I145" t="s">
        <v>397</v>
      </c>
    </row>
    <row r="146" spans="1:9" x14ac:dyDescent="0.3">
      <c r="H146" t="s">
        <v>37</v>
      </c>
      <c r="I146" t="s">
        <v>34</v>
      </c>
    </row>
    <row r="147" spans="1:9" x14ac:dyDescent="0.3">
      <c r="H147" t="s">
        <v>264</v>
      </c>
      <c r="I147" t="s">
        <v>64</v>
      </c>
    </row>
    <row r="148" spans="1:9" x14ac:dyDescent="0.3">
      <c r="H148" t="s">
        <v>296</v>
      </c>
      <c r="I148" t="s">
        <v>150</v>
      </c>
    </row>
    <row r="149" spans="1:9" x14ac:dyDescent="0.3">
      <c r="H149" t="s">
        <v>224</v>
      </c>
      <c r="I149" t="s">
        <v>46</v>
      </c>
    </row>
    <row r="150" spans="1:9" x14ac:dyDescent="0.3">
      <c r="H150" t="s">
        <v>380</v>
      </c>
      <c r="I150" t="s">
        <v>397</v>
      </c>
    </row>
    <row r="151" spans="1:9" x14ac:dyDescent="0.3">
      <c r="H151" t="s">
        <v>197</v>
      </c>
      <c r="I151" t="s">
        <v>34</v>
      </c>
    </row>
    <row r="152" spans="1:9" x14ac:dyDescent="0.3">
      <c r="H152" t="s">
        <v>265</v>
      </c>
      <c r="I152" t="s">
        <v>64</v>
      </c>
    </row>
    <row r="153" spans="1:9" x14ac:dyDescent="0.3">
      <c r="A153" t="s">
        <v>388</v>
      </c>
      <c r="B153" t="s">
        <v>6</v>
      </c>
      <c r="C153" t="s">
        <v>401</v>
      </c>
      <c r="H153" t="s">
        <v>62</v>
      </c>
      <c r="I153" t="s">
        <v>46</v>
      </c>
    </row>
    <row r="154" spans="1:9" x14ac:dyDescent="0.3">
      <c r="A154" t="s">
        <v>181</v>
      </c>
      <c r="B154" t="s">
        <v>7</v>
      </c>
      <c r="C154" t="s">
        <v>388</v>
      </c>
      <c r="H154" t="s">
        <v>297</v>
      </c>
      <c r="I154" t="s">
        <v>150</v>
      </c>
    </row>
    <row r="155" spans="1:9" x14ac:dyDescent="0.3">
      <c r="A155" t="s">
        <v>182</v>
      </c>
      <c r="B155" t="s">
        <v>7</v>
      </c>
      <c r="C155" t="s">
        <v>388</v>
      </c>
      <c r="H155" t="s">
        <v>381</v>
      </c>
      <c r="I155" t="s">
        <v>396</v>
      </c>
    </row>
    <row r="156" spans="1:9" x14ac:dyDescent="0.3">
      <c r="A156" t="s">
        <v>183</v>
      </c>
      <c r="B156" t="s">
        <v>7</v>
      </c>
      <c r="C156" t="s">
        <v>388</v>
      </c>
      <c r="H156" t="s">
        <v>59</v>
      </c>
      <c r="I156" t="s">
        <v>34</v>
      </c>
    </row>
    <row r="157" spans="1:9" x14ac:dyDescent="0.3">
      <c r="A157" t="s">
        <v>184</v>
      </c>
      <c r="B157" t="s">
        <v>7</v>
      </c>
      <c r="C157" t="s">
        <v>388</v>
      </c>
      <c r="H157" t="s">
        <v>51</v>
      </c>
      <c r="I157" t="s">
        <v>64</v>
      </c>
    </row>
    <row r="158" spans="1:9" x14ac:dyDescent="0.3">
      <c r="H158" t="s">
        <v>225</v>
      </c>
      <c r="I158" t="s">
        <v>46</v>
      </c>
    </row>
    <row r="159" spans="1:9" x14ac:dyDescent="0.3">
      <c r="A159" t="s">
        <v>118</v>
      </c>
      <c r="B159" t="s">
        <v>6</v>
      </c>
      <c r="C159" t="s">
        <v>401</v>
      </c>
      <c r="H159" t="s">
        <v>298</v>
      </c>
      <c r="I159" t="s">
        <v>150</v>
      </c>
    </row>
    <row r="160" spans="1:9" x14ac:dyDescent="0.3">
      <c r="A160" t="s">
        <v>185</v>
      </c>
      <c r="B160" t="s">
        <v>7</v>
      </c>
      <c r="C160" t="s">
        <v>118</v>
      </c>
      <c r="H160" t="s">
        <v>382</v>
      </c>
      <c r="I160" t="s">
        <v>397</v>
      </c>
    </row>
    <row r="161" spans="1:9" x14ac:dyDescent="0.3">
      <c r="A161" t="s">
        <v>36</v>
      </c>
      <c r="B161" t="s">
        <v>7</v>
      </c>
      <c r="C161" t="s">
        <v>118</v>
      </c>
      <c r="H161" t="s">
        <v>65</v>
      </c>
      <c r="I161" t="s">
        <v>34</v>
      </c>
    </row>
    <row r="162" spans="1:9" x14ac:dyDescent="0.3">
      <c r="A162" t="s">
        <v>186</v>
      </c>
      <c r="B162" t="s">
        <v>7</v>
      </c>
      <c r="C162" t="s">
        <v>118</v>
      </c>
      <c r="H162" t="s">
        <v>68</v>
      </c>
      <c r="I162" t="s">
        <v>64</v>
      </c>
    </row>
    <row r="163" spans="1:9" x14ac:dyDescent="0.3">
      <c r="A163" t="s">
        <v>187</v>
      </c>
      <c r="B163" t="s">
        <v>7</v>
      </c>
      <c r="C163" t="s">
        <v>118</v>
      </c>
      <c r="H163" t="s">
        <v>226</v>
      </c>
      <c r="I163" t="s">
        <v>46</v>
      </c>
    </row>
    <row r="164" spans="1:9" x14ac:dyDescent="0.3">
      <c r="A164" t="s">
        <v>85</v>
      </c>
      <c r="B164" t="s">
        <v>7</v>
      </c>
      <c r="C164" t="s">
        <v>118</v>
      </c>
      <c r="H164" t="s">
        <v>299</v>
      </c>
      <c r="I164" t="s">
        <v>150</v>
      </c>
    </row>
    <row r="165" spans="1:9" x14ac:dyDescent="0.3">
      <c r="H165" t="s">
        <v>383</v>
      </c>
      <c r="I165" t="s">
        <v>396</v>
      </c>
    </row>
    <row r="166" spans="1:9" x14ac:dyDescent="0.3">
      <c r="H166" t="s">
        <v>86</v>
      </c>
      <c r="I166" t="s">
        <v>34</v>
      </c>
    </row>
    <row r="167" spans="1:9" x14ac:dyDescent="0.3">
      <c r="H167" t="s">
        <v>266</v>
      </c>
      <c r="I167" t="s">
        <v>64</v>
      </c>
    </row>
    <row r="168" spans="1:9" x14ac:dyDescent="0.3">
      <c r="H168" t="s">
        <v>300</v>
      </c>
      <c r="I168" t="s">
        <v>150</v>
      </c>
    </row>
    <row r="169" spans="1:9" x14ac:dyDescent="0.3">
      <c r="H169" t="s">
        <v>227</v>
      </c>
      <c r="I169" t="s">
        <v>46</v>
      </c>
    </row>
    <row r="170" spans="1:9" x14ac:dyDescent="0.3">
      <c r="H170" t="s">
        <v>384</v>
      </c>
      <c r="I170" t="s">
        <v>397</v>
      </c>
    </row>
    <row r="171" spans="1:9" x14ac:dyDescent="0.3">
      <c r="H171" t="s">
        <v>90</v>
      </c>
      <c r="I171" t="s">
        <v>64</v>
      </c>
    </row>
    <row r="172" spans="1:9" x14ac:dyDescent="0.3">
      <c r="H172" t="s">
        <v>98</v>
      </c>
      <c r="I172" t="s">
        <v>34</v>
      </c>
    </row>
    <row r="173" spans="1:9" x14ac:dyDescent="0.3">
      <c r="H173" t="s">
        <v>301</v>
      </c>
      <c r="I173" t="s">
        <v>150</v>
      </c>
    </row>
    <row r="174" spans="1:9" x14ac:dyDescent="0.3">
      <c r="H174" t="s">
        <v>228</v>
      </c>
      <c r="I174" t="s">
        <v>133</v>
      </c>
    </row>
    <row r="175" spans="1:9" x14ac:dyDescent="0.3">
      <c r="H175" t="s">
        <v>385</v>
      </c>
      <c r="I175" t="s">
        <v>396</v>
      </c>
    </row>
    <row r="176" spans="1:9" x14ac:dyDescent="0.3">
      <c r="H176" t="s">
        <v>267</v>
      </c>
      <c r="I176" t="s">
        <v>140</v>
      </c>
    </row>
    <row r="177" spans="1:9" x14ac:dyDescent="0.3">
      <c r="H177" t="s">
        <v>100</v>
      </c>
      <c r="I177" t="s">
        <v>34</v>
      </c>
    </row>
    <row r="178" spans="1:9" x14ac:dyDescent="0.3">
      <c r="H178" t="s">
        <v>229</v>
      </c>
      <c r="I178" t="s">
        <v>133</v>
      </c>
    </row>
    <row r="179" spans="1:9" x14ac:dyDescent="0.3">
      <c r="H179" t="s">
        <v>386</v>
      </c>
      <c r="I179" t="s">
        <v>396</v>
      </c>
    </row>
    <row r="180" spans="1:9" x14ac:dyDescent="0.3">
      <c r="H180" t="s">
        <v>302</v>
      </c>
      <c r="I180" t="s">
        <v>150</v>
      </c>
    </row>
    <row r="181" spans="1:9" x14ac:dyDescent="0.3">
      <c r="H181" t="s">
        <v>104</v>
      </c>
      <c r="I181" t="s">
        <v>34</v>
      </c>
    </row>
    <row r="182" spans="1:9" x14ac:dyDescent="0.3">
      <c r="H182" t="s">
        <v>268</v>
      </c>
      <c r="I182" t="s">
        <v>140</v>
      </c>
    </row>
    <row r="183" spans="1:9" x14ac:dyDescent="0.3">
      <c r="A183" t="s">
        <v>32</v>
      </c>
      <c r="B183" t="s">
        <v>6</v>
      </c>
      <c r="C183" t="s">
        <v>401</v>
      </c>
      <c r="H183" t="s">
        <v>38</v>
      </c>
      <c r="I183" t="s">
        <v>133</v>
      </c>
    </row>
    <row r="184" spans="1:9" x14ac:dyDescent="0.3">
      <c r="A184" t="s">
        <v>20</v>
      </c>
      <c r="B184" t="s">
        <v>7</v>
      </c>
      <c r="C184" t="s">
        <v>32</v>
      </c>
      <c r="H184" t="s">
        <v>318</v>
      </c>
      <c r="I184" t="s">
        <v>398</v>
      </c>
    </row>
    <row r="185" spans="1:9" x14ac:dyDescent="0.3">
      <c r="A185" t="s">
        <v>188</v>
      </c>
      <c r="B185" t="s">
        <v>7</v>
      </c>
      <c r="C185" t="s">
        <v>32</v>
      </c>
      <c r="H185" t="s">
        <v>303</v>
      </c>
      <c r="I185" t="s">
        <v>150</v>
      </c>
    </row>
    <row r="186" spans="1:9" x14ac:dyDescent="0.3">
      <c r="A186" t="s">
        <v>189</v>
      </c>
      <c r="B186" t="s">
        <v>7</v>
      </c>
      <c r="C186" t="s">
        <v>32</v>
      </c>
      <c r="H186" t="s">
        <v>269</v>
      </c>
      <c r="I186" t="s">
        <v>140</v>
      </c>
    </row>
    <row r="187" spans="1:9" x14ac:dyDescent="0.3">
      <c r="A187" t="s">
        <v>28</v>
      </c>
      <c r="B187" t="s">
        <v>7</v>
      </c>
      <c r="C187" t="s">
        <v>32</v>
      </c>
      <c r="H187" t="s">
        <v>230</v>
      </c>
      <c r="I187" t="s">
        <v>133</v>
      </c>
    </row>
    <row r="188" spans="1:9" x14ac:dyDescent="0.3">
      <c r="A188" t="s">
        <v>43</v>
      </c>
      <c r="B188" t="s">
        <v>7</v>
      </c>
      <c r="C188" t="s">
        <v>32</v>
      </c>
      <c r="H188" t="s">
        <v>198</v>
      </c>
      <c r="I188" t="s">
        <v>125</v>
      </c>
    </row>
    <row r="189" spans="1:9" x14ac:dyDescent="0.3">
      <c r="A189" t="s">
        <v>89</v>
      </c>
      <c r="B189" t="s">
        <v>7</v>
      </c>
      <c r="C189" t="s">
        <v>32</v>
      </c>
      <c r="H189" t="s">
        <v>319</v>
      </c>
      <c r="I189" t="s">
        <v>398</v>
      </c>
    </row>
    <row r="190" spans="1:9" x14ac:dyDescent="0.3">
      <c r="H190" t="s">
        <v>304</v>
      </c>
      <c r="I190" t="s">
        <v>150</v>
      </c>
    </row>
    <row r="191" spans="1:9" x14ac:dyDescent="0.3">
      <c r="A191" t="s">
        <v>122</v>
      </c>
      <c r="B191" t="s">
        <v>6</v>
      </c>
      <c r="C191" t="s">
        <v>401</v>
      </c>
      <c r="H191" t="s">
        <v>270</v>
      </c>
      <c r="I191" t="s">
        <v>140</v>
      </c>
    </row>
    <row r="192" spans="1:9" x14ac:dyDescent="0.3">
      <c r="A192" t="s">
        <v>190</v>
      </c>
      <c r="B192" t="s">
        <v>7</v>
      </c>
      <c r="C192" t="s">
        <v>122</v>
      </c>
      <c r="H192" t="s">
        <v>305</v>
      </c>
      <c r="I192" t="s">
        <v>150</v>
      </c>
    </row>
    <row r="193" spans="1:9" x14ac:dyDescent="0.3">
      <c r="A193" t="s">
        <v>191</v>
      </c>
      <c r="B193" t="s">
        <v>7</v>
      </c>
      <c r="C193" t="s">
        <v>122</v>
      </c>
      <c r="H193" t="s">
        <v>199</v>
      </c>
      <c r="I193" t="s">
        <v>125</v>
      </c>
    </row>
    <row r="194" spans="1:9" x14ac:dyDescent="0.3">
      <c r="A194" t="s">
        <v>192</v>
      </c>
      <c r="B194" t="s">
        <v>7</v>
      </c>
      <c r="C194" t="s">
        <v>122</v>
      </c>
      <c r="H194" t="s">
        <v>320</v>
      </c>
      <c r="I194" t="s">
        <v>398</v>
      </c>
    </row>
    <row r="195" spans="1:9" x14ac:dyDescent="0.3">
      <c r="A195" t="s">
        <v>33</v>
      </c>
      <c r="B195" t="s">
        <v>7</v>
      </c>
      <c r="C195" t="s">
        <v>122</v>
      </c>
      <c r="H195" t="s">
        <v>231</v>
      </c>
      <c r="I195" t="s">
        <v>133</v>
      </c>
    </row>
    <row r="196" spans="1:9" x14ac:dyDescent="0.3">
      <c r="A196" t="s">
        <v>193</v>
      </c>
      <c r="B196" t="s">
        <v>7</v>
      </c>
      <c r="C196" t="s">
        <v>122</v>
      </c>
      <c r="H196" t="s">
        <v>271</v>
      </c>
      <c r="I196" t="s">
        <v>140</v>
      </c>
    </row>
    <row r="197" spans="1:9" x14ac:dyDescent="0.3">
      <c r="A197" t="s">
        <v>194</v>
      </c>
      <c r="B197" t="s">
        <v>7</v>
      </c>
      <c r="C197" t="s">
        <v>122</v>
      </c>
      <c r="H197" t="s">
        <v>306</v>
      </c>
      <c r="I197" t="s">
        <v>152</v>
      </c>
    </row>
    <row r="198" spans="1:9" x14ac:dyDescent="0.3">
      <c r="A198" t="s">
        <v>195</v>
      </c>
      <c r="B198" t="s">
        <v>7</v>
      </c>
      <c r="C198" t="s">
        <v>122</v>
      </c>
      <c r="H198" t="s">
        <v>200</v>
      </c>
      <c r="I198" t="s">
        <v>125</v>
      </c>
    </row>
    <row r="199" spans="1:9" x14ac:dyDescent="0.3">
      <c r="A199" t="s">
        <v>196</v>
      </c>
      <c r="B199" t="s">
        <v>7</v>
      </c>
      <c r="C199" t="s">
        <v>122</v>
      </c>
      <c r="H199" t="s">
        <v>232</v>
      </c>
      <c r="I199" t="s">
        <v>133</v>
      </c>
    </row>
    <row r="200" spans="1:9" x14ac:dyDescent="0.3">
      <c r="H200" t="s">
        <v>321</v>
      </c>
      <c r="I200" t="s">
        <v>398</v>
      </c>
    </row>
    <row r="201" spans="1:9" x14ac:dyDescent="0.3">
      <c r="A201" t="s">
        <v>34</v>
      </c>
      <c r="B201" t="s">
        <v>6</v>
      </c>
      <c r="C201" t="s">
        <v>401</v>
      </c>
      <c r="H201" t="s">
        <v>272</v>
      </c>
      <c r="I201" t="s">
        <v>140</v>
      </c>
    </row>
    <row r="202" spans="1:9" x14ac:dyDescent="0.3">
      <c r="A202" t="s">
        <v>37</v>
      </c>
      <c r="B202" t="s">
        <v>7</v>
      </c>
      <c r="C202" t="s">
        <v>34</v>
      </c>
      <c r="H202" t="s">
        <v>322</v>
      </c>
      <c r="I202" t="s">
        <v>398</v>
      </c>
    </row>
    <row r="203" spans="1:9" x14ac:dyDescent="0.3">
      <c r="A203" t="s">
        <v>197</v>
      </c>
      <c r="B203" t="s">
        <v>7</v>
      </c>
      <c r="C203" t="s">
        <v>34</v>
      </c>
      <c r="H203" t="s">
        <v>201</v>
      </c>
      <c r="I203" t="s">
        <v>125</v>
      </c>
    </row>
    <row r="204" spans="1:9" x14ac:dyDescent="0.3">
      <c r="A204" t="s">
        <v>59</v>
      </c>
      <c r="B204" t="s">
        <v>7</v>
      </c>
      <c r="C204" t="s">
        <v>34</v>
      </c>
      <c r="H204" t="s">
        <v>307</v>
      </c>
      <c r="I204" t="s">
        <v>152</v>
      </c>
    </row>
    <row r="205" spans="1:9" x14ac:dyDescent="0.3">
      <c r="A205" t="s">
        <v>65</v>
      </c>
      <c r="B205" t="s">
        <v>7</v>
      </c>
      <c r="C205" t="s">
        <v>34</v>
      </c>
      <c r="H205" t="s">
        <v>233</v>
      </c>
      <c r="I205" t="s">
        <v>133</v>
      </c>
    </row>
    <row r="206" spans="1:9" x14ac:dyDescent="0.3">
      <c r="A206" t="s">
        <v>86</v>
      </c>
      <c r="B206" t="s">
        <v>7</v>
      </c>
      <c r="C206" t="s">
        <v>34</v>
      </c>
      <c r="H206" t="s">
        <v>273</v>
      </c>
      <c r="I206" t="s">
        <v>140</v>
      </c>
    </row>
    <row r="207" spans="1:9" x14ac:dyDescent="0.3">
      <c r="A207" t="s">
        <v>98</v>
      </c>
      <c r="B207" t="s">
        <v>7</v>
      </c>
      <c r="C207" t="s">
        <v>34</v>
      </c>
      <c r="H207" t="s">
        <v>323</v>
      </c>
      <c r="I207" t="s">
        <v>398</v>
      </c>
    </row>
    <row r="208" spans="1:9" x14ac:dyDescent="0.3">
      <c r="A208" t="s">
        <v>100</v>
      </c>
      <c r="B208" t="s">
        <v>7</v>
      </c>
      <c r="C208" t="s">
        <v>34</v>
      </c>
      <c r="H208" t="s">
        <v>202</v>
      </c>
      <c r="I208" t="s">
        <v>125</v>
      </c>
    </row>
    <row r="209" spans="1:9" x14ac:dyDescent="0.3">
      <c r="A209" t="s">
        <v>104</v>
      </c>
      <c r="B209" t="s">
        <v>7</v>
      </c>
      <c r="C209" t="s">
        <v>34</v>
      </c>
      <c r="H209" t="s">
        <v>77</v>
      </c>
      <c r="I209" t="s">
        <v>152</v>
      </c>
    </row>
    <row r="210" spans="1:9" x14ac:dyDescent="0.3">
      <c r="H210" t="s">
        <v>234</v>
      </c>
      <c r="I210" t="s">
        <v>133</v>
      </c>
    </row>
    <row r="211" spans="1:9" x14ac:dyDescent="0.3">
      <c r="H211" t="s">
        <v>31</v>
      </c>
      <c r="I211" t="s">
        <v>71</v>
      </c>
    </row>
    <row r="212" spans="1:9" x14ac:dyDescent="0.3">
      <c r="H212" t="s">
        <v>235</v>
      </c>
      <c r="I212" t="s">
        <v>133</v>
      </c>
    </row>
    <row r="213" spans="1:9" x14ac:dyDescent="0.3">
      <c r="A213" t="s">
        <v>125</v>
      </c>
      <c r="B213" t="s">
        <v>6</v>
      </c>
      <c r="C213" t="s">
        <v>401</v>
      </c>
      <c r="H213" t="s">
        <v>203</v>
      </c>
      <c r="I213" t="s">
        <v>125</v>
      </c>
    </row>
    <row r="214" spans="1:9" x14ac:dyDescent="0.3">
      <c r="A214" t="s">
        <v>198</v>
      </c>
      <c r="B214" t="s">
        <v>7</v>
      </c>
      <c r="C214" t="s">
        <v>125</v>
      </c>
      <c r="H214" t="s">
        <v>95</v>
      </c>
      <c r="I214" t="s">
        <v>152</v>
      </c>
    </row>
    <row r="215" spans="1:9" x14ac:dyDescent="0.3">
      <c r="A215" t="s">
        <v>199</v>
      </c>
      <c r="B215" t="s">
        <v>7</v>
      </c>
      <c r="C215" t="s">
        <v>125</v>
      </c>
      <c r="H215" t="s">
        <v>324</v>
      </c>
      <c r="I215" t="s">
        <v>398</v>
      </c>
    </row>
    <row r="216" spans="1:9" x14ac:dyDescent="0.3">
      <c r="A216" t="s">
        <v>200</v>
      </c>
      <c r="B216" t="s">
        <v>7</v>
      </c>
      <c r="C216" t="s">
        <v>125</v>
      </c>
      <c r="H216" t="s">
        <v>45</v>
      </c>
      <c r="I216" t="s">
        <v>71</v>
      </c>
    </row>
    <row r="217" spans="1:9" x14ac:dyDescent="0.3">
      <c r="A217" t="s">
        <v>201</v>
      </c>
      <c r="B217" t="s">
        <v>7</v>
      </c>
      <c r="C217" t="s">
        <v>125</v>
      </c>
      <c r="H217" t="s">
        <v>236</v>
      </c>
      <c r="I217" t="s">
        <v>133</v>
      </c>
    </row>
    <row r="218" spans="1:9" x14ac:dyDescent="0.3">
      <c r="A218" t="s">
        <v>202</v>
      </c>
      <c r="B218" t="s">
        <v>7</v>
      </c>
      <c r="C218" t="s">
        <v>125</v>
      </c>
      <c r="H218" t="s">
        <v>204</v>
      </c>
      <c r="I218" t="s">
        <v>42</v>
      </c>
    </row>
    <row r="219" spans="1:9" x14ac:dyDescent="0.3">
      <c r="A219" t="s">
        <v>203</v>
      </c>
      <c r="B219" t="s">
        <v>7</v>
      </c>
      <c r="C219" t="s">
        <v>125</v>
      </c>
      <c r="H219" t="s">
        <v>308</v>
      </c>
      <c r="I219" t="s">
        <v>152</v>
      </c>
    </row>
    <row r="220" spans="1:9" x14ac:dyDescent="0.3">
      <c r="H220" t="s">
        <v>325</v>
      </c>
      <c r="I220" t="s">
        <v>398</v>
      </c>
    </row>
    <row r="221" spans="1:9" x14ac:dyDescent="0.3">
      <c r="H221" t="s">
        <v>48</v>
      </c>
      <c r="I221" t="s">
        <v>71</v>
      </c>
    </row>
    <row r="222" spans="1:9" x14ac:dyDescent="0.3">
      <c r="H222" t="s">
        <v>21</v>
      </c>
      <c r="I222" t="s">
        <v>134</v>
      </c>
    </row>
    <row r="223" spans="1:9" x14ac:dyDescent="0.3">
      <c r="H223" t="s">
        <v>205</v>
      </c>
      <c r="I223" t="s">
        <v>42</v>
      </c>
    </row>
    <row r="224" spans="1:9" x14ac:dyDescent="0.3">
      <c r="H224" t="s">
        <v>309</v>
      </c>
      <c r="I224" t="s">
        <v>154</v>
      </c>
    </row>
    <row r="225" spans="1:9" x14ac:dyDescent="0.3">
      <c r="H225" t="s">
        <v>326</v>
      </c>
      <c r="I225" t="s">
        <v>398</v>
      </c>
    </row>
    <row r="226" spans="1:9" x14ac:dyDescent="0.3">
      <c r="H226" t="s">
        <v>75</v>
      </c>
      <c r="I226" t="s">
        <v>71</v>
      </c>
    </row>
    <row r="227" spans="1:9" x14ac:dyDescent="0.3">
      <c r="H227" t="s">
        <v>237</v>
      </c>
      <c r="I227" t="s">
        <v>134</v>
      </c>
    </row>
    <row r="228" spans="1:9" x14ac:dyDescent="0.3">
      <c r="A228" t="s">
        <v>42</v>
      </c>
      <c r="B228" t="s">
        <v>6</v>
      </c>
      <c r="C228" t="s">
        <v>401</v>
      </c>
      <c r="H228" t="s">
        <v>310</v>
      </c>
      <c r="I228" t="s">
        <v>154</v>
      </c>
    </row>
    <row r="229" spans="1:9" x14ac:dyDescent="0.3">
      <c r="A229" t="s">
        <v>204</v>
      </c>
      <c r="B229" t="s">
        <v>7</v>
      </c>
      <c r="C229" t="s">
        <v>42</v>
      </c>
      <c r="H229" t="s">
        <v>327</v>
      </c>
      <c r="I229" t="s">
        <v>398</v>
      </c>
    </row>
    <row r="230" spans="1:9" x14ac:dyDescent="0.3">
      <c r="A230" t="s">
        <v>205</v>
      </c>
      <c r="B230" t="s">
        <v>7</v>
      </c>
      <c r="C230" t="s">
        <v>42</v>
      </c>
      <c r="H230" t="s">
        <v>79</v>
      </c>
      <c r="I230" t="s">
        <v>71</v>
      </c>
    </row>
    <row r="231" spans="1:9" x14ac:dyDescent="0.3">
      <c r="A231" t="s">
        <v>53</v>
      </c>
      <c r="B231" t="s">
        <v>7</v>
      </c>
      <c r="C231" t="s">
        <v>42</v>
      </c>
      <c r="H231" t="s">
        <v>238</v>
      </c>
      <c r="I231" t="s">
        <v>134</v>
      </c>
    </row>
    <row r="232" spans="1:9" x14ac:dyDescent="0.3">
      <c r="A232" t="s">
        <v>76</v>
      </c>
      <c r="B232" t="s">
        <v>7</v>
      </c>
      <c r="C232" t="s">
        <v>42</v>
      </c>
      <c r="H232" t="s">
        <v>27</v>
      </c>
      <c r="I232" t="s">
        <v>154</v>
      </c>
    </row>
    <row r="233" spans="1:9" x14ac:dyDescent="0.3">
      <c r="A233" t="s">
        <v>103</v>
      </c>
      <c r="B233" t="s">
        <v>7</v>
      </c>
      <c r="C233" t="s">
        <v>42</v>
      </c>
      <c r="H233" t="s">
        <v>328</v>
      </c>
      <c r="I233" t="s">
        <v>399</v>
      </c>
    </row>
    <row r="234" spans="1:9" x14ac:dyDescent="0.3">
      <c r="H234" t="s">
        <v>80</v>
      </c>
      <c r="I234" t="s">
        <v>71</v>
      </c>
    </row>
    <row r="235" spans="1:9" x14ac:dyDescent="0.3">
      <c r="A235" t="s">
        <v>128</v>
      </c>
      <c r="B235" t="s">
        <v>6</v>
      </c>
      <c r="C235" t="s">
        <v>401</v>
      </c>
      <c r="H235" t="s">
        <v>239</v>
      </c>
      <c r="I235" t="s">
        <v>134</v>
      </c>
    </row>
    <row r="236" spans="1:9" x14ac:dyDescent="0.3">
      <c r="A236" t="s">
        <v>206</v>
      </c>
      <c r="B236" t="s">
        <v>7</v>
      </c>
      <c r="C236" t="s">
        <v>128</v>
      </c>
      <c r="H236" t="s">
        <v>329</v>
      </c>
      <c r="I236" t="s">
        <v>399</v>
      </c>
    </row>
    <row r="237" spans="1:9" x14ac:dyDescent="0.3">
      <c r="A237" t="s">
        <v>24</v>
      </c>
      <c r="B237" t="s">
        <v>7</v>
      </c>
      <c r="C237" t="s">
        <v>128</v>
      </c>
      <c r="H237" t="s">
        <v>311</v>
      </c>
      <c r="I237" t="s">
        <v>154</v>
      </c>
    </row>
    <row r="238" spans="1:9" x14ac:dyDescent="0.3">
      <c r="A238" t="s">
        <v>207</v>
      </c>
      <c r="B238" t="s">
        <v>7</v>
      </c>
      <c r="C238" t="s">
        <v>128</v>
      </c>
      <c r="H238" t="s">
        <v>82</v>
      </c>
      <c r="I238" t="s">
        <v>71</v>
      </c>
    </row>
    <row r="239" spans="1:9" x14ac:dyDescent="0.3">
      <c r="A239" t="s">
        <v>208</v>
      </c>
      <c r="B239" t="s">
        <v>7</v>
      </c>
      <c r="C239" t="s">
        <v>128</v>
      </c>
      <c r="H239" t="s">
        <v>240</v>
      </c>
      <c r="I239" t="s">
        <v>134</v>
      </c>
    </row>
    <row r="240" spans="1:9" x14ac:dyDescent="0.3">
      <c r="A240" t="s">
        <v>209</v>
      </c>
      <c r="B240" t="s">
        <v>7</v>
      </c>
      <c r="C240" t="s">
        <v>128</v>
      </c>
      <c r="H240" t="s">
        <v>330</v>
      </c>
      <c r="I240" t="s">
        <v>399</v>
      </c>
    </row>
    <row r="241" spans="1:9" x14ac:dyDescent="0.3">
      <c r="A241" t="s">
        <v>210</v>
      </c>
      <c r="B241" t="s">
        <v>7</v>
      </c>
      <c r="C241" t="s">
        <v>128</v>
      </c>
      <c r="H241" t="s">
        <v>312</v>
      </c>
      <c r="I241" t="s">
        <v>154</v>
      </c>
    </row>
    <row r="242" spans="1:9" x14ac:dyDescent="0.3">
      <c r="A242" t="s">
        <v>211</v>
      </c>
      <c r="B242" t="s">
        <v>7</v>
      </c>
      <c r="C242" t="s">
        <v>128</v>
      </c>
      <c r="H242" t="s">
        <v>274</v>
      </c>
      <c r="I242" t="s">
        <v>73</v>
      </c>
    </row>
    <row r="243" spans="1:9" x14ac:dyDescent="0.3">
      <c r="A243" t="s">
        <v>212</v>
      </c>
      <c r="B243" t="s">
        <v>7</v>
      </c>
      <c r="C243" t="s">
        <v>128</v>
      </c>
      <c r="H243" t="s">
        <v>241</v>
      </c>
      <c r="I243" t="s">
        <v>134</v>
      </c>
    </row>
    <row r="244" spans="1:9" x14ac:dyDescent="0.3">
      <c r="A244" t="s">
        <v>213</v>
      </c>
      <c r="B244" t="s">
        <v>7</v>
      </c>
      <c r="C244" t="s">
        <v>128</v>
      </c>
      <c r="H244" t="s">
        <v>61</v>
      </c>
      <c r="I244" t="s">
        <v>154</v>
      </c>
    </row>
    <row r="245" spans="1:9" x14ac:dyDescent="0.3">
      <c r="A245" t="s">
        <v>214</v>
      </c>
      <c r="B245" t="s">
        <v>7</v>
      </c>
      <c r="C245" t="s">
        <v>128</v>
      </c>
      <c r="H245" t="s">
        <v>331</v>
      </c>
      <c r="I245" t="s">
        <v>399</v>
      </c>
    </row>
    <row r="246" spans="1:9" x14ac:dyDescent="0.3">
      <c r="A246" t="s">
        <v>215</v>
      </c>
      <c r="B246" t="s">
        <v>7</v>
      </c>
      <c r="C246" t="s">
        <v>128</v>
      </c>
      <c r="H246" t="s">
        <v>275</v>
      </c>
      <c r="I246" t="s">
        <v>73</v>
      </c>
    </row>
    <row r="247" spans="1:9" x14ac:dyDescent="0.3">
      <c r="A247" t="s">
        <v>101</v>
      </c>
      <c r="B247" t="s">
        <v>7</v>
      </c>
      <c r="C247" t="s">
        <v>128</v>
      </c>
      <c r="H247" t="s">
        <v>242</v>
      </c>
      <c r="I247" t="s">
        <v>134</v>
      </c>
    </row>
    <row r="248" spans="1:9" x14ac:dyDescent="0.3">
      <c r="H248" t="s">
        <v>332</v>
      </c>
      <c r="I248" t="s">
        <v>399</v>
      </c>
    </row>
    <row r="249" spans="1:9" x14ac:dyDescent="0.3">
      <c r="A249" t="s">
        <v>130</v>
      </c>
      <c r="B249" t="s">
        <v>6</v>
      </c>
      <c r="C249" t="s">
        <v>401</v>
      </c>
      <c r="H249" t="s">
        <v>313</v>
      </c>
      <c r="I249" t="s">
        <v>154</v>
      </c>
    </row>
    <row r="250" spans="1:9" x14ac:dyDescent="0.3">
      <c r="A250" t="s">
        <v>216</v>
      </c>
      <c r="B250" t="s">
        <v>7</v>
      </c>
      <c r="C250" t="s">
        <v>130</v>
      </c>
      <c r="H250" t="s">
        <v>276</v>
      </c>
      <c r="I250" t="s">
        <v>73</v>
      </c>
    </row>
    <row r="251" spans="1:9" x14ac:dyDescent="0.3">
      <c r="A251" t="s">
        <v>30</v>
      </c>
      <c r="B251" t="s">
        <v>7</v>
      </c>
      <c r="C251" t="s">
        <v>130</v>
      </c>
      <c r="H251" t="s">
        <v>243</v>
      </c>
      <c r="I251" t="s">
        <v>134</v>
      </c>
    </row>
    <row r="252" spans="1:9" x14ac:dyDescent="0.3">
      <c r="A252" t="s">
        <v>44</v>
      </c>
      <c r="B252" t="s">
        <v>7</v>
      </c>
      <c r="C252" t="s">
        <v>130</v>
      </c>
      <c r="H252" t="s">
        <v>333</v>
      </c>
      <c r="I252" t="s">
        <v>400</v>
      </c>
    </row>
    <row r="253" spans="1:9" x14ac:dyDescent="0.3">
      <c r="A253" t="s">
        <v>217</v>
      </c>
      <c r="B253" t="s">
        <v>7</v>
      </c>
      <c r="C253" t="s">
        <v>130</v>
      </c>
      <c r="H253" t="s">
        <v>314</v>
      </c>
      <c r="I253" t="s">
        <v>156</v>
      </c>
    </row>
    <row r="254" spans="1:9" x14ac:dyDescent="0.3">
      <c r="A254" t="s">
        <v>96</v>
      </c>
      <c r="B254" t="s">
        <v>7</v>
      </c>
      <c r="C254" t="s">
        <v>130</v>
      </c>
      <c r="H254" t="s">
        <v>277</v>
      </c>
      <c r="I254" t="s">
        <v>73</v>
      </c>
    </row>
    <row r="255" spans="1:9" x14ac:dyDescent="0.3">
      <c r="A255" t="s">
        <v>99</v>
      </c>
      <c r="B255" t="s">
        <v>7</v>
      </c>
      <c r="C255" t="s">
        <v>130</v>
      </c>
      <c r="H255" t="s">
        <v>278</v>
      </c>
      <c r="I255" t="s">
        <v>73</v>
      </c>
    </row>
    <row r="256" spans="1:9" x14ac:dyDescent="0.3">
      <c r="H256" t="s">
        <v>56</v>
      </c>
      <c r="I256" t="s">
        <v>156</v>
      </c>
    </row>
    <row r="257" spans="1:9" x14ac:dyDescent="0.3">
      <c r="A257" t="s">
        <v>46</v>
      </c>
      <c r="B257" t="s">
        <v>6</v>
      </c>
      <c r="C257" t="s">
        <v>401</v>
      </c>
      <c r="H257" t="s">
        <v>334</v>
      </c>
      <c r="I257" t="s">
        <v>400</v>
      </c>
    </row>
    <row r="258" spans="1:9" x14ac:dyDescent="0.3">
      <c r="A258" t="s">
        <v>218</v>
      </c>
      <c r="B258" t="s">
        <v>7</v>
      </c>
      <c r="C258" t="s">
        <v>46</v>
      </c>
      <c r="H258" t="s">
        <v>244</v>
      </c>
      <c r="I258" t="s">
        <v>134</v>
      </c>
    </row>
    <row r="259" spans="1:9" x14ac:dyDescent="0.3">
      <c r="A259" t="s">
        <v>219</v>
      </c>
      <c r="B259" t="s">
        <v>7</v>
      </c>
      <c r="C259" t="s">
        <v>46</v>
      </c>
      <c r="H259" t="s">
        <v>63</v>
      </c>
      <c r="I259" t="s">
        <v>73</v>
      </c>
    </row>
    <row r="260" spans="1:9" x14ac:dyDescent="0.3">
      <c r="A260" t="s">
        <v>220</v>
      </c>
      <c r="B260" t="s">
        <v>7</v>
      </c>
      <c r="C260" t="s">
        <v>46</v>
      </c>
      <c r="H260" t="s">
        <v>315</v>
      </c>
      <c r="I260" t="s">
        <v>156</v>
      </c>
    </row>
    <row r="261" spans="1:9" x14ac:dyDescent="0.3">
      <c r="A261" t="s">
        <v>221</v>
      </c>
      <c r="B261" t="s">
        <v>7</v>
      </c>
      <c r="C261" t="s">
        <v>46</v>
      </c>
      <c r="H261" t="s">
        <v>335</v>
      </c>
      <c r="I261" t="s">
        <v>400</v>
      </c>
    </row>
    <row r="262" spans="1:9" x14ac:dyDescent="0.3">
      <c r="A262" t="s">
        <v>222</v>
      </c>
      <c r="B262" t="s">
        <v>7</v>
      </c>
      <c r="C262" t="s">
        <v>46</v>
      </c>
      <c r="H262" t="s">
        <v>245</v>
      </c>
      <c r="I262" t="s">
        <v>134</v>
      </c>
    </row>
    <row r="263" spans="1:9" x14ac:dyDescent="0.3">
      <c r="A263" t="s">
        <v>223</v>
      </c>
      <c r="B263" t="s">
        <v>7</v>
      </c>
      <c r="C263" t="s">
        <v>46</v>
      </c>
      <c r="H263" t="s">
        <v>279</v>
      </c>
      <c r="I263" t="s">
        <v>73</v>
      </c>
    </row>
    <row r="264" spans="1:9" x14ac:dyDescent="0.3">
      <c r="A264" t="s">
        <v>224</v>
      </c>
      <c r="B264" t="s">
        <v>7</v>
      </c>
      <c r="C264" t="s">
        <v>46</v>
      </c>
      <c r="H264" t="s">
        <v>316</v>
      </c>
      <c r="I264" t="s">
        <v>156</v>
      </c>
    </row>
    <row r="265" spans="1:9" x14ac:dyDescent="0.3">
      <c r="A265" t="s">
        <v>62</v>
      </c>
      <c r="B265" t="s">
        <v>7</v>
      </c>
      <c r="C265" t="s">
        <v>46</v>
      </c>
      <c r="H265" t="s">
        <v>336</v>
      </c>
      <c r="I265" t="s">
        <v>400</v>
      </c>
    </row>
    <row r="266" spans="1:9" x14ac:dyDescent="0.3">
      <c r="A266" t="s">
        <v>225</v>
      </c>
      <c r="B266" t="s">
        <v>7</v>
      </c>
      <c r="C266" t="s">
        <v>46</v>
      </c>
      <c r="H266" t="s">
        <v>246</v>
      </c>
      <c r="I266" t="s">
        <v>134</v>
      </c>
    </row>
    <row r="267" spans="1:9" x14ac:dyDescent="0.3">
      <c r="A267" t="s">
        <v>226</v>
      </c>
      <c r="B267" t="s">
        <v>7</v>
      </c>
      <c r="C267" t="s">
        <v>46</v>
      </c>
      <c r="H267" t="s">
        <v>247</v>
      </c>
      <c r="I267" t="s">
        <v>134</v>
      </c>
    </row>
    <row r="268" spans="1:9" x14ac:dyDescent="0.3">
      <c r="A268" t="s">
        <v>227</v>
      </c>
      <c r="B268" t="s">
        <v>7</v>
      </c>
      <c r="C268" t="s">
        <v>46</v>
      </c>
      <c r="H268" t="s">
        <v>109</v>
      </c>
      <c r="I268" t="s">
        <v>156</v>
      </c>
    </row>
    <row r="269" spans="1:9" x14ac:dyDescent="0.3">
      <c r="H269" t="s">
        <v>337</v>
      </c>
      <c r="I269" t="s">
        <v>393</v>
      </c>
    </row>
    <row r="270" spans="1:9" x14ac:dyDescent="0.3">
      <c r="A270" t="s">
        <v>133</v>
      </c>
      <c r="B270" t="s">
        <v>6</v>
      </c>
      <c r="C270" t="s">
        <v>401</v>
      </c>
      <c r="H270" t="s">
        <v>317</v>
      </c>
      <c r="I270" t="s">
        <v>156</v>
      </c>
    </row>
    <row r="271" spans="1:9" x14ac:dyDescent="0.3">
      <c r="A271" t="s">
        <v>228</v>
      </c>
      <c r="B271" t="s">
        <v>7</v>
      </c>
      <c r="C271" t="s">
        <v>133</v>
      </c>
      <c r="H271" t="s">
        <v>338</v>
      </c>
      <c r="I271" t="s">
        <v>393</v>
      </c>
    </row>
    <row r="272" spans="1:9" x14ac:dyDescent="0.3">
      <c r="A272" t="s">
        <v>229</v>
      </c>
      <c r="B272" t="s">
        <v>7</v>
      </c>
      <c r="C272" t="s">
        <v>133</v>
      </c>
      <c r="H272" t="s">
        <v>84</v>
      </c>
      <c r="I272" t="s">
        <v>146</v>
      </c>
    </row>
    <row r="273" spans="1:9" x14ac:dyDescent="0.3">
      <c r="A273" t="s">
        <v>38</v>
      </c>
      <c r="B273" t="s">
        <v>7</v>
      </c>
      <c r="C273" t="s">
        <v>133</v>
      </c>
      <c r="H273" t="s">
        <v>41</v>
      </c>
      <c r="I273" t="s">
        <v>97</v>
      </c>
    </row>
    <row r="274" spans="1:9" x14ac:dyDescent="0.3">
      <c r="A274" t="s">
        <v>230</v>
      </c>
      <c r="B274" t="s">
        <v>7</v>
      </c>
      <c r="C274" t="s">
        <v>133</v>
      </c>
      <c r="H274" t="s">
        <v>108</v>
      </c>
      <c r="I274" t="s">
        <v>97</v>
      </c>
    </row>
    <row r="275" spans="1:9" x14ac:dyDescent="0.3">
      <c r="A275" t="s">
        <v>231</v>
      </c>
      <c r="B275" t="s">
        <v>7</v>
      </c>
      <c r="C275" t="s">
        <v>133</v>
      </c>
    </row>
    <row r="276" spans="1:9" x14ac:dyDescent="0.3">
      <c r="A276" t="s">
        <v>232</v>
      </c>
      <c r="B276" t="s">
        <v>7</v>
      </c>
      <c r="C276" t="s">
        <v>133</v>
      </c>
    </row>
    <row r="277" spans="1:9" x14ac:dyDescent="0.3">
      <c r="A277" t="s">
        <v>233</v>
      </c>
      <c r="B277" t="s">
        <v>7</v>
      </c>
      <c r="C277" t="s">
        <v>133</v>
      </c>
    </row>
    <row r="278" spans="1:9" x14ac:dyDescent="0.3">
      <c r="A278" t="s">
        <v>234</v>
      </c>
      <c r="B278" t="s">
        <v>7</v>
      </c>
      <c r="C278" t="s">
        <v>133</v>
      </c>
    </row>
    <row r="279" spans="1:9" x14ac:dyDescent="0.3">
      <c r="A279" t="s">
        <v>235</v>
      </c>
      <c r="B279" t="s">
        <v>7</v>
      </c>
      <c r="C279" t="s">
        <v>133</v>
      </c>
    </row>
    <row r="280" spans="1:9" x14ac:dyDescent="0.3">
      <c r="A280" t="s">
        <v>236</v>
      </c>
      <c r="B280" t="s">
        <v>7</v>
      </c>
      <c r="C280" t="s">
        <v>133</v>
      </c>
    </row>
    <row r="282" spans="1:9" x14ac:dyDescent="0.3">
      <c r="A282" t="s">
        <v>134</v>
      </c>
      <c r="B282" t="s">
        <v>6</v>
      </c>
      <c r="C282" t="s">
        <v>401</v>
      </c>
    </row>
    <row r="283" spans="1:9" x14ac:dyDescent="0.3">
      <c r="A283" t="s">
        <v>21</v>
      </c>
      <c r="B283" t="s">
        <v>7</v>
      </c>
      <c r="C283" t="s">
        <v>134</v>
      </c>
    </row>
    <row r="284" spans="1:9" x14ac:dyDescent="0.3">
      <c r="A284" t="s">
        <v>237</v>
      </c>
      <c r="B284" t="s">
        <v>7</v>
      </c>
      <c r="C284" t="s">
        <v>134</v>
      </c>
    </row>
    <row r="285" spans="1:9" x14ac:dyDescent="0.3">
      <c r="A285" t="s">
        <v>238</v>
      </c>
      <c r="B285" t="s">
        <v>7</v>
      </c>
      <c r="C285" t="s">
        <v>134</v>
      </c>
    </row>
    <row r="286" spans="1:9" x14ac:dyDescent="0.3">
      <c r="A286" t="s">
        <v>239</v>
      </c>
      <c r="B286" t="s">
        <v>7</v>
      </c>
      <c r="C286" t="s">
        <v>134</v>
      </c>
    </row>
    <row r="287" spans="1:9" x14ac:dyDescent="0.3">
      <c r="A287" t="s">
        <v>240</v>
      </c>
      <c r="B287" t="s">
        <v>7</v>
      </c>
      <c r="C287" t="s">
        <v>134</v>
      </c>
    </row>
    <row r="288" spans="1:9" x14ac:dyDescent="0.3">
      <c r="A288" t="s">
        <v>241</v>
      </c>
      <c r="B288" t="s">
        <v>7</v>
      </c>
      <c r="C288" t="s">
        <v>134</v>
      </c>
    </row>
    <row r="289" spans="1:3" x14ac:dyDescent="0.3">
      <c r="A289" t="s">
        <v>242</v>
      </c>
      <c r="B289" t="s">
        <v>7</v>
      </c>
      <c r="C289" t="s">
        <v>134</v>
      </c>
    </row>
    <row r="290" spans="1:3" x14ac:dyDescent="0.3">
      <c r="A290" t="s">
        <v>243</v>
      </c>
      <c r="B290" t="s">
        <v>7</v>
      </c>
      <c r="C290" t="s">
        <v>134</v>
      </c>
    </row>
    <row r="291" spans="1:3" x14ac:dyDescent="0.3">
      <c r="A291" t="s">
        <v>244</v>
      </c>
      <c r="B291" t="s">
        <v>7</v>
      </c>
      <c r="C291" t="s">
        <v>134</v>
      </c>
    </row>
    <row r="292" spans="1:3" x14ac:dyDescent="0.3">
      <c r="A292" t="s">
        <v>245</v>
      </c>
      <c r="B292" t="s">
        <v>7</v>
      </c>
      <c r="C292" t="s">
        <v>134</v>
      </c>
    </row>
    <row r="293" spans="1:3" x14ac:dyDescent="0.3">
      <c r="A293" t="s">
        <v>246</v>
      </c>
      <c r="B293" t="s">
        <v>7</v>
      </c>
      <c r="C293" t="s">
        <v>134</v>
      </c>
    </row>
    <row r="294" spans="1:3" x14ac:dyDescent="0.3">
      <c r="A294" t="s">
        <v>247</v>
      </c>
      <c r="B294" t="s">
        <v>7</v>
      </c>
      <c r="C294" t="s">
        <v>134</v>
      </c>
    </row>
    <row r="296" spans="1:3" x14ac:dyDescent="0.3">
      <c r="A296" t="s">
        <v>52</v>
      </c>
      <c r="B296" t="s">
        <v>6</v>
      </c>
      <c r="C296" t="s">
        <v>401</v>
      </c>
    </row>
    <row r="297" spans="1:3" x14ac:dyDescent="0.3">
      <c r="A297" t="s">
        <v>248</v>
      </c>
      <c r="B297" t="s">
        <v>7</v>
      </c>
      <c r="C297" t="s">
        <v>52</v>
      </c>
    </row>
    <row r="298" spans="1:3" x14ac:dyDescent="0.3">
      <c r="A298" t="s">
        <v>249</v>
      </c>
      <c r="B298" t="s">
        <v>7</v>
      </c>
      <c r="C298" t="s">
        <v>52</v>
      </c>
    </row>
    <row r="299" spans="1:3" x14ac:dyDescent="0.3">
      <c r="A299" t="s">
        <v>250</v>
      </c>
      <c r="B299" t="s">
        <v>7</v>
      </c>
      <c r="C299" t="s">
        <v>52</v>
      </c>
    </row>
    <row r="300" spans="1:3" x14ac:dyDescent="0.3">
      <c r="A300" t="s">
        <v>251</v>
      </c>
      <c r="B300" t="s">
        <v>7</v>
      </c>
      <c r="C300" t="s">
        <v>52</v>
      </c>
    </row>
    <row r="301" spans="1:3" x14ac:dyDescent="0.3">
      <c r="A301" t="s">
        <v>252</v>
      </c>
      <c r="B301" t="s">
        <v>7</v>
      </c>
      <c r="C301" t="s">
        <v>52</v>
      </c>
    </row>
    <row r="302" spans="1:3" x14ac:dyDescent="0.3">
      <c r="A302" t="s">
        <v>253</v>
      </c>
      <c r="B302" t="s">
        <v>7</v>
      </c>
      <c r="C302" t="s">
        <v>52</v>
      </c>
    </row>
    <row r="303" spans="1:3" x14ac:dyDescent="0.3">
      <c r="A303" t="s">
        <v>254</v>
      </c>
      <c r="B303" t="s">
        <v>7</v>
      </c>
      <c r="C303" t="s">
        <v>52</v>
      </c>
    </row>
    <row r="304" spans="1:3" x14ac:dyDescent="0.3">
      <c r="A304" t="s">
        <v>74</v>
      </c>
      <c r="B304" t="s">
        <v>7</v>
      </c>
      <c r="C304" t="s">
        <v>52</v>
      </c>
    </row>
    <row r="305" spans="1:3" x14ac:dyDescent="0.3">
      <c r="A305" t="s">
        <v>255</v>
      </c>
      <c r="B305" t="s">
        <v>7</v>
      </c>
      <c r="C305" t="s">
        <v>52</v>
      </c>
    </row>
    <row r="306" spans="1:3" x14ac:dyDescent="0.3">
      <c r="A306" t="s">
        <v>256</v>
      </c>
      <c r="B306" t="s">
        <v>7</v>
      </c>
      <c r="C306" t="s">
        <v>52</v>
      </c>
    </row>
    <row r="307" spans="1:3" x14ac:dyDescent="0.3">
      <c r="A307" t="s">
        <v>257</v>
      </c>
      <c r="B307" t="s">
        <v>7</v>
      </c>
      <c r="C307" t="s">
        <v>52</v>
      </c>
    </row>
    <row r="308" spans="1:3" x14ac:dyDescent="0.3">
      <c r="A308" t="s">
        <v>258</v>
      </c>
      <c r="B308" t="s">
        <v>7</v>
      </c>
      <c r="C308" t="s">
        <v>52</v>
      </c>
    </row>
    <row r="310" spans="1:3" x14ac:dyDescent="0.3">
      <c r="A310" t="s">
        <v>136</v>
      </c>
      <c r="B310" t="s">
        <v>6</v>
      </c>
      <c r="C310" t="s">
        <v>401</v>
      </c>
    </row>
    <row r="311" spans="1:3" x14ac:dyDescent="0.3">
      <c r="A311" t="s">
        <v>259</v>
      </c>
      <c r="B311" t="s">
        <v>7</v>
      </c>
      <c r="C311" t="s">
        <v>136</v>
      </c>
    </row>
    <row r="312" spans="1:3" x14ac:dyDescent="0.3">
      <c r="A312" t="s">
        <v>260</v>
      </c>
      <c r="B312" t="s">
        <v>7</v>
      </c>
      <c r="C312" t="s">
        <v>136</v>
      </c>
    </row>
    <row r="313" spans="1:3" x14ac:dyDescent="0.3">
      <c r="A313" t="s">
        <v>47</v>
      </c>
      <c r="B313" t="s">
        <v>7</v>
      </c>
      <c r="C313" t="s">
        <v>136</v>
      </c>
    </row>
    <row r="314" spans="1:3" x14ac:dyDescent="0.3">
      <c r="A314" t="s">
        <v>261</v>
      </c>
      <c r="B314" t="s">
        <v>7</v>
      </c>
      <c r="C314" t="s">
        <v>136</v>
      </c>
    </row>
    <row r="315" spans="1:3" x14ac:dyDescent="0.3">
      <c r="A315" t="s">
        <v>57</v>
      </c>
      <c r="B315" t="s">
        <v>7</v>
      </c>
      <c r="C315" t="s">
        <v>136</v>
      </c>
    </row>
    <row r="316" spans="1:3" x14ac:dyDescent="0.3">
      <c r="A316" t="s">
        <v>70</v>
      </c>
      <c r="B316" t="s">
        <v>7</v>
      </c>
      <c r="C316" t="s">
        <v>136</v>
      </c>
    </row>
    <row r="317" spans="1:3" x14ac:dyDescent="0.3">
      <c r="A317" t="s">
        <v>262</v>
      </c>
      <c r="B317" t="s">
        <v>7</v>
      </c>
      <c r="C317" t="s">
        <v>136</v>
      </c>
    </row>
    <row r="319" spans="1:3" x14ac:dyDescent="0.3">
      <c r="A319" t="s">
        <v>55</v>
      </c>
      <c r="B319" t="s">
        <v>6</v>
      </c>
      <c r="C319" t="s">
        <v>401</v>
      </c>
    </row>
    <row r="320" spans="1:3" x14ac:dyDescent="0.3">
      <c r="A320" t="s">
        <v>23</v>
      </c>
      <c r="B320" t="s">
        <v>7</v>
      </c>
      <c r="C320" t="s">
        <v>55</v>
      </c>
    </row>
    <row r="321" spans="1:3" x14ac:dyDescent="0.3">
      <c r="A321" t="s">
        <v>39</v>
      </c>
      <c r="B321" t="s">
        <v>7</v>
      </c>
      <c r="C321" t="s">
        <v>55</v>
      </c>
    </row>
    <row r="322" spans="1:3" x14ac:dyDescent="0.3">
      <c r="A322" t="s">
        <v>263</v>
      </c>
      <c r="B322" t="s">
        <v>7</v>
      </c>
      <c r="C322" t="s">
        <v>55</v>
      </c>
    </row>
    <row r="323" spans="1:3" x14ac:dyDescent="0.3">
      <c r="A323" t="s">
        <v>66</v>
      </c>
      <c r="B323" t="s">
        <v>7</v>
      </c>
      <c r="C323" t="s">
        <v>55</v>
      </c>
    </row>
    <row r="324" spans="1:3" x14ac:dyDescent="0.3">
      <c r="A324" t="s">
        <v>87</v>
      </c>
      <c r="B324" t="s">
        <v>7</v>
      </c>
      <c r="C324" t="s">
        <v>55</v>
      </c>
    </row>
    <row r="325" spans="1:3" x14ac:dyDescent="0.3">
      <c r="A325" t="s">
        <v>88</v>
      </c>
      <c r="B325" t="s">
        <v>7</v>
      </c>
      <c r="C325" t="s">
        <v>55</v>
      </c>
    </row>
    <row r="326" spans="1:3" x14ac:dyDescent="0.3">
      <c r="A326" t="s">
        <v>105</v>
      </c>
      <c r="B326" t="s">
        <v>7</v>
      </c>
      <c r="C326" t="s">
        <v>55</v>
      </c>
    </row>
    <row r="328" spans="1:3" x14ac:dyDescent="0.3">
      <c r="A328" t="s">
        <v>64</v>
      </c>
      <c r="B328" t="s">
        <v>6</v>
      </c>
      <c r="C328" t="s">
        <v>401</v>
      </c>
    </row>
    <row r="329" spans="1:3" x14ac:dyDescent="0.3">
      <c r="A329" t="s">
        <v>25</v>
      </c>
      <c r="B329" t="s">
        <v>7</v>
      </c>
      <c r="C329" t="s">
        <v>64</v>
      </c>
    </row>
    <row r="330" spans="1:3" x14ac:dyDescent="0.3">
      <c r="A330" t="s">
        <v>264</v>
      </c>
      <c r="B330" t="s">
        <v>7</v>
      </c>
      <c r="C330" t="s">
        <v>64</v>
      </c>
    </row>
    <row r="331" spans="1:3" x14ac:dyDescent="0.3">
      <c r="A331" t="s">
        <v>265</v>
      </c>
      <c r="B331" t="s">
        <v>7</v>
      </c>
      <c r="C331" t="s">
        <v>64</v>
      </c>
    </row>
    <row r="332" spans="1:3" x14ac:dyDescent="0.3">
      <c r="A332" t="s">
        <v>51</v>
      </c>
      <c r="B332" t="s">
        <v>7</v>
      </c>
      <c r="C332" t="s">
        <v>64</v>
      </c>
    </row>
    <row r="333" spans="1:3" x14ac:dyDescent="0.3">
      <c r="A333" t="s">
        <v>68</v>
      </c>
      <c r="B333" t="s">
        <v>7</v>
      </c>
      <c r="C333" t="s">
        <v>64</v>
      </c>
    </row>
    <row r="334" spans="1:3" x14ac:dyDescent="0.3">
      <c r="A334" t="s">
        <v>266</v>
      </c>
      <c r="B334" t="s">
        <v>7</v>
      </c>
      <c r="C334" t="s">
        <v>64</v>
      </c>
    </row>
    <row r="335" spans="1:3" x14ac:dyDescent="0.3">
      <c r="A335" t="s">
        <v>90</v>
      </c>
      <c r="B335" t="s">
        <v>7</v>
      </c>
      <c r="C335" t="s">
        <v>64</v>
      </c>
    </row>
    <row r="337" spans="1:3" x14ac:dyDescent="0.3">
      <c r="A337" t="s">
        <v>140</v>
      </c>
      <c r="B337" t="s">
        <v>6</v>
      </c>
      <c r="C337" t="s">
        <v>401</v>
      </c>
    </row>
    <row r="338" spans="1:3" x14ac:dyDescent="0.3">
      <c r="A338" t="s">
        <v>267</v>
      </c>
      <c r="B338" t="s">
        <v>7</v>
      </c>
      <c r="C338" t="s">
        <v>140</v>
      </c>
    </row>
    <row r="339" spans="1:3" x14ac:dyDescent="0.3">
      <c r="A339" t="s">
        <v>268</v>
      </c>
      <c r="B339" t="s">
        <v>7</v>
      </c>
      <c r="C339" t="s">
        <v>140</v>
      </c>
    </row>
    <row r="340" spans="1:3" x14ac:dyDescent="0.3">
      <c r="A340" t="s">
        <v>269</v>
      </c>
      <c r="B340" t="s">
        <v>7</v>
      </c>
      <c r="C340" t="s">
        <v>140</v>
      </c>
    </row>
    <row r="341" spans="1:3" x14ac:dyDescent="0.3">
      <c r="A341" t="s">
        <v>270</v>
      </c>
      <c r="B341" t="s">
        <v>7</v>
      </c>
      <c r="C341" t="s">
        <v>140</v>
      </c>
    </row>
    <row r="342" spans="1:3" x14ac:dyDescent="0.3">
      <c r="A342" t="s">
        <v>271</v>
      </c>
      <c r="B342" t="s">
        <v>7</v>
      </c>
      <c r="C342" t="s">
        <v>140</v>
      </c>
    </row>
    <row r="343" spans="1:3" x14ac:dyDescent="0.3">
      <c r="A343" t="s">
        <v>272</v>
      </c>
      <c r="B343" t="s">
        <v>7</v>
      </c>
      <c r="C343" t="s">
        <v>140</v>
      </c>
    </row>
    <row r="344" spans="1:3" x14ac:dyDescent="0.3">
      <c r="A344" t="s">
        <v>273</v>
      </c>
      <c r="B344" t="s">
        <v>7</v>
      </c>
      <c r="C344" t="s">
        <v>140</v>
      </c>
    </row>
    <row r="354" spans="1:3" x14ac:dyDescent="0.3">
      <c r="A354" t="s">
        <v>71</v>
      </c>
      <c r="B354" t="s">
        <v>6</v>
      </c>
      <c r="C354" t="s">
        <v>401</v>
      </c>
    </row>
    <row r="355" spans="1:3" x14ac:dyDescent="0.3">
      <c r="A355" t="s">
        <v>31</v>
      </c>
      <c r="B355" t="s">
        <v>7</v>
      </c>
      <c r="C355" t="s">
        <v>71</v>
      </c>
    </row>
    <row r="356" spans="1:3" x14ac:dyDescent="0.3">
      <c r="A356" t="s">
        <v>45</v>
      </c>
      <c r="B356" t="s">
        <v>7</v>
      </c>
      <c r="C356" t="s">
        <v>71</v>
      </c>
    </row>
    <row r="357" spans="1:3" x14ac:dyDescent="0.3">
      <c r="A357" t="s">
        <v>48</v>
      </c>
      <c r="B357" t="s">
        <v>7</v>
      </c>
      <c r="C357" t="s">
        <v>71</v>
      </c>
    </row>
    <row r="358" spans="1:3" x14ac:dyDescent="0.3">
      <c r="A358" t="s">
        <v>75</v>
      </c>
      <c r="B358" t="s">
        <v>7</v>
      </c>
      <c r="C358" t="s">
        <v>71</v>
      </c>
    </row>
    <row r="359" spans="1:3" x14ac:dyDescent="0.3">
      <c r="A359" t="s">
        <v>79</v>
      </c>
      <c r="B359" t="s">
        <v>7</v>
      </c>
      <c r="C359" t="s">
        <v>71</v>
      </c>
    </row>
    <row r="360" spans="1:3" x14ac:dyDescent="0.3">
      <c r="A360" t="s">
        <v>80</v>
      </c>
      <c r="B360" t="s">
        <v>7</v>
      </c>
      <c r="C360" t="s">
        <v>71</v>
      </c>
    </row>
    <row r="361" spans="1:3" x14ac:dyDescent="0.3">
      <c r="A361" t="s">
        <v>82</v>
      </c>
      <c r="B361" t="s">
        <v>7</v>
      </c>
      <c r="C361" t="s">
        <v>71</v>
      </c>
    </row>
    <row r="363" spans="1:3" x14ac:dyDescent="0.3">
      <c r="A363" t="s">
        <v>73</v>
      </c>
      <c r="B363" t="s">
        <v>6</v>
      </c>
      <c r="C363" t="s">
        <v>401</v>
      </c>
    </row>
    <row r="364" spans="1:3" x14ac:dyDescent="0.3">
      <c r="A364" t="s">
        <v>274</v>
      </c>
      <c r="B364" t="s">
        <v>7</v>
      </c>
      <c r="C364" t="s">
        <v>73</v>
      </c>
    </row>
    <row r="365" spans="1:3" x14ac:dyDescent="0.3">
      <c r="A365" t="s">
        <v>275</v>
      </c>
      <c r="B365" t="s">
        <v>7</v>
      </c>
      <c r="C365" t="s">
        <v>73</v>
      </c>
    </row>
    <row r="366" spans="1:3" x14ac:dyDescent="0.3">
      <c r="A366" t="s">
        <v>276</v>
      </c>
      <c r="B366" t="s">
        <v>7</v>
      </c>
      <c r="C366" t="s">
        <v>73</v>
      </c>
    </row>
    <row r="367" spans="1:3" x14ac:dyDescent="0.3">
      <c r="A367" t="s">
        <v>277</v>
      </c>
      <c r="B367" t="s">
        <v>7</v>
      </c>
      <c r="C367" t="s">
        <v>73</v>
      </c>
    </row>
    <row r="368" spans="1:3" x14ac:dyDescent="0.3">
      <c r="A368" t="s">
        <v>278</v>
      </c>
      <c r="B368" t="s">
        <v>7</v>
      </c>
      <c r="C368" t="s">
        <v>73</v>
      </c>
    </row>
    <row r="369" spans="1:3" x14ac:dyDescent="0.3">
      <c r="A369" t="s">
        <v>63</v>
      </c>
      <c r="B369" t="s">
        <v>7</v>
      </c>
      <c r="C369" t="s">
        <v>73</v>
      </c>
    </row>
    <row r="370" spans="1:3" x14ac:dyDescent="0.3">
      <c r="A370" t="s">
        <v>279</v>
      </c>
      <c r="B370" t="s">
        <v>7</v>
      </c>
      <c r="C370" t="s">
        <v>73</v>
      </c>
    </row>
    <row r="372" spans="1:3" x14ac:dyDescent="0.3">
      <c r="A372" t="s">
        <v>144</v>
      </c>
      <c r="B372" t="s">
        <v>6</v>
      </c>
      <c r="C372" t="s">
        <v>401</v>
      </c>
    </row>
    <row r="373" spans="1:3" x14ac:dyDescent="0.3">
      <c r="A373" t="s">
        <v>280</v>
      </c>
      <c r="B373" t="s">
        <v>7</v>
      </c>
      <c r="C373" t="s">
        <v>144</v>
      </c>
    </row>
    <row r="374" spans="1:3" x14ac:dyDescent="0.3">
      <c r="A374" t="s">
        <v>281</v>
      </c>
      <c r="B374" t="s">
        <v>7</v>
      </c>
      <c r="C374" t="s">
        <v>144</v>
      </c>
    </row>
    <row r="375" spans="1:3" x14ac:dyDescent="0.3">
      <c r="A375" t="s">
        <v>91</v>
      </c>
      <c r="B375" t="s">
        <v>7</v>
      </c>
      <c r="C375" t="s">
        <v>144</v>
      </c>
    </row>
    <row r="376" spans="1:3" x14ac:dyDescent="0.3">
      <c r="A376" t="s">
        <v>102</v>
      </c>
      <c r="B376" t="s">
        <v>7</v>
      </c>
      <c r="C376" t="s">
        <v>144</v>
      </c>
    </row>
    <row r="377" spans="1:3" x14ac:dyDescent="0.3">
      <c r="A377" t="s">
        <v>107</v>
      </c>
      <c r="B377" t="s">
        <v>7</v>
      </c>
      <c r="C377" t="s">
        <v>144</v>
      </c>
    </row>
    <row r="384" spans="1:3" x14ac:dyDescent="0.3">
      <c r="A384" t="s">
        <v>282</v>
      </c>
      <c r="B384" t="s">
        <v>7</v>
      </c>
      <c r="C384" t="s">
        <v>146</v>
      </c>
    </row>
    <row r="385" spans="1:3" x14ac:dyDescent="0.3">
      <c r="A385" t="s">
        <v>283</v>
      </c>
      <c r="B385" t="s">
        <v>7</v>
      </c>
      <c r="C385" t="s">
        <v>146</v>
      </c>
    </row>
    <row r="386" spans="1:3" x14ac:dyDescent="0.3">
      <c r="A386" t="s">
        <v>146</v>
      </c>
      <c r="B386" t="s">
        <v>6</v>
      </c>
      <c r="C386" t="s">
        <v>401</v>
      </c>
    </row>
    <row r="387" spans="1:3" x14ac:dyDescent="0.3">
      <c r="A387" t="s">
        <v>58</v>
      </c>
      <c r="B387" t="s">
        <v>7</v>
      </c>
      <c r="C387" t="s">
        <v>146</v>
      </c>
    </row>
    <row r="388" spans="1:3" x14ac:dyDescent="0.3">
      <c r="A388" t="s">
        <v>81</v>
      </c>
      <c r="B388" t="s">
        <v>7</v>
      </c>
      <c r="C388" t="s">
        <v>146</v>
      </c>
    </row>
    <row r="389" spans="1:3" x14ac:dyDescent="0.3">
      <c r="A389" t="s">
        <v>92</v>
      </c>
      <c r="B389" t="s">
        <v>7</v>
      </c>
      <c r="C389" t="s">
        <v>146</v>
      </c>
    </row>
    <row r="391" spans="1:3" x14ac:dyDescent="0.3">
      <c r="A391" t="s">
        <v>84</v>
      </c>
      <c r="B391" t="s">
        <v>7</v>
      </c>
      <c r="C391" t="s">
        <v>146</v>
      </c>
    </row>
    <row r="393" spans="1:3" x14ac:dyDescent="0.3">
      <c r="A393" t="s">
        <v>94</v>
      </c>
      <c r="B393" t="s">
        <v>6</v>
      </c>
      <c r="C393" t="s">
        <v>401</v>
      </c>
    </row>
    <row r="394" spans="1:3" x14ac:dyDescent="0.3">
      <c r="A394" t="s">
        <v>284</v>
      </c>
      <c r="B394" t="s">
        <v>7</v>
      </c>
      <c r="C394" t="s">
        <v>94</v>
      </c>
    </row>
    <row r="395" spans="1:3" x14ac:dyDescent="0.3">
      <c r="A395" t="s">
        <v>285</v>
      </c>
      <c r="B395" t="s">
        <v>7</v>
      </c>
      <c r="C395" t="s">
        <v>94</v>
      </c>
    </row>
    <row r="396" spans="1:3" x14ac:dyDescent="0.3">
      <c r="A396" t="s">
        <v>54</v>
      </c>
      <c r="B396" t="s">
        <v>7</v>
      </c>
      <c r="C396" t="s">
        <v>94</v>
      </c>
    </row>
    <row r="397" spans="1:3" x14ac:dyDescent="0.3">
      <c r="A397" t="s">
        <v>286</v>
      </c>
      <c r="B397" t="s">
        <v>7</v>
      </c>
      <c r="C397" t="s">
        <v>94</v>
      </c>
    </row>
    <row r="398" spans="1:3" x14ac:dyDescent="0.3">
      <c r="A398" t="s">
        <v>287</v>
      </c>
      <c r="B398" t="s">
        <v>7</v>
      </c>
      <c r="C398" t="s">
        <v>94</v>
      </c>
    </row>
    <row r="399" spans="1:3" x14ac:dyDescent="0.3">
      <c r="A399" t="s">
        <v>93</v>
      </c>
      <c r="B399" t="s">
        <v>7</v>
      </c>
      <c r="C399" t="s">
        <v>94</v>
      </c>
    </row>
    <row r="400" spans="1:3" x14ac:dyDescent="0.3">
      <c r="A400" t="s">
        <v>288</v>
      </c>
      <c r="B400" t="s">
        <v>7</v>
      </c>
      <c r="C400" t="s">
        <v>94</v>
      </c>
    </row>
    <row r="401" spans="1:3" x14ac:dyDescent="0.3">
      <c r="A401" t="s">
        <v>289</v>
      </c>
      <c r="B401" t="s">
        <v>7</v>
      </c>
      <c r="C401" t="s">
        <v>94</v>
      </c>
    </row>
    <row r="403" spans="1:3" x14ac:dyDescent="0.3">
      <c r="A403" t="s">
        <v>97</v>
      </c>
      <c r="B403" t="s">
        <v>6</v>
      </c>
      <c r="C403" t="s">
        <v>401</v>
      </c>
    </row>
    <row r="404" spans="1:3" x14ac:dyDescent="0.3">
      <c r="A404" t="s">
        <v>22</v>
      </c>
      <c r="B404" t="s">
        <v>7</v>
      </c>
      <c r="C404" t="s">
        <v>97</v>
      </c>
    </row>
    <row r="405" spans="1:3" x14ac:dyDescent="0.3">
      <c r="A405" t="s">
        <v>290</v>
      </c>
      <c r="B405" t="s">
        <v>7</v>
      </c>
      <c r="C405" t="s">
        <v>97</v>
      </c>
    </row>
    <row r="406" spans="1:3" x14ac:dyDescent="0.3">
      <c r="A406" t="s">
        <v>291</v>
      </c>
      <c r="B406" t="s">
        <v>7</v>
      </c>
      <c r="C406" t="s">
        <v>97</v>
      </c>
    </row>
    <row r="407" spans="1:3" x14ac:dyDescent="0.3">
      <c r="A407" t="s">
        <v>60</v>
      </c>
      <c r="B407" t="s">
        <v>7</v>
      </c>
      <c r="C407" t="s">
        <v>97</v>
      </c>
    </row>
    <row r="408" spans="1:3" x14ac:dyDescent="0.3">
      <c r="A408" t="s">
        <v>292</v>
      </c>
      <c r="B408" t="s">
        <v>7</v>
      </c>
      <c r="C408" t="s">
        <v>97</v>
      </c>
    </row>
    <row r="409" spans="1:3" x14ac:dyDescent="0.3">
      <c r="A409" t="s">
        <v>293</v>
      </c>
      <c r="B409" t="s">
        <v>7</v>
      </c>
      <c r="C409" t="s">
        <v>97</v>
      </c>
    </row>
    <row r="410" spans="1:3" x14ac:dyDescent="0.3">
      <c r="A410" t="s">
        <v>294</v>
      </c>
      <c r="B410" t="s">
        <v>7</v>
      </c>
      <c r="C410" t="s">
        <v>97</v>
      </c>
    </row>
    <row r="411" spans="1:3" x14ac:dyDescent="0.3">
      <c r="A411" t="s">
        <v>41</v>
      </c>
      <c r="B411" t="s">
        <v>7</v>
      </c>
      <c r="C411" t="s">
        <v>97</v>
      </c>
    </row>
    <row r="412" spans="1:3" x14ac:dyDescent="0.3">
      <c r="A412" t="s">
        <v>108</v>
      </c>
      <c r="B412" t="s">
        <v>7</v>
      </c>
      <c r="C412" t="s">
        <v>97</v>
      </c>
    </row>
    <row r="414" spans="1:3" x14ac:dyDescent="0.3">
      <c r="A414" t="s">
        <v>150</v>
      </c>
      <c r="B414" t="s">
        <v>6</v>
      </c>
      <c r="C414" t="s">
        <v>401</v>
      </c>
    </row>
    <row r="415" spans="1:3" x14ac:dyDescent="0.3">
      <c r="A415" t="s">
        <v>295</v>
      </c>
      <c r="B415" t="s">
        <v>7</v>
      </c>
      <c r="C415" t="s">
        <v>150</v>
      </c>
    </row>
    <row r="416" spans="1:3" x14ac:dyDescent="0.3">
      <c r="A416" t="s">
        <v>296</v>
      </c>
      <c r="B416" t="s">
        <v>7</v>
      </c>
      <c r="C416" t="s">
        <v>150</v>
      </c>
    </row>
    <row r="417" spans="1:3" x14ac:dyDescent="0.3">
      <c r="A417" t="s">
        <v>297</v>
      </c>
      <c r="B417" t="s">
        <v>7</v>
      </c>
      <c r="C417" t="s">
        <v>150</v>
      </c>
    </row>
    <row r="418" spans="1:3" x14ac:dyDescent="0.3">
      <c r="A418" t="s">
        <v>298</v>
      </c>
      <c r="B418" t="s">
        <v>7</v>
      </c>
      <c r="C418" t="s">
        <v>150</v>
      </c>
    </row>
    <row r="419" spans="1:3" x14ac:dyDescent="0.3">
      <c r="A419" t="s">
        <v>299</v>
      </c>
      <c r="B419" t="s">
        <v>7</v>
      </c>
      <c r="C419" t="s">
        <v>150</v>
      </c>
    </row>
    <row r="420" spans="1:3" x14ac:dyDescent="0.3">
      <c r="A420" t="s">
        <v>300</v>
      </c>
      <c r="B420" t="s">
        <v>7</v>
      </c>
      <c r="C420" t="s">
        <v>150</v>
      </c>
    </row>
    <row r="421" spans="1:3" x14ac:dyDescent="0.3">
      <c r="A421" t="s">
        <v>301</v>
      </c>
      <c r="B421" t="s">
        <v>7</v>
      </c>
      <c r="C421" t="s">
        <v>150</v>
      </c>
    </row>
    <row r="422" spans="1:3" x14ac:dyDescent="0.3">
      <c r="A422" t="s">
        <v>302</v>
      </c>
      <c r="B422" t="s">
        <v>7</v>
      </c>
      <c r="C422" t="s">
        <v>150</v>
      </c>
    </row>
    <row r="423" spans="1:3" x14ac:dyDescent="0.3">
      <c r="A423" t="s">
        <v>303</v>
      </c>
      <c r="B423" t="s">
        <v>7</v>
      </c>
      <c r="C423" t="s">
        <v>150</v>
      </c>
    </row>
    <row r="424" spans="1:3" x14ac:dyDescent="0.3">
      <c r="A424" t="s">
        <v>304</v>
      </c>
      <c r="B424" t="s">
        <v>7</v>
      </c>
      <c r="C424" t="s">
        <v>150</v>
      </c>
    </row>
    <row r="425" spans="1:3" x14ac:dyDescent="0.3">
      <c r="A425" t="s">
        <v>305</v>
      </c>
      <c r="B425" t="s">
        <v>7</v>
      </c>
      <c r="C425" t="s">
        <v>150</v>
      </c>
    </row>
    <row r="427" spans="1:3" x14ac:dyDescent="0.3">
      <c r="A427" t="s">
        <v>152</v>
      </c>
      <c r="B427" t="s">
        <v>6</v>
      </c>
      <c r="C427" t="s">
        <v>401</v>
      </c>
    </row>
    <row r="428" spans="1:3" x14ac:dyDescent="0.3">
      <c r="A428" t="s">
        <v>306</v>
      </c>
      <c r="B428" t="s">
        <v>7</v>
      </c>
      <c r="C428" t="s">
        <v>152</v>
      </c>
    </row>
    <row r="429" spans="1:3" x14ac:dyDescent="0.3">
      <c r="A429" t="s">
        <v>307</v>
      </c>
      <c r="B429" t="s">
        <v>7</v>
      </c>
      <c r="C429" t="s">
        <v>152</v>
      </c>
    </row>
    <row r="430" spans="1:3" x14ac:dyDescent="0.3">
      <c r="A430" t="s">
        <v>77</v>
      </c>
      <c r="B430" t="s">
        <v>7</v>
      </c>
      <c r="C430" t="s">
        <v>152</v>
      </c>
    </row>
    <row r="431" spans="1:3" x14ac:dyDescent="0.3">
      <c r="A431" t="s">
        <v>95</v>
      </c>
      <c r="B431" t="s">
        <v>7</v>
      </c>
      <c r="C431" t="s">
        <v>152</v>
      </c>
    </row>
    <row r="432" spans="1:3" x14ac:dyDescent="0.3">
      <c r="A432" t="s">
        <v>308</v>
      </c>
      <c r="B432" t="s">
        <v>7</v>
      </c>
      <c r="C432" t="s">
        <v>152</v>
      </c>
    </row>
    <row r="434" spans="1:3" x14ac:dyDescent="0.3">
      <c r="A434" t="s">
        <v>154</v>
      </c>
      <c r="B434" t="s">
        <v>6</v>
      </c>
      <c r="C434" t="s">
        <v>401</v>
      </c>
    </row>
    <row r="435" spans="1:3" x14ac:dyDescent="0.3">
      <c r="A435" t="s">
        <v>309</v>
      </c>
      <c r="B435" t="s">
        <v>7</v>
      </c>
      <c r="C435" t="s">
        <v>154</v>
      </c>
    </row>
    <row r="436" spans="1:3" x14ac:dyDescent="0.3">
      <c r="A436" t="s">
        <v>310</v>
      </c>
      <c r="B436" t="s">
        <v>7</v>
      </c>
      <c r="C436" t="s">
        <v>154</v>
      </c>
    </row>
    <row r="437" spans="1:3" x14ac:dyDescent="0.3">
      <c r="A437" t="s">
        <v>27</v>
      </c>
      <c r="B437" t="s">
        <v>7</v>
      </c>
      <c r="C437" t="s">
        <v>154</v>
      </c>
    </row>
    <row r="438" spans="1:3" x14ac:dyDescent="0.3">
      <c r="A438" t="s">
        <v>311</v>
      </c>
      <c r="B438" t="s">
        <v>7</v>
      </c>
      <c r="C438" t="s">
        <v>154</v>
      </c>
    </row>
    <row r="439" spans="1:3" x14ac:dyDescent="0.3">
      <c r="A439" t="s">
        <v>312</v>
      </c>
      <c r="B439" t="s">
        <v>7</v>
      </c>
      <c r="C439" t="s">
        <v>154</v>
      </c>
    </row>
    <row r="440" spans="1:3" x14ac:dyDescent="0.3">
      <c r="A440" t="s">
        <v>61</v>
      </c>
      <c r="B440" t="s">
        <v>7</v>
      </c>
      <c r="C440" t="s">
        <v>154</v>
      </c>
    </row>
    <row r="441" spans="1:3" x14ac:dyDescent="0.3">
      <c r="A441" t="s">
        <v>313</v>
      </c>
      <c r="B441" t="s">
        <v>7</v>
      </c>
      <c r="C441" t="s">
        <v>154</v>
      </c>
    </row>
    <row r="449" spans="1:3" x14ac:dyDescent="0.3">
      <c r="A449" t="s">
        <v>156</v>
      </c>
      <c r="B449" t="s">
        <v>6</v>
      </c>
      <c r="C449" t="s">
        <v>401</v>
      </c>
    </row>
    <row r="450" spans="1:3" x14ac:dyDescent="0.3">
      <c r="A450" t="s">
        <v>314</v>
      </c>
      <c r="B450" t="s">
        <v>7</v>
      </c>
      <c r="C450" t="s">
        <v>156</v>
      </c>
    </row>
    <row r="451" spans="1:3" x14ac:dyDescent="0.3">
      <c r="A451" t="s">
        <v>56</v>
      </c>
      <c r="B451" t="s">
        <v>7</v>
      </c>
      <c r="C451" t="s">
        <v>156</v>
      </c>
    </row>
    <row r="452" spans="1:3" x14ac:dyDescent="0.3">
      <c r="A452" t="s">
        <v>315</v>
      </c>
      <c r="B452" t="s">
        <v>7</v>
      </c>
      <c r="C452" t="s">
        <v>156</v>
      </c>
    </row>
    <row r="453" spans="1:3" x14ac:dyDescent="0.3">
      <c r="A453" t="s">
        <v>316</v>
      </c>
      <c r="B453" t="s">
        <v>7</v>
      </c>
      <c r="C453" t="s">
        <v>156</v>
      </c>
    </row>
    <row r="454" spans="1:3" x14ac:dyDescent="0.3">
      <c r="A454" t="s">
        <v>109</v>
      </c>
      <c r="B454" t="s">
        <v>7</v>
      </c>
      <c r="C454" t="s">
        <v>156</v>
      </c>
    </row>
    <row r="455" spans="1:3" x14ac:dyDescent="0.3">
      <c r="A455" t="s">
        <v>317</v>
      </c>
      <c r="B455" t="s">
        <v>7</v>
      </c>
      <c r="C455" t="s">
        <v>156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F816-3E6C-47CC-9550-672EC5AFD08B}">
  <sheetPr codeName="Sheet6"/>
  <dimension ref="A1:P1202"/>
  <sheetViews>
    <sheetView workbookViewId="0">
      <selection activeCell="A10" sqref="A1:A1048576"/>
    </sheetView>
  </sheetViews>
  <sheetFormatPr defaultRowHeight="14.4" x14ac:dyDescent="0.3"/>
  <cols>
    <col min="1" max="1" width="25" customWidth="1" collapsed="1"/>
    <col min="2" max="13" width="14" customWidth="1" collapsed="1"/>
  </cols>
  <sheetData>
    <row r="1" spans="1:16" ht="15.6" x14ac:dyDescent="0.3">
      <c r="A1" s="17" t="s">
        <v>402</v>
      </c>
    </row>
    <row r="2" spans="1:16" x14ac:dyDescent="0.3">
      <c r="A2" s="18" t="s">
        <v>403</v>
      </c>
    </row>
    <row r="4" spans="1:16" x14ac:dyDescent="0.3">
      <c r="A4" s="19" t="s">
        <v>404</v>
      </c>
      <c r="B4" s="19" t="s">
        <v>405</v>
      </c>
    </row>
    <row r="5" spans="1:16" x14ac:dyDescent="0.3">
      <c r="A5">
        <v>1</v>
      </c>
      <c r="B5">
        <v>2</v>
      </c>
      <c r="C5">
        <v>3</v>
      </c>
      <c r="D5">
        <v>4</v>
      </c>
      <c r="E5">
        <v>5</v>
      </c>
      <c r="F5">
        <v>6</v>
      </c>
      <c r="G5">
        <v>7</v>
      </c>
      <c r="H5">
        <v>8</v>
      </c>
      <c r="I5">
        <v>9</v>
      </c>
      <c r="J5">
        <v>10</v>
      </c>
      <c r="K5">
        <v>11</v>
      </c>
      <c r="L5">
        <v>12</v>
      </c>
      <c r="M5">
        <v>13</v>
      </c>
      <c r="N5">
        <v>14</v>
      </c>
      <c r="O5">
        <v>15</v>
      </c>
      <c r="P5">
        <v>16</v>
      </c>
    </row>
    <row r="6" spans="1:16" ht="22.05" customHeight="1" x14ac:dyDescent="0.3">
      <c r="A6" s="20" t="s">
        <v>406</v>
      </c>
      <c r="B6" s="21">
        <v>2008</v>
      </c>
      <c r="C6" s="21">
        <v>2009</v>
      </c>
      <c r="D6" s="21">
        <v>2010</v>
      </c>
      <c r="E6" s="21">
        <v>2011</v>
      </c>
      <c r="F6" s="21">
        <v>2012</v>
      </c>
      <c r="G6" s="21">
        <v>2013</v>
      </c>
      <c r="H6" s="21">
        <v>2014</v>
      </c>
      <c r="I6" s="21">
        <v>2015</v>
      </c>
      <c r="J6" s="21">
        <v>2016</v>
      </c>
      <c r="K6" s="21">
        <v>2017</v>
      </c>
      <c r="L6" s="21">
        <v>2018</v>
      </c>
      <c r="M6" s="21">
        <v>2019</v>
      </c>
      <c r="N6" s="21">
        <v>2020</v>
      </c>
      <c r="O6" s="21">
        <v>2021</v>
      </c>
      <c r="P6" s="21">
        <v>2022</v>
      </c>
    </row>
    <row r="7" spans="1:16" ht="22.05" customHeight="1" x14ac:dyDescent="0.3">
      <c r="A7" s="20" t="s">
        <v>0</v>
      </c>
      <c r="B7" s="21">
        <v>26611000</v>
      </c>
      <c r="C7" s="21">
        <v>26246000</v>
      </c>
      <c r="D7" s="21">
        <v>26295000</v>
      </c>
      <c r="E7" s="21">
        <v>26874000</v>
      </c>
      <c r="F7" s="21">
        <v>27117000</v>
      </c>
      <c r="G7" s="21">
        <v>27545000</v>
      </c>
      <c r="H7" s="21">
        <v>28327000</v>
      </c>
      <c r="I7" s="21">
        <v>29219000</v>
      </c>
      <c r="J7" s="21">
        <v>29972000</v>
      </c>
      <c r="K7" s="21">
        <v>30359000</v>
      </c>
      <c r="L7" s="21">
        <v>30492000</v>
      </c>
      <c r="M7" s="21">
        <v>30999000</v>
      </c>
      <c r="N7">
        <v>30066000</v>
      </c>
      <c r="O7">
        <v>30590000</v>
      </c>
      <c r="P7">
        <v>31247000</v>
      </c>
    </row>
    <row r="8" spans="1:16" x14ac:dyDescent="0.3">
      <c r="A8" s="19" t="s">
        <v>124</v>
      </c>
      <c r="B8" s="22">
        <v>55000</v>
      </c>
      <c r="C8" s="22">
        <v>53000</v>
      </c>
      <c r="D8" s="22">
        <v>58000</v>
      </c>
      <c r="E8" s="22">
        <v>53000</v>
      </c>
      <c r="F8" s="22">
        <v>55000</v>
      </c>
      <c r="G8" s="22">
        <v>54000</v>
      </c>
      <c r="H8" s="22">
        <v>55000</v>
      </c>
      <c r="I8" s="22">
        <v>57000</v>
      </c>
      <c r="J8" s="22">
        <v>56000</v>
      </c>
      <c r="K8" s="22">
        <v>54000</v>
      </c>
      <c r="L8" s="22">
        <v>54000</v>
      </c>
      <c r="M8" s="22">
        <v>55000</v>
      </c>
      <c r="N8">
        <v>57000</v>
      </c>
      <c r="O8">
        <v>58000</v>
      </c>
      <c r="P8">
        <v>58000</v>
      </c>
    </row>
    <row r="9" spans="1:16" x14ac:dyDescent="0.3">
      <c r="A9" s="19" t="s">
        <v>35</v>
      </c>
      <c r="B9" s="22">
        <v>193000</v>
      </c>
      <c r="C9" s="22">
        <v>182000</v>
      </c>
      <c r="D9" s="22">
        <v>177000</v>
      </c>
      <c r="E9" s="22">
        <v>186000</v>
      </c>
      <c r="F9" s="22">
        <v>180000</v>
      </c>
      <c r="G9" s="22">
        <v>189000</v>
      </c>
      <c r="H9" s="22">
        <v>191000</v>
      </c>
      <c r="I9" s="22">
        <v>199000</v>
      </c>
      <c r="J9" s="22">
        <v>190000</v>
      </c>
      <c r="K9" s="22">
        <v>201000</v>
      </c>
      <c r="L9" s="22">
        <v>203000</v>
      </c>
      <c r="M9" s="22">
        <v>206000</v>
      </c>
      <c r="N9">
        <v>201000</v>
      </c>
      <c r="O9">
        <v>209000</v>
      </c>
      <c r="P9">
        <v>205000</v>
      </c>
    </row>
    <row r="10" spans="1:16" x14ac:dyDescent="0.3">
      <c r="A10" s="19" t="s">
        <v>116</v>
      </c>
      <c r="B10" s="22">
        <v>34000</v>
      </c>
      <c r="C10" s="22">
        <v>34000</v>
      </c>
      <c r="D10" s="22">
        <v>33000</v>
      </c>
      <c r="E10" s="22">
        <v>32000</v>
      </c>
      <c r="F10" s="22">
        <v>30000</v>
      </c>
      <c r="G10" s="22">
        <v>32000</v>
      </c>
      <c r="H10" s="22">
        <v>34000</v>
      </c>
      <c r="I10" s="22">
        <v>34000</v>
      </c>
      <c r="J10" s="22">
        <v>34000</v>
      </c>
      <c r="K10" s="22">
        <v>34000</v>
      </c>
      <c r="L10" s="22">
        <v>33000</v>
      </c>
      <c r="M10" s="22">
        <v>35000</v>
      </c>
      <c r="N10">
        <v>33000</v>
      </c>
      <c r="O10">
        <v>36000</v>
      </c>
      <c r="P10">
        <v>34000</v>
      </c>
    </row>
    <row r="11" spans="1:16" x14ac:dyDescent="0.3">
      <c r="A11" s="19" t="s">
        <v>120</v>
      </c>
      <c r="B11" s="22">
        <v>69000</v>
      </c>
      <c r="C11" s="22">
        <v>68000</v>
      </c>
      <c r="D11" s="22">
        <v>66000</v>
      </c>
      <c r="E11" s="22">
        <v>65000</v>
      </c>
      <c r="F11" s="22">
        <v>66000</v>
      </c>
      <c r="G11" s="22">
        <v>65000</v>
      </c>
      <c r="H11" s="22">
        <v>66000</v>
      </c>
      <c r="I11" s="22">
        <v>67000</v>
      </c>
      <c r="J11" s="22">
        <v>66000</v>
      </c>
      <c r="K11" s="22">
        <v>68000</v>
      </c>
      <c r="L11" s="22">
        <v>67000</v>
      </c>
      <c r="M11" s="22">
        <v>71000</v>
      </c>
      <c r="N11">
        <v>66000</v>
      </c>
      <c r="O11">
        <v>73000</v>
      </c>
      <c r="P11">
        <v>71000</v>
      </c>
    </row>
    <row r="12" spans="1:16" x14ac:dyDescent="0.3">
      <c r="A12" s="19" t="s">
        <v>72</v>
      </c>
      <c r="B12" s="22">
        <v>127000</v>
      </c>
      <c r="C12" s="22">
        <v>127000</v>
      </c>
      <c r="D12" s="22">
        <v>124000</v>
      </c>
      <c r="E12" s="22">
        <v>122000</v>
      </c>
      <c r="F12" s="22">
        <v>117000</v>
      </c>
      <c r="G12" s="22">
        <v>121000</v>
      </c>
      <c r="H12" s="22">
        <v>120000</v>
      </c>
      <c r="I12" s="22">
        <v>125000</v>
      </c>
      <c r="J12" s="22">
        <v>122000</v>
      </c>
      <c r="K12" s="22">
        <v>130000</v>
      </c>
      <c r="L12" s="22">
        <v>128000</v>
      </c>
      <c r="M12" s="22">
        <v>132000</v>
      </c>
      <c r="N12">
        <v>122000</v>
      </c>
      <c r="O12">
        <v>126000</v>
      </c>
      <c r="P12">
        <v>126000</v>
      </c>
    </row>
    <row r="13" spans="1:16" x14ac:dyDescent="0.3">
      <c r="A13" s="19" t="s">
        <v>121</v>
      </c>
      <c r="B13" s="22">
        <v>44000</v>
      </c>
      <c r="C13" s="22">
        <v>42000</v>
      </c>
      <c r="D13" s="22">
        <v>43000</v>
      </c>
      <c r="E13" s="22">
        <v>42000</v>
      </c>
      <c r="F13" s="22">
        <v>45000</v>
      </c>
      <c r="G13" s="22">
        <v>46000</v>
      </c>
      <c r="H13" s="22">
        <v>47000</v>
      </c>
      <c r="I13" s="22">
        <v>47000</v>
      </c>
      <c r="J13" s="22">
        <v>46000</v>
      </c>
      <c r="K13" s="22">
        <v>44000</v>
      </c>
      <c r="L13" s="22">
        <v>45000</v>
      </c>
      <c r="M13" s="22">
        <v>44000</v>
      </c>
      <c r="N13">
        <v>43000</v>
      </c>
      <c r="O13">
        <v>45000</v>
      </c>
      <c r="P13">
        <v>45000</v>
      </c>
    </row>
    <row r="14" spans="1:16" x14ac:dyDescent="0.3">
      <c r="A14" s="19" t="s">
        <v>123</v>
      </c>
      <c r="B14" s="22">
        <v>86000</v>
      </c>
      <c r="C14" s="22">
        <v>85000</v>
      </c>
      <c r="D14" s="22">
        <v>84000</v>
      </c>
      <c r="E14" s="22">
        <v>89000</v>
      </c>
      <c r="F14" s="22">
        <v>85000</v>
      </c>
      <c r="G14" s="22">
        <v>88000</v>
      </c>
      <c r="H14" s="22">
        <v>90000</v>
      </c>
      <c r="I14" s="22">
        <v>93000</v>
      </c>
      <c r="J14" s="22">
        <v>90000</v>
      </c>
      <c r="K14" s="22">
        <v>93000</v>
      </c>
      <c r="L14" s="22">
        <v>92000</v>
      </c>
      <c r="M14" s="22">
        <v>95000</v>
      </c>
      <c r="N14">
        <v>97000</v>
      </c>
      <c r="O14">
        <v>93000</v>
      </c>
      <c r="P14">
        <v>94000</v>
      </c>
    </row>
    <row r="15" spans="1:16" x14ac:dyDescent="0.3">
      <c r="A15" s="19" t="s">
        <v>337</v>
      </c>
      <c r="B15" s="22">
        <v>101000</v>
      </c>
      <c r="C15" s="22">
        <v>99000</v>
      </c>
      <c r="D15" s="22">
        <v>96000</v>
      </c>
      <c r="E15" s="22">
        <v>101000</v>
      </c>
      <c r="F15" s="22">
        <v>97000</v>
      </c>
      <c r="G15" s="22">
        <v>96000</v>
      </c>
      <c r="H15" s="22">
        <v>101000</v>
      </c>
      <c r="I15" s="22">
        <v>106000</v>
      </c>
      <c r="J15" s="22">
        <v>105000</v>
      </c>
      <c r="K15" s="22">
        <v>104000</v>
      </c>
      <c r="L15" s="22">
        <v>104000</v>
      </c>
      <c r="M15" s="22">
        <v>104000</v>
      </c>
      <c r="N15">
        <v>98000</v>
      </c>
      <c r="O15">
        <v>103000</v>
      </c>
      <c r="P15">
        <v>101000</v>
      </c>
    </row>
    <row r="16" spans="1:16" x14ac:dyDescent="0.3">
      <c r="A16" s="19" t="s">
        <v>338</v>
      </c>
      <c r="B16" s="22">
        <v>192000</v>
      </c>
      <c r="C16" s="22">
        <v>184000</v>
      </c>
      <c r="D16" s="22">
        <v>187000</v>
      </c>
      <c r="E16" s="22">
        <v>190000</v>
      </c>
      <c r="F16" s="22">
        <v>191000</v>
      </c>
      <c r="G16" s="22">
        <v>190000</v>
      </c>
      <c r="H16" s="22">
        <v>195000</v>
      </c>
      <c r="I16" s="22">
        <v>199000</v>
      </c>
      <c r="J16" s="22">
        <v>200000</v>
      </c>
      <c r="K16" s="22">
        <v>205000</v>
      </c>
      <c r="L16" s="22">
        <v>207000</v>
      </c>
      <c r="M16" s="22">
        <v>211000</v>
      </c>
      <c r="N16">
        <v>200000</v>
      </c>
      <c r="O16">
        <v>207000</v>
      </c>
      <c r="P16">
        <v>208000</v>
      </c>
    </row>
    <row r="17" spans="1:16" x14ac:dyDescent="0.3">
      <c r="A17" s="19" t="s">
        <v>339</v>
      </c>
      <c r="B17" s="22">
        <v>76000</v>
      </c>
      <c r="C17" s="22">
        <v>73000</v>
      </c>
      <c r="D17" s="22">
        <v>78000</v>
      </c>
      <c r="E17" s="22">
        <v>77000</v>
      </c>
      <c r="F17" s="22">
        <v>79000</v>
      </c>
      <c r="G17" s="22">
        <v>77000</v>
      </c>
      <c r="H17" s="22">
        <v>84000</v>
      </c>
      <c r="I17" s="22">
        <v>89000</v>
      </c>
      <c r="J17" s="22">
        <v>89000</v>
      </c>
      <c r="K17" s="22">
        <v>93000</v>
      </c>
      <c r="L17" s="22">
        <v>94000</v>
      </c>
      <c r="M17" s="22">
        <v>94000</v>
      </c>
      <c r="N17">
        <v>89000</v>
      </c>
      <c r="O17">
        <v>92000</v>
      </c>
      <c r="P17">
        <v>94000</v>
      </c>
    </row>
    <row r="18" spans="1:16" x14ac:dyDescent="0.3">
      <c r="A18" s="19" t="s">
        <v>340</v>
      </c>
      <c r="B18" s="22">
        <v>47000</v>
      </c>
      <c r="C18" s="22">
        <v>47000</v>
      </c>
      <c r="D18" s="22">
        <v>48000</v>
      </c>
      <c r="E18" s="22">
        <v>48000</v>
      </c>
      <c r="F18" s="22">
        <v>49000</v>
      </c>
      <c r="G18" s="22">
        <v>50000</v>
      </c>
      <c r="H18" s="22">
        <v>49000</v>
      </c>
      <c r="I18" s="22">
        <v>52000</v>
      </c>
      <c r="J18" s="22">
        <v>47000</v>
      </c>
      <c r="K18" s="22">
        <v>49000</v>
      </c>
      <c r="L18" s="22">
        <v>48000</v>
      </c>
      <c r="M18" s="22">
        <v>48000</v>
      </c>
      <c r="N18">
        <v>46000</v>
      </c>
      <c r="O18">
        <v>49000</v>
      </c>
      <c r="P18">
        <v>47000</v>
      </c>
    </row>
    <row r="19" spans="1:16" x14ac:dyDescent="0.3">
      <c r="A19" s="19" t="s">
        <v>341</v>
      </c>
      <c r="B19" s="22">
        <v>130000</v>
      </c>
      <c r="C19" s="22">
        <v>124000</v>
      </c>
      <c r="D19" s="22">
        <v>119000</v>
      </c>
      <c r="E19" s="22">
        <v>126000</v>
      </c>
      <c r="F19" s="22">
        <v>127000</v>
      </c>
      <c r="G19" s="22">
        <v>124000</v>
      </c>
      <c r="H19" s="22">
        <v>129000</v>
      </c>
      <c r="I19" s="22">
        <v>129000</v>
      </c>
      <c r="J19" s="22">
        <v>128000</v>
      </c>
      <c r="K19" s="22">
        <v>133000</v>
      </c>
      <c r="L19" s="22">
        <v>130000</v>
      </c>
      <c r="M19" s="22">
        <v>131000</v>
      </c>
      <c r="N19">
        <v>131000</v>
      </c>
      <c r="O19">
        <v>134000</v>
      </c>
      <c r="P19">
        <v>125000</v>
      </c>
    </row>
    <row r="20" spans="1:16" x14ac:dyDescent="0.3">
      <c r="A20" s="19" t="s">
        <v>129</v>
      </c>
      <c r="B20" s="22">
        <v>72000</v>
      </c>
      <c r="C20" s="22">
        <v>68000</v>
      </c>
      <c r="D20" s="22">
        <v>66000</v>
      </c>
      <c r="E20" s="22">
        <v>64000</v>
      </c>
      <c r="F20" s="22">
        <v>67000</v>
      </c>
      <c r="G20" s="22">
        <v>71000</v>
      </c>
      <c r="H20" s="22">
        <v>72000</v>
      </c>
      <c r="I20" s="22">
        <v>72000</v>
      </c>
      <c r="J20" s="22">
        <v>76000</v>
      </c>
      <c r="K20" s="22">
        <v>74000</v>
      </c>
      <c r="L20" s="22">
        <v>79000</v>
      </c>
      <c r="M20" s="22">
        <v>73000</v>
      </c>
      <c r="N20">
        <v>76000</v>
      </c>
      <c r="O20">
        <v>77000</v>
      </c>
      <c r="P20">
        <v>79000</v>
      </c>
    </row>
    <row r="21" spans="1:16" x14ac:dyDescent="0.3">
      <c r="A21" s="19" t="s">
        <v>131</v>
      </c>
      <c r="B21" s="22">
        <v>65000</v>
      </c>
      <c r="C21" s="22">
        <v>67000</v>
      </c>
      <c r="D21" s="22">
        <v>64000</v>
      </c>
      <c r="E21" s="22">
        <v>64000</v>
      </c>
      <c r="F21" s="22">
        <v>64000</v>
      </c>
      <c r="G21" s="22">
        <v>64000</v>
      </c>
      <c r="H21" s="22">
        <v>67000</v>
      </c>
      <c r="I21" s="22">
        <v>67000</v>
      </c>
      <c r="J21" s="22">
        <v>68000</v>
      </c>
      <c r="K21" s="22">
        <v>68000</v>
      </c>
      <c r="L21" s="22">
        <v>72000</v>
      </c>
      <c r="M21" s="22">
        <v>74000</v>
      </c>
      <c r="N21">
        <v>73000</v>
      </c>
      <c r="O21">
        <v>75000</v>
      </c>
      <c r="P21">
        <v>72000</v>
      </c>
    </row>
    <row r="22" spans="1:16" x14ac:dyDescent="0.3">
      <c r="A22" s="19" t="s">
        <v>26</v>
      </c>
      <c r="B22" s="22">
        <v>192000</v>
      </c>
      <c r="C22" s="22">
        <v>192000</v>
      </c>
      <c r="D22" s="22">
        <v>189000</v>
      </c>
      <c r="E22" s="22">
        <v>192000</v>
      </c>
      <c r="F22" s="22">
        <v>196000</v>
      </c>
      <c r="G22" s="22">
        <v>201000</v>
      </c>
      <c r="H22" s="22">
        <v>207000</v>
      </c>
      <c r="I22" s="22">
        <v>217000</v>
      </c>
      <c r="J22" s="22">
        <v>210000</v>
      </c>
      <c r="K22" s="22">
        <v>214000</v>
      </c>
      <c r="L22" s="22">
        <v>217000</v>
      </c>
      <c r="M22" s="22">
        <v>222000</v>
      </c>
      <c r="N22">
        <v>219000</v>
      </c>
      <c r="O22">
        <v>222000</v>
      </c>
      <c r="P22">
        <v>219000</v>
      </c>
    </row>
    <row r="23" spans="1:16" x14ac:dyDescent="0.3">
      <c r="A23" s="19" t="s">
        <v>176</v>
      </c>
      <c r="B23" s="22">
        <v>168000</v>
      </c>
      <c r="C23" s="22">
        <v>165000</v>
      </c>
      <c r="D23" s="22">
        <v>167000</v>
      </c>
      <c r="E23" s="22">
        <v>168000</v>
      </c>
      <c r="F23" s="22">
        <v>168000</v>
      </c>
      <c r="G23" s="22">
        <v>173000</v>
      </c>
      <c r="H23" s="22">
        <v>176000</v>
      </c>
      <c r="I23" s="22">
        <v>185000</v>
      </c>
      <c r="J23" s="22">
        <v>199000</v>
      </c>
      <c r="K23" s="22">
        <v>204000</v>
      </c>
      <c r="L23" s="22">
        <v>199000</v>
      </c>
      <c r="M23" s="22">
        <v>201000</v>
      </c>
      <c r="N23">
        <v>187000</v>
      </c>
      <c r="O23">
        <v>191000</v>
      </c>
      <c r="P23">
        <v>193000</v>
      </c>
    </row>
    <row r="24" spans="1:16" x14ac:dyDescent="0.3">
      <c r="A24" s="19" t="s">
        <v>126</v>
      </c>
      <c r="B24" s="22">
        <v>58000</v>
      </c>
      <c r="C24" s="22">
        <v>55000</v>
      </c>
      <c r="D24" s="22">
        <v>56000</v>
      </c>
      <c r="E24" s="22">
        <v>59000</v>
      </c>
      <c r="F24" s="22">
        <v>61000</v>
      </c>
      <c r="G24" s="22">
        <v>55000</v>
      </c>
      <c r="H24" s="22">
        <v>60000</v>
      </c>
      <c r="I24" s="22">
        <v>62000</v>
      </c>
      <c r="J24" s="22">
        <v>65000</v>
      </c>
      <c r="K24" s="22">
        <v>69000</v>
      </c>
      <c r="L24" s="22">
        <v>70000</v>
      </c>
      <c r="M24" s="22">
        <v>72000</v>
      </c>
      <c r="N24">
        <v>70000</v>
      </c>
      <c r="O24">
        <v>69000</v>
      </c>
      <c r="P24">
        <v>67000</v>
      </c>
    </row>
    <row r="25" spans="1:16" x14ac:dyDescent="0.3">
      <c r="A25" s="19" t="s">
        <v>127</v>
      </c>
      <c r="B25" s="22">
        <v>124000</v>
      </c>
      <c r="C25" s="22">
        <v>123000</v>
      </c>
      <c r="D25" s="22">
        <v>125000</v>
      </c>
      <c r="E25" s="22">
        <v>129000</v>
      </c>
      <c r="F25" s="22">
        <v>129000</v>
      </c>
      <c r="G25" s="22">
        <v>134000</v>
      </c>
      <c r="H25" s="22">
        <v>135000</v>
      </c>
      <c r="I25" s="22">
        <v>136000</v>
      </c>
      <c r="J25" s="22">
        <v>154000</v>
      </c>
      <c r="K25" s="22">
        <v>151000</v>
      </c>
      <c r="L25" s="22">
        <v>149000</v>
      </c>
      <c r="M25" s="22">
        <v>154000</v>
      </c>
      <c r="N25">
        <v>153000</v>
      </c>
      <c r="O25">
        <v>155000</v>
      </c>
      <c r="P25">
        <v>153000</v>
      </c>
    </row>
    <row r="26" spans="1:16" x14ac:dyDescent="0.3">
      <c r="A26" s="19" t="s">
        <v>32</v>
      </c>
      <c r="B26" s="22">
        <v>255000</v>
      </c>
      <c r="C26" s="22">
        <v>255000</v>
      </c>
      <c r="D26" s="22">
        <v>251000</v>
      </c>
      <c r="E26" s="22">
        <v>254000</v>
      </c>
      <c r="F26" s="22">
        <v>265000</v>
      </c>
      <c r="G26" s="22">
        <v>267000</v>
      </c>
      <c r="H26" s="22">
        <v>267000</v>
      </c>
      <c r="I26" s="22">
        <v>273000</v>
      </c>
      <c r="J26" s="22">
        <v>277000</v>
      </c>
      <c r="K26" s="22">
        <v>271000</v>
      </c>
      <c r="L26" s="22">
        <v>276000</v>
      </c>
      <c r="M26" s="22">
        <v>284000</v>
      </c>
      <c r="N26">
        <v>271000</v>
      </c>
      <c r="O26">
        <v>268000</v>
      </c>
      <c r="P26">
        <v>269000</v>
      </c>
    </row>
    <row r="27" spans="1:16" x14ac:dyDescent="0.3">
      <c r="A27" s="19" t="s">
        <v>318</v>
      </c>
      <c r="B27" s="22">
        <v>120000</v>
      </c>
      <c r="C27" s="22">
        <v>115000</v>
      </c>
      <c r="D27" s="22">
        <v>111000</v>
      </c>
      <c r="E27" s="22">
        <v>113000</v>
      </c>
      <c r="F27" s="22">
        <v>113000</v>
      </c>
      <c r="G27" s="22">
        <v>117000</v>
      </c>
      <c r="H27" s="22">
        <v>119000</v>
      </c>
      <c r="I27" s="22">
        <v>121000</v>
      </c>
      <c r="J27" s="22">
        <v>126000</v>
      </c>
      <c r="K27" s="22">
        <v>128000</v>
      </c>
      <c r="L27" s="22">
        <v>132000</v>
      </c>
      <c r="M27" s="22">
        <v>134000</v>
      </c>
      <c r="N27">
        <v>133000</v>
      </c>
      <c r="O27">
        <v>137000</v>
      </c>
      <c r="P27">
        <v>131000</v>
      </c>
    </row>
    <row r="28" spans="1:16" x14ac:dyDescent="0.3">
      <c r="A28" s="19" t="s">
        <v>319</v>
      </c>
      <c r="B28" s="22">
        <v>71000</v>
      </c>
      <c r="C28" s="22">
        <v>70000</v>
      </c>
      <c r="D28" s="22">
        <v>72000</v>
      </c>
      <c r="E28" s="22">
        <v>72000</v>
      </c>
      <c r="F28" s="22">
        <v>73000</v>
      </c>
      <c r="G28" s="22">
        <v>75000</v>
      </c>
      <c r="H28" s="22">
        <v>75000</v>
      </c>
      <c r="I28" s="22">
        <v>76000</v>
      </c>
      <c r="J28" s="22">
        <v>83000</v>
      </c>
      <c r="K28" s="22">
        <v>79000</v>
      </c>
      <c r="L28" s="22">
        <v>85000</v>
      </c>
      <c r="M28" s="22">
        <v>86000</v>
      </c>
      <c r="N28">
        <v>76000</v>
      </c>
      <c r="O28">
        <v>83000</v>
      </c>
      <c r="P28">
        <v>78000</v>
      </c>
    </row>
    <row r="29" spans="1:16" x14ac:dyDescent="0.3">
      <c r="A29" s="19" t="s">
        <v>320</v>
      </c>
      <c r="B29" s="22">
        <v>341000</v>
      </c>
      <c r="C29" s="22">
        <v>337000</v>
      </c>
      <c r="D29" s="22">
        <v>346000</v>
      </c>
      <c r="E29" s="22">
        <v>343000</v>
      </c>
      <c r="F29" s="22">
        <v>354000</v>
      </c>
      <c r="G29" s="22">
        <v>378000</v>
      </c>
      <c r="H29" s="22">
        <v>385000</v>
      </c>
      <c r="I29" s="22">
        <v>400000</v>
      </c>
      <c r="J29" s="22">
        <v>429000</v>
      </c>
      <c r="K29" s="22">
        <v>442000</v>
      </c>
      <c r="L29" s="22">
        <v>450000</v>
      </c>
      <c r="M29" s="22">
        <v>460000</v>
      </c>
      <c r="N29">
        <v>455000</v>
      </c>
      <c r="O29">
        <v>470000</v>
      </c>
      <c r="P29">
        <v>478000</v>
      </c>
    </row>
    <row r="30" spans="1:16" x14ac:dyDescent="0.3">
      <c r="A30" s="19" t="s">
        <v>321</v>
      </c>
      <c r="B30" s="22">
        <v>87000</v>
      </c>
      <c r="C30" s="22">
        <v>86000</v>
      </c>
      <c r="D30" s="22">
        <v>87000</v>
      </c>
      <c r="E30" s="22">
        <v>83000</v>
      </c>
      <c r="F30" s="22">
        <v>84000</v>
      </c>
      <c r="G30" s="22">
        <v>88000</v>
      </c>
      <c r="H30" s="22">
        <v>87000</v>
      </c>
      <c r="I30" s="22">
        <v>91000</v>
      </c>
      <c r="J30" s="22">
        <v>95000</v>
      </c>
      <c r="K30" s="22">
        <v>101000</v>
      </c>
      <c r="L30" s="22">
        <v>98000</v>
      </c>
      <c r="M30" s="22">
        <v>94000</v>
      </c>
      <c r="N30">
        <v>91000</v>
      </c>
      <c r="O30">
        <v>94000</v>
      </c>
      <c r="P30">
        <v>100000</v>
      </c>
    </row>
    <row r="31" spans="1:16" x14ac:dyDescent="0.3">
      <c r="A31" s="19" t="s">
        <v>322</v>
      </c>
      <c r="B31" s="22">
        <v>83000</v>
      </c>
      <c r="C31" s="22">
        <v>84000</v>
      </c>
      <c r="D31" s="22">
        <v>79000</v>
      </c>
      <c r="E31" s="22">
        <v>78000</v>
      </c>
      <c r="F31" s="22">
        <v>81000</v>
      </c>
      <c r="G31" s="22">
        <v>78000</v>
      </c>
      <c r="H31" s="22">
        <v>82000</v>
      </c>
      <c r="I31" s="22">
        <v>81000</v>
      </c>
      <c r="J31" s="22">
        <v>82000</v>
      </c>
      <c r="K31" s="22">
        <v>85000</v>
      </c>
      <c r="L31" s="22">
        <v>88000</v>
      </c>
      <c r="M31" s="22">
        <v>88000</v>
      </c>
      <c r="N31">
        <v>85000</v>
      </c>
      <c r="O31">
        <v>84000</v>
      </c>
      <c r="P31">
        <v>90000</v>
      </c>
    </row>
    <row r="32" spans="1:16" x14ac:dyDescent="0.3">
      <c r="A32" s="19" t="s">
        <v>323</v>
      </c>
      <c r="B32" s="22">
        <v>127000</v>
      </c>
      <c r="C32" s="22">
        <v>123000</v>
      </c>
      <c r="D32" s="22">
        <v>128000</v>
      </c>
      <c r="E32" s="22">
        <v>126000</v>
      </c>
      <c r="F32" s="22">
        <v>127000</v>
      </c>
      <c r="G32" s="22">
        <v>128000</v>
      </c>
      <c r="H32" s="22">
        <v>129000</v>
      </c>
      <c r="I32" s="22">
        <v>129000</v>
      </c>
      <c r="J32" s="22">
        <v>130000</v>
      </c>
      <c r="K32" s="22">
        <v>141000</v>
      </c>
      <c r="L32" s="22">
        <v>145000</v>
      </c>
      <c r="M32" s="22">
        <v>151000</v>
      </c>
      <c r="N32">
        <v>143000</v>
      </c>
      <c r="O32">
        <v>154000</v>
      </c>
      <c r="P32">
        <v>166000</v>
      </c>
    </row>
    <row r="33" spans="1:16" x14ac:dyDescent="0.3">
      <c r="A33" s="19" t="s">
        <v>324</v>
      </c>
      <c r="B33" s="22">
        <v>146000</v>
      </c>
      <c r="C33" s="22">
        <v>141000</v>
      </c>
      <c r="D33" s="22">
        <v>137000</v>
      </c>
      <c r="E33" s="22">
        <v>140000</v>
      </c>
      <c r="F33" s="22">
        <v>140000</v>
      </c>
      <c r="G33" s="22">
        <v>136000</v>
      </c>
      <c r="H33" s="22">
        <v>140000</v>
      </c>
      <c r="I33" s="22">
        <v>140000</v>
      </c>
      <c r="J33" s="22">
        <v>145000</v>
      </c>
      <c r="K33" s="22">
        <v>145000</v>
      </c>
      <c r="L33" s="22">
        <v>155000</v>
      </c>
      <c r="M33" s="22">
        <v>158000</v>
      </c>
      <c r="N33">
        <v>149000</v>
      </c>
      <c r="O33">
        <v>158000</v>
      </c>
      <c r="P33">
        <v>149000</v>
      </c>
    </row>
    <row r="34" spans="1:16" x14ac:dyDescent="0.3">
      <c r="A34" s="19" t="s">
        <v>325</v>
      </c>
      <c r="B34" s="22">
        <v>77000</v>
      </c>
      <c r="C34" s="22">
        <v>78000</v>
      </c>
      <c r="D34" s="22">
        <v>74000</v>
      </c>
      <c r="E34" s="22">
        <v>77000</v>
      </c>
      <c r="F34" s="22">
        <v>76000</v>
      </c>
      <c r="G34" s="22">
        <v>76000</v>
      </c>
      <c r="H34" s="22">
        <v>77000</v>
      </c>
      <c r="I34" s="22">
        <v>79000</v>
      </c>
      <c r="J34" s="22">
        <v>79000</v>
      </c>
      <c r="K34" s="22">
        <v>77000</v>
      </c>
      <c r="L34" s="22">
        <v>80000</v>
      </c>
      <c r="M34" s="22">
        <v>84000</v>
      </c>
      <c r="N34">
        <v>79000</v>
      </c>
      <c r="O34">
        <v>82000</v>
      </c>
      <c r="P34">
        <v>79000</v>
      </c>
    </row>
    <row r="35" spans="1:16" x14ac:dyDescent="0.3">
      <c r="A35" s="19" t="s">
        <v>326</v>
      </c>
      <c r="B35" s="22">
        <v>132000</v>
      </c>
      <c r="C35" s="22">
        <v>136000</v>
      </c>
      <c r="D35" s="22">
        <v>134000</v>
      </c>
      <c r="E35" s="22">
        <v>142000</v>
      </c>
      <c r="F35" s="22">
        <v>142000</v>
      </c>
      <c r="G35" s="22">
        <v>147000</v>
      </c>
      <c r="H35" s="22">
        <v>154000</v>
      </c>
      <c r="I35" s="22">
        <v>161000</v>
      </c>
      <c r="J35" s="22">
        <v>163000</v>
      </c>
      <c r="K35" s="22">
        <v>164000</v>
      </c>
      <c r="L35" s="22">
        <v>167000</v>
      </c>
      <c r="M35" s="22">
        <v>172000</v>
      </c>
      <c r="N35">
        <v>165000</v>
      </c>
      <c r="O35">
        <v>179000</v>
      </c>
      <c r="P35">
        <v>183000</v>
      </c>
    </row>
    <row r="36" spans="1:16" x14ac:dyDescent="0.3">
      <c r="A36" s="19" t="s">
        <v>327</v>
      </c>
      <c r="B36" s="22">
        <v>110000</v>
      </c>
      <c r="C36" s="22">
        <v>113000</v>
      </c>
      <c r="D36" s="22">
        <v>115000</v>
      </c>
      <c r="E36" s="22">
        <v>112000</v>
      </c>
      <c r="F36" s="22">
        <v>112000</v>
      </c>
      <c r="G36" s="22">
        <v>113000</v>
      </c>
      <c r="H36" s="22">
        <v>117000</v>
      </c>
      <c r="I36" s="22">
        <v>118000</v>
      </c>
      <c r="J36" s="22">
        <v>120000</v>
      </c>
      <c r="K36" s="22">
        <v>125000</v>
      </c>
      <c r="L36" s="22">
        <v>127000</v>
      </c>
      <c r="M36" s="22">
        <v>129000</v>
      </c>
      <c r="N36">
        <v>124000</v>
      </c>
      <c r="O36">
        <v>125000</v>
      </c>
      <c r="P36">
        <v>120000</v>
      </c>
    </row>
    <row r="37" spans="1:16" x14ac:dyDescent="0.3">
      <c r="A37" s="19" t="s">
        <v>52</v>
      </c>
      <c r="B37" s="22">
        <v>565000</v>
      </c>
      <c r="C37" s="22">
        <v>554000</v>
      </c>
      <c r="D37" s="22">
        <v>547000</v>
      </c>
      <c r="E37" s="22">
        <v>575000</v>
      </c>
      <c r="F37" s="22">
        <v>558000</v>
      </c>
      <c r="G37" s="22">
        <v>566000</v>
      </c>
      <c r="H37" s="22">
        <v>566000</v>
      </c>
      <c r="I37" s="22">
        <v>572000</v>
      </c>
      <c r="J37" s="22">
        <v>595000</v>
      </c>
      <c r="K37" s="22">
        <v>587000</v>
      </c>
      <c r="L37" s="22">
        <v>582000</v>
      </c>
      <c r="M37" s="22">
        <v>601000</v>
      </c>
      <c r="N37">
        <v>582000</v>
      </c>
      <c r="O37">
        <v>574000</v>
      </c>
      <c r="P37">
        <v>582000</v>
      </c>
    </row>
    <row r="38" spans="1:16" x14ac:dyDescent="0.3">
      <c r="A38" s="19" t="s">
        <v>328</v>
      </c>
      <c r="B38" s="22">
        <v>62000</v>
      </c>
      <c r="C38" s="22">
        <v>61000</v>
      </c>
      <c r="D38" s="22">
        <v>60000</v>
      </c>
      <c r="E38" s="22">
        <v>61000</v>
      </c>
      <c r="F38" s="22">
        <v>63000</v>
      </c>
      <c r="G38" s="22">
        <v>64000</v>
      </c>
      <c r="H38" s="22">
        <v>67000</v>
      </c>
      <c r="I38" s="22">
        <v>69000</v>
      </c>
      <c r="J38" s="22">
        <v>74000</v>
      </c>
      <c r="K38" s="22">
        <v>71000</v>
      </c>
      <c r="L38" s="22">
        <v>69000</v>
      </c>
      <c r="M38" s="22">
        <v>80000</v>
      </c>
      <c r="N38">
        <v>72000</v>
      </c>
      <c r="O38">
        <v>80000</v>
      </c>
      <c r="P38">
        <v>79000</v>
      </c>
    </row>
    <row r="39" spans="1:16" x14ac:dyDescent="0.3">
      <c r="A39" s="19" t="s">
        <v>329</v>
      </c>
      <c r="B39" s="22">
        <v>255000</v>
      </c>
      <c r="C39" s="22">
        <v>252000</v>
      </c>
      <c r="D39" s="22">
        <v>243000</v>
      </c>
      <c r="E39" s="22">
        <v>250000</v>
      </c>
      <c r="F39" s="22">
        <v>249000</v>
      </c>
      <c r="G39" s="22">
        <v>253000</v>
      </c>
      <c r="H39" s="22">
        <v>258000</v>
      </c>
      <c r="I39" s="22">
        <v>265000</v>
      </c>
      <c r="J39" s="22">
        <v>272000</v>
      </c>
      <c r="K39" s="22">
        <v>280000</v>
      </c>
      <c r="L39" s="22">
        <v>285000</v>
      </c>
      <c r="M39" s="22">
        <v>299000</v>
      </c>
      <c r="N39">
        <v>284000</v>
      </c>
      <c r="O39">
        <v>295000</v>
      </c>
      <c r="P39">
        <v>307000</v>
      </c>
    </row>
    <row r="40" spans="1:16" x14ac:dyDescent="0.3">
      <c r="A40" s="19" t="s">
        <v>331</v>
      </c>
      <c r="B40" s="22">
        <v>102000</v>
      </c>
      <c r="C40" s="22">
        <v>102000</v>
      </c>
      <c r="D40" s="22">
        <v>100000</v>
      </c>
      <c r="E40" s="22">
        <v>101000</v>
      </c>
      <c r="F40" s="22">
        <v>97000</v>
      </c>
      <c r="G40" s="22">
        <v>103000</v>
      </c>
      <c r="H40" s="22">
        <v>101000</v>
      </c>
      <c r="I40" s="22">
        <v>101000</v>
      </c>
      <c r="J40" s="22">
        <v>104000</v>
      </c>
      <c r="K40" s="22">
        <v>107000</v>
      </c>
      <c r="L40" s="22">
        <v>103000</v>
      </c>
      <c r="M40" s="22">
        <v>103000</v>
      </c>
      <c r="N40">
        <v>104000</v>
      </c>
      <c r="O40">
        <v>105000</v>
      </c>
      <c r="P40">
        <v>102000</v>
      </c>
    </row>
    <row r="41" spans="1:16" x14ac:dyDescent="0.3">
      <c r="A41" s="19" t="s">
        <v>330</v>
      </c>
      <c r="B41" s="22">
        <v>67000</v>
      </c>
      <c r="C41" s="22">
        <v>65000</v>
      </c>
      <c r="D41" s="22">
        <v>65000</v>
      </c>
      <c r="E41" s="22">
        <v>66000</v>
      </c>
      <c r="F41" s="22">
        <v>68000</v>
      </c>
      <c r="G41" s="22">
        <v>66000</v>
      </c>
      <c r="H41" s="22">
        <v>68000</v>
      </c>
      <c r="I41" s="22">
        <v>67000</v>
      </c>
      <c r="J41" s="22">
        <v>68000</v>
      </c>
      <c r="K41" s="22">
        <v>72000</v>
      </c>
      <c r="L41" s="22">
        <v>69000</v>
      </c>
      <c r="M41" s="22">
        <v>69000</v>
      </c>
      <c r="N41">
        <v>69000</v>
      </c>
      <c r="O41">
        <v>73000</v>
      </c>
      <c r="P41">
        <v>73000</v>
      </c>
    </row>
    <row r="42" spans="1:16" x14ac:dyDescent="0.3">
      <c r="A42" s="19" t="s">
        <v>332</v>
      </c>
      <c r="B42" s="22">
        <v>111000</v>
      </c>
      <c r="C42" s="22">
        <v>109000</v>
      </c>
      <c r="D42" s="22">
        <v>110000</v>
      </c>
      <c r="E42" s="22">
        <v>112000</v>
      </c>
      <c r="F42" s="22">
        <v>111000</v>
      </c>
      <c r="G42" s="22">
        <v>113000</v>
      </c>
      <c r="H42" s="22">
        <v>112000</v>
      </c>
      <c r="I42" s="22">
        <v>119000</v>
      </c>
      <c r="J42" s="22">
        <v>113000</v>
      </c>
      <c r="K42" s="22">
        <v>125000</v>
      </c>
      <c r="L42" s="22">
        <v>118000</v>
      </c>
      <c r="M42" s="22">
        <v>119000</v>
      </c>
      <c r="N42">
        <v>112000</v>
      </c>
      <c r="O42">
        <v>120000</v>
      </c>
      <c r="P42">
        <v>124000</v>
      </c>
    </row>
    <row r="43" spans="1:16" x14ac:dyDescent="0.3">
      <c r="A43" s="19" t="s">
        <v>40</v>
      </c>
      <c r="B43" s="22">
        <v>131000</v>
      </c>
      <c r="C43" s="22">
        <v>137000</v>
      </c>
      <c r="D43" s="22">
        <v>136000</v>
      </c>
      <c r="E43" s="22">
        <v>135000</v>
      </c>
      <c r="F43" s="22">
        <v>131000</v>
      </c>
      <c r="G43" s="22">
        <v>131000</v>
      </c>
      <c r="H43" s="22">
        <v>138000</v>
      </c>
      <c r="I43" s="22">
        <v>139000</v>
      </c>
      <c r="J43" s="22">
        <v>148000</v>
      </c>
      <c r="K43" s="22">
        <v>150000</v>
      </c>
      <c r="L43" s="22">
        <v>149000</v>
      </c>
      <c r="M43" s="22">
        <v>150000</v>
      </c>
      <c r="N43">
        <v>141000</v>
      </c>
      <c r="O43">
        <v>146000</v>
      </c>
      <c r="P43">
        <v>149000</v>
      </c>
    </row>
    <row r="44" spans="1:16" x14ac:dyDescent="0.3">
      <c r="A44" s="19" t="s">
        <v>132</v>
      </c>
      <c r="B44" s="22">
        <v>127000</v>
      </c>
      <c r="C44" s="22">
        <v>128000</v>
      </c>
      <c r="D44" s="22">
        <v>125000</v>
      </c>
      <c r="E44" s="22">
        <v>128000</v>
      </c>
      <c r="F44" s="22">
        <v>126000</v>
      </c>
      <c r="G44" s="22">
        <v>128000</v>
      </c>
      <c r="H44" s="22">
        <v>129000</v>
      </c>
      <c r="I44" s="22">
        <v>131000</v>
      </c>
      <c r="J44" s="22">
        <v>132000</v>
      </c>
      <c r="K44" s="22">
        <v>140000</v>
      </c>
      <c r="L44" s="22">
        <v>141000</v>
      </c>
      <c r="M44" s="22">
        <v>138000</v>
      </c>
      <c r="N44">
        <v>138000</v>
      </c>
      <c r="O44">
        <v>137000</v>
      </c>
      <c r="P44">
        <v>139000</v>
      </c>
    </row>
    <row r="45" spans="1:16" x14ac:dyDescent="0.3">
      <c r="A45" s="19" t="s">
        <v>135</v>
      </c>
      <c r="B45" s="22">
        <v>76000</v>
      </c>
      <c r="C45" s="22">
        <v>74000</v>
      </c>
      <c r="D45" s="22">
        <v>75000</v>
      </c>
      <c r="E45" s="22">
        <v>74000</v>
      </c>
      <c r="F45" s="22">
        <v>70000</v>
      </c>
      <c r="G45" s="22">
        <v>70000</v>
      </c>
      <c r="H45" s="22">
        <v>73000</v>
      </c>
      <c r="I45" s="22">
        <v>77000</v>
      </c>
      <c r="J45" s="22">
        <v>76000</v>
      </c>
      <c r="K45" s="22">
        <v>77000</v>
      </c>
      <c r="L45" s="22">
        <v>76000</v>
      </c>
      <c r="M45" s="22">
        <v>74000</v>
      </c>
      <c r="N45">
        <v>73000</v>
      </c>
      <c r="O45">
        <v>78000</v>
      </c>
      <c r="P45">
        <v>74000</v>
      </c>
    </row>
    <row r="46" spans="1:16" x14ac:dyDescent="0.3">
      <c r="A46" s="19" t="s">
        <v>67</v>
      </c>
      <c r="B46" s="22">
        <v>80000</v>
      </c>
      <c r="C46" s="22">
        <v>75000</v>
      </c>
      <c r="D46" s="22">
        <v>75000</v>
      </c>
      <c r="E46" s="22">
        <v>75000</v>
      </c>
      <c r="F46" s="22">
        <v>74000</v>
      </c>
      <c r="G46" s="22">
        <v>75000</v>
      </c>
      <c r="H46" s="22">
        <v>77000</v>
      </c>
      <c r="I46" s="22">
        <v>78000</v>
      </c>
      <c r="J46" s="22">
        <v>81000</v>
      </c>
      <c r="K46" s="22">
        <v>83000</v>
      </c>
      <c r="L46" s="22">
        <v>83000</v>
      </c>
      <c r="M46" s="22">
        <v>85000</v>
      </c>
      <c r="N46">
        <v>85000</v>
      </c>
      <c r="O46">
        <v>90000</v>
      </c>
      <c r="P46">
        <v>87000</v>
      </c>
    </row>
    <row r="47" spans="1:16" x14ac:dyDescent="0.3">
      <c r="A47" s="19" t="s">
        <v>137</v>
      </c>
      <c r="B47" s="22">
        <v>115000</v>
      </c>
      <c r="C47" s="22">
        <v>113000</v>
      </c>
      <c r="D47" s="22">
        <v>114000</v>
      </c>
      <c r="E47" s="22">
        <v>117000</v>
      </c>
      <c r="F47" s="22">
        <v>117000</v>
      </c>
      <c r="G47" s="22">
        <v>114000</v>
      </c>
      <c r="H47" s="22">
        <v>118000</v>
      </c>
      <c r="I47" s="22">
        <v>117000</v>
      </c>
      <c r="J47" s="22">
        <v>117000</v>
      </c>
      <c r="K47" s="22">
        <v>122000</v>
      </c>
      <c r="L47" s="22">
        <v>126000</v>
      </c>
      <c r="M47" s="22">
        <v>124000</v>
      </c>
      <c r="N47">
        <v>124000</v>
      </c>
      <c r="O47">
        <v>128000</v>
      </c>
      <c r="P47">
        <v>125000</v>
      </c>
    </row>
    <row r="48" spans="1:16" x14ac:dyDescent="0.3">
      <c r="A48" s="19" t="s">
        <v>71</v>
      </c>
      <c r="B48" s="22">
        <v>315000</v>
      </c>
      <c r="C48" s="22">
        <v>318000</v>
      </c>
      <c r="D48" s="22">
        <v>313000</v>
      </c>
      <c r="E48" s="22">
        <v>310000</v>
      </c>
      <c r="F48" s="22">
        <v>314000</v>
      </c>
      <c r="G48" s="22">
        <v>324000</v>
      </c>
      <c r="H48" s="22">
        <v>320000</v>
      </c>
      <c r="I48" s="22">
        <v>346000</v>
      </c>
      <c r="J48" s="22">
        <v>349000</v>
      </c>
      <c r="K48" s="22">
        <v>344000</v>
      </c>
      <c r="L48" s="22">
        <v>346000</v>
      </c>
      <c r="M48" s="22">
        <v>341000</v>
      </c>
      <c r="N48">
        <v>326000</v>
      </c>
      <c r="O48">
        <v>337000</v>
      </c>
      <c r="P48">
        <v>340000</v>
      </c>
    </row>
    <row r="49" spans="1:16" x14ac:dyDescent="0.3">
      <c r="A49" s="19" t="s">
        <v>333</v>
      </c>
      <c r="B49" s="22">
        <v>81000</v>
      </c>
      <c r="C49" s="22">
        <v>82000</v>
      </c>
      <c r="D49" s="22">
        <v>80000</v>
      </c>
      <c r="E49" s="22">
        <v>81000</v>
      </c>
      <c r="F49" s="22">
        <v>78000</v>
      </c>
      <c r="G49" s="22">
        <v>85000</v>
      </c>
      <c r="H49" s="22">
        <v>87000</v>
      </c>
      <c r="I49" s="22">
        <v>89000</v>
      </c>
      <c r="J49" s="22">
        <v>90000</v>
      </c>
      <c r="K49" s="22">
        <v>91000</v>
      </c>
      <c r="L49" s="22">
        <v>97000</v>
      </c>
      <c r="M49" s="22">
        <v>98000</v>
      </c>
      <c r="N49">
        <v>92000</v>
      </c>
      <c r="O49">
        <v>96000</v>
      </c>
      <c r="P49">
        <v>94000</v>
      </c>
    </row>
    <row r="50" spans="1:16" x14ac:dyDescent="0.3">
      <c r="A50" s="19" t="s">
        <v>334</v>
      </c>
      <c r="B50" s="22">
        <v>130000</v>
      </c>
      <c r="C50" s="22">
        <v>124000</v>
      </c>
      <c r="D50" s="22">
        <v>125000</v>
      </c>
      <c r="E50" s="22">
        <v>124000</v>
      </c>
      <c r="F50" s="22">
        <v>122000</v>
      </c>
      <c r="G50" s="22">
        <v>126000</v>
      </c>
      <c r="H50" s="22">
        <v>127000</v>
      </c>
      <c r="I50" s="22">
        <v>138000</v>
      </c>
      <c r="J50" s="22">
        <v>139000</v>
      </c>
      <c r="K50" s="22">
        <v>141000</v>
      </c>
      <c r="L50" s="22">
        <v>139000</v>
      </c>
      <c r="M50" s="22">
        <v>140000</v>
      </c>
      <c r="N50">
        <v>136000</v>
      </c>
      <c r="O50">
        <v>138000</v>
      </c>
      <c r="P50">
        <v>151000</v>
      </c>
    </row>
    <row r="51" spans="1:16" x14ac:dyDescent="0.3">
      <c r="A51" s="19" t="s">
        <v>335</v>
      </c>
      <c r="B51" s="22">
        <v>109000</v>
      </c>
      <c r="C51" s="22">
        <v>107000</v>
      </c>
      <c r="D51" s="22">
        <v>105000</v>
      </c>
      <c r="E51" s="22">
        <v>105000</v>
      </c>
      <c r="F51" s="22">
        <v>105000</v>
      </c>
      <c r="G51" s="22">
        <v>102000</v>
      </c>
      <c r="H51" s="22">
        <v>110000</v>
      </c>
      <c r="I51" s="22">
        <v>113000</v>
      </c>
      <c r="J51" s="22">
        <v>121000</v>
      </c>
      <c r="K51" s="22">
        <v>113000</v>
      </c>
      <c r="L51" s="22">
        <v>114000</v>
      </c>
      <c r="M51" s="22">
        <v>112000</v>
      </c>
      <c r="N51">
        <v>118000</v>
      </c>
      <c r="O51">
        <v>117000</v>
      </c>
      <c r="P51">
        <v>114000</v>
      </c>
    </row>
    <row r="52" spans="1:16" x14ac:dyDescent="0.3">
      <c r="A52" s="19" t="s">
        <v>336</v>
      </c>
      <c r="B52" s="22">
        <v>282000</v>
      </c>
      <c r="C52" s="22">
        <v>277000</v>
      </c>
      <c r="D52" s="22">
        <v>269000</v>
      </c>
      <c r="E52" s="22">
        <v>274000</v>
      </c>
      <c r="F52" s="22">
        <v>270000</v>
      </c>
      <c r="G52" s="22">
        <v>270000</v>
      </c>
      <c r="H52" s="22">
        <v>284000</v>
      </c>
      <c r="I52" s="22">
        <v>285000</v>
      </c>
      <c r="J52" s="22">
        <v>295000</v>
      </c>
      <c r="K52" s="22">
        <v>294000</v>
      </c>
      <c r="L52" s="22">
        <v>291000</v>
      </c>
      <c r="M52" s="22">
        <v>300000</v>
      </c>
      <c r="N52">
        <v>292000</v>
      </c>
      <c r="O52">
        <v>295000</v>
      </c>
      <c r="P52">
        <v>301000</v>
      </c>
    </row>
    <row r="53" spans="1:16" x14ac:dyDescent="0.3">
      <c r="A53" s="19" t="s">
        <v>349</v>
      </c>
      <c r="B53" s="22">
        <v>220000</v>
      </c>
      <c r="C53" s="22">
        <v>221000</v>
      </c>
      <c r="D53" s="22">
        <v>216000</v>
      </c>
      <c r="E53" s="22">
        <v>218000</v>
      </c>
      <c r="F53" s="22">
        <v>213000</v>
      </c>
      <c r="G53" s="22">
        <v>221000</v>
      </c>
      <c r="H53" s="22">
        <v>219000</v>
      </c>
      <c r="I53" s="22">
        <v>230000</v>
      </c>
      <c r="J53" s="22">
        <v>231000</v>
      </c>
      <c r="K53" s="22">
        <v>236000</v>
      </c>
      <c r="L53" s="22">
        <v>229000</v>
      </c>
      <c r="M53" s="22">
        <v>228000</v>
      </c>
      <c r="N53">
        <v>226000</v>
      </c>
      <c r="O53">
        <v>234000</v>
      </c>
      <c r="P53">
        <v>233000</v>
      </c>
    </row>
    <row r="54" spans="1:16" x14ac:dyDescent="0.3">
      <c r="A54" s="19" t="s">
        <v>350</v>
      </c>
      <c r="B54" s="22">
        <v>96000</v>
      </c>
      <c r="C54" s="22">
        <v>96000</v>
      </c>
      <c r="D54" s="22">
        <v>101000</v>
      </c>
      <c r="E54" s="22">
        <v>101000</v>
      </c>
      <c r="F54" s="22">
        <v>97000</v>
      </c>
      <c r="G54" s="22">
        <v>102000</v>
      </c>
      <c r="H54" s="22">
        <v>109000</v>
      </c>
      <c r="I54" s="22">
        <v>113000</v>
      </c>
      <c r="J54" s="22">
        <v>117000</v>
      </c>
      <c r="K54" s="22">
        <v>105000</v>
      </c>
      <c r="L54" s="22">
        <v>109000</v>
      </c>
      <c r="M54" s="22">
        <v>108000</v>
      </c>
      <c r="N54">
        <v>103000</v>
      </c>
      <c r="O54">
        <v>104000</v>
      </c>
      <c r="P54">
        <v>105000</v>
      </c>
    </row>
    <row r="55" spans="1:16" x14ac:dyDescent="0.3">
      <c r="A55" s="19" t="s">
        <v>351</v>
      </c>
      <c r="B55" s="22">
        <v>170000</v>
      </c>
      <c r="C55" s="22">
        <v>172000</v>
      </c>
      <c r="D55" s="22">
        <v>166000</v>
      </c>
      <c r="E55" s="22">
        <v>172000</v>
      </c>
      <c r="F55" s="22">
        <v>168000</v>
      </c>
      <c r="G55" s="22">
        <v>166000</v>
      </c>
      <c r="H55" s="22">
        <v>177000</v>
      </c>
      <c r="I55" s="22">
        <v>186000</v>
      </c>
      <c r="J55" s="22">
        <v>185000</v>
      </c>
      <c r="K55" s="22">
        <v>191000</v>
      </c>
      <c r="L55" s="22">
        <v>185000</v>
      </c>
      <c r="M55" s="22">
        <v>190000</v>
      </c>
      <c r="N55">
        <v>175000</v>
      </c>
      <c r="O55">
        <v>189000</v>
      </c>
      <c r="P55">
        <v>177000</v>
      </c>
    </row>
    <row r="56" spans="1:16" x14ac:dyDescent="0.3">
      <c r="A56" s="19" t="s">
        <v>352</v>
      </c>
      <c r="B56" s="22">
        <v>465000</v>
      </c>
      <c r="C56" s="22">
        <v>440000</v>
      </c>
      <c r="D56" s="22">
        <v>449000</v>
      </c>
      <c r="E56" s="22">
        <v>452000</v>
      </c>
      <c r="F56" s="22">
        <v>442000</v>
      </c>
      <c r="G56" s="22">
        <v>454000</v>
      </c>
      <c r="H56" s="22">
        <v>459000</v>
      </c>
      <c r="I56" s="22">
        <v>487000</v>
      </c>
      <c r="J56" s="22">
        <v>483000</v>
      </c>
      <c r="K56" s="22">
        <v>501000</v>
      </c>
      <c r="L56" s="22">
        <v>514000</v>
      </c>
      <c r="M56" s="22">
        <v>525000</v>
      </c>
      <c r="N56">
        <v>503000</v>
      </c>
      <c r="O56">
        <v>513000</v>
      </c>
      <c r="P56">
        <v>546000</v>
      </c>
    </row>
    <row r="57" spans="1:16" x14ac:dyDescent="0.3">
      <c r="A57" s="19" t="s">
        <v>353</v>
      </c>
      <c r="B57" s="22">
        <v>153000</v>
      </c>
      <c r="C57" s="22">
        <v>150000</v>
      </c>
      <c r="D57" s="22">
        <v>150000</v>
      </c>
      <c r="E57" s="22">
        <v>148000</v>
      </c>
      <c r="F57" s="22">
        <v>151000</v>
      </c>
      <c r="G57" s="22">
        <v>156000</v>
      </c>
      <c r="H57" s="22">
        <v>157000</v>
      </c>
      <c r="I57" s="22">
        <v>164000</v>
      </c>
      <c r="J57" s="22">
        <v>170000</v>
      </c>
      <c r="K57" s="22">
        <v>170000</v>
      </c>
      <c r="L57" s="22">
        <v>168000</v>
      </c>
      <c r="M57" s="22">
        <v>173000</v>
      </c>
      <c r="N57">
        <v>171000</v>
      </c>
      <c r="O57">
        <v>172000</v>
      </c>
      <c r="P57">
        <v>178000</v>
      </c>
    </row>
    <row r="58" spans="1:16" x14ac:dyDescent="0.3">
      <c r="A58" s="19" t="s">
        <v>138</v>
      </c>
      <c r="B58" s="22">
        <v>131000</v>
      </c>
      <c r="C58" s="22">
        <v>128000</v>
      </c>
      <c r="D58" s="22">
        <v>128000</v>
      </c>
      <c r="E58" s="22">
        <v>131000</v>
      </c>
      <c r="F58" s="22">
        <v>133000</v>
      </c>
      <c r="G58" s="22">
        <v>134000</v>
      </c>
      <c r="H58" s="22">
        <v>137000</v>
      </c>
      <c r="I58" s="22">
        <v>140000</v>
      </c>
      <c r="J58" s="22">
        <v>143000</v>
      </c>
      <c r="K58" s="22">
        <v>145000</v>
      </c>
      <c r="L58" s="22">
        <v>151000</v>
      </c>
      <c r="M58" s="22">
        <v>158000</v>
      </c>
      <c r="N58">
        <v>156000</v>
      </c>
      <c r="O58">
        <v>152000</v>
      </c>
      <c r="P58">
        <v>156000</v>
      </c>
    </row>
    <row r="59" spans="1:16" x14ac:dyDescent="0.3">
      <c r="A59" s="19" t="s">
        <v>139</v>
      </c>
      <c r="B59" s="22">
        <v>170000</v>
      </c>
      <c r="C59" s="22">
        <v>173000</v>
      </c>
      <c r="D59" s="22">
        <v>174000</v>
      </c>
      <c r="E59" s="22">
        <v>175000</v>
      </c>
      <c r="F59" s="22">
        <v>174000</v>
      </c>
      <c r="G59" s="22">
        <v>178000</v>
      </c>
      <c r="H59" s="22">
        <v>182000</v>
      </c>
      <c r="I59" s="22">
        <v>196000</v>
      </c>
      <c r="J59" s="22">
        <v>205000</v>
      </c>
      <c r="K59" s="22">
        <v>190000</v>
      </c>
      <c r="L59" s="22">
        <v>179000</v>
      </c>
      <c r="M59" s="22">
        <v>200000</v>
      </c>
      <c r="N59">
        <v>188000</v>
      </c>
      <c r="O59">
        <v>180000</v>
      </c>
      <c r="P59">
        <v>198000</v>
      </c>
    </row>
    <row r="60" spans="1:16" x14ac:dyDescent="0.3">
      <c r="A60" s="19" t="s">
        <v>142</v>
      </c>
      <c r="B60" s="22">
        <v>199000</v>
      </c>
      <c r="C60" s="22">
        <v>199000</v>
      </c>
      <c r="D60" s="22">
        <v>211000</v>
      </c>
      <c r="E60" s="22">
        <v>212000</v>
      </c>
      <c r="F60" s="22">
        <v>213000</v>
      </c>
      <c r="G60" s="22">
        <v>222000</v>
      </c>
      <c r="H60" s="22">
        <v>229000</v>
      </c>
      <c r="I60" s="22">
        <v>243000</v>
      </c>
      <c r="J60" s="22">
        <v>246000</v>
      </c>
      <c r="K60" s="22">
        <v>219000</v>
      </c>
      <c r="L60" s="22">
        <v>220000</v>
      </c>
      <c r="M60" s="22">
        <v>223000</v>
      </c>
      <c r="N60">
        <v>223000</v>
      </c>
      <c r="O60">
        <v>229000</v>
      </c>
      <c r="P60">
        <v>237000</v>
      </c>
    </row>
    <row r="61" spans="1:16" x14ac:dyDescent="0.3">
      <c r="A61" s="19" t="s">
        <v>78</v>
      </c>
      <c r="B61" s="22">
        <v>20000</v>
      </c>
      <c r="C61" s="22">
        <v>19000</v>
      </c>
      <c r="D61" s="22">
        <v>20000</v>
      </c>
      <c r="E61" s="22">
        <v>20000</v>
      </c>
      <c r="F61" s="22">
        <v>18000</v>
      </c>
      <c r="G61" s="22">
        <v>19000</v>
      </c>
      <c r="H61" s="22">
        <v>18000</v>
      </c>
      <c r="I61" s="22">
        <v>19000</v>
      </c>
      <c r="J61" s="22">
        <v>21000</v>
      </c>
      <c r="K61" s="22">
        <v>21000</v>
      </c>
      <c r="L61" s="22">
        <v>20000</v>
      </c>
      <c r="M61" s="22">
        <v>19000</v>
      </c>
      <c r="N61">
        <v>20000</v>
      </c>
      <c r="O61">
        <v>21000</v>
      </c>
      <c r="P61">
        <v>20000</v>
      </c>
    </row>
    <row r="62" spans="1:16" x14ac:dyDescent="0.3">
      <c r="A62" s="19" t="s">
        <v>122</v>
      </c>
      <c r="B62" s="22">
        <v>322000</v>
      </c>
      <c r="C62" s="22">
        <v>311000</v>
      </c>
      <c r="D62" s="22">
        <v>321000</v>
      </c>
      <c r="E62" s="22">
        <v>336000</v>
      </c>
      <c r="F62" s="22">
        <v>343000</v>
      </c>
      <c r="G62" s="22">
        <v>324000</v>
      </c>
      <c r="H62" s="22">
        <v>319000</v>
      </c>
      <c r="I62" s="22">
        <v>332000</v>
      </c>
      <c r="J62" s="22">
        <v>345000</v>
      </c>
      <c r="K62" s="22">
        <v>342000</v>
      </c>
      <c r="L62" s="22">
        <v>354000</v>
      </c>
      <c r="M62" s="22">
        <v>356000</v>
      </c>
      <c r="N62">
        <v>328000</v>
      </c>
      <c r="O62">
        <v>335000</v>
      </c>
      <c r="P62">
        <v>345000</v>
      </c>
    </row>
    <row r="63" spans="1:16" x14ac:dyDescent="0.3">
      <c r="A63" s="19" t="s">
        <v>136</v>
      </c>
      <c r="B63" s="22">
        <v>314000</v>
      </c>
      <c r="C63" s="22">
        <v>305000</v>
      </c>
      <c r="D63" s="22">
        <v>302000</v>
      </c>
      <c r="E63" s="22">
        <v>310000</v>
      </c>
      <c r="F63" s="22">
        <v>313000</v>
      </c>
      <c r="G63" s="22">
        <v>311000</v>
      </c>
      <c r="H63" s="22">
        <v>315000</v>
      </c>
      <c r="I63" s="22">
        <v>327000</v>
      </c>
      <c r="J63" s="22">
        <v>342000</v>
      </c>
      <c r="K63" s="22">
        <v>348000</v>
      </c>
      <c r="L63" s="22">
        <v>351000</v>
      </c>
      <c r="M63" s="22">
        <v>352000</v>
      </c>
      <c r="N63">
        <v>356000</v>
      </c>
      <c r="O63">
        <v>366000</v>
      </c>
      <c r="P63">
        <v>373000</v>
      </c>
    </row>
    <row r="64" spans="1:16" x14ac:dyDescent="0.3">
      <c r="A64" s="19" t="s">
        <v>55</v>
      </c>
      <c r="B64" s="22">
        <v>323000</v>
      </c>
      <c r="C64" s="22">
        <v>321000</v>
      </c>
      <c r="D64" s="22">
        <v>321000</v>
      </c>
      <c r="E64" s="22">
        <v>335000</v>
      </c>
      <c r="F64" s="22">
        <v>323000</v>
      </c>
      <c r="G64" s="22">
        <v>319000</v>
      </c>
      <c r="H64" s="22">
        <v>329000</v>
      </c>
      <c r="I64" s="22">
        <v>335000</v>
      </c>
      <c r="J64" s="22">
        <v>349000</v>
      </c>
      <c r="K64" s="22">
        <v>355000</v>
      </c>
      <c r="L64" s="22">
        <v>351000</v>
      </c>
      <c r="M64" s="22">
        <v>350000</v>
      </c>
      <c r="N64">
        <v>353000</v>
      </c>
      <c r="O64">
        <v>351000</v>
      </c>
      <c r="P64">
        <v>355000</v>
      </c>
    </row>
    <row r="65" spans="1:16" x14ac:dyDescent="0.3">
      <c r="A65" s="19" t="s">
        <v>73</v>
      </c>
      <c r="B65" s="22">
        <v>319000</v>
      </c>
      <c r="C65" s="22">
        <v>322000</v>
      </c>
      <c r="D65" s="22">
        <v>310000</v>
      </c>
      <c r="E65" s="22">
        <v>315000</v>
      </c>
      <c r="F65" s="22">
        <v>307000</v>
      </c>
      <c r="G65" s="22">
        <v>311000</v>
      </c>
      <c r="H65" s="22">
        <v>330000</v>
      </c>
      <c r="I65" s="22">
        <v>335000</v>
      </c>
      <c r="J65" s="22">
        <v>346000</v>
      </c>
      <c r="K65" s="22">
        <v>356000</v>
      </c>
      <c r="L65" s="22">
        <v>351000</v>
      </c>
      <c r="M65" s="22">
        <v>352000</v>
      </c>
      <c r="N65">
        <v>345000</v>
      </c>
      <c r="O65">
        <v>344000</v>
      </c>
      <c r="P65">
        <v>361000</v>
      </c>
    </row>
    <row r="66" spans="1:16" x14ac:dyDescent="0.3">
      <c r="A66" s="19" t="s">
        <v>390</v>
      </c>
      <c r="B66" s="22">
        <v>139000</v>
      </c>
      <c r="C66" s="22">
        <v>136000</v>
      </c>
      <c r="D66" s="22">
        <v>137000</v>
      </c>
      <c r="E66" s="22">
        <v>147000</v>
      </c>
      <c r="F66" s="22">
        <v>148000</v>
      </c>
      <c r="G66" s="22">
        <v>149000</v>
      </c>
      <c r="H66" s="22">
        <v>151000</v>
      </c>
      <c r="I66" s="22">
        <v>153000</v>
      </c>
      <c r="J66" s="22">
        <v>165000</v>
      </c>
      <c r="K66" s="22">
        <v>167000</v>
      </c>
      <c r="L66" s="22">
        <v>164000</v>
      </c>
      <c r="M66" s="22">
        <v>181000</v>
      </c>
      <c r="N66">
        <v>179000</v>
      </c>
      <c r="O66">
        <v>172000</v>
      </c>
      <c r="P66">
        <v>170000</v>
      </c>
    </row>
    <row r="67" spans="1:16" x14ac:dyDescent="0.3">
      <c r="A67" s="19" t="s">
        <v>106</v>
      </c>
      <c r="B67" s="22">
        <v>216000</v>
      </c>
      <c r="C67" s="22">
        <v>212000</v>
      </c>
      <c r="D67" s="22">
        <v>216000</v>
      </c>
      <c r="E67" s="22">
        <v>218000</v>
      </c>
      <c r="F67" s="22">
        <v>220000</v>
      </c>
      <c r="G67" s="22">
        <v>219000</v>
      </c>
      <c r="H67" s="22">
        <v>222000</v>
      </c>
      <c r="I67" s="22">
        <v>224000</v>
      </c>
      <c r="J67" s="22">
        <v>235000</v>
      </c>
      <c r="K67" s="22">
        <v>245000</v>
      </c>
      <c r="L67" s="22">
        <v>246000</v>
      </c>
      <c r="M67" s="22">
        <v>244000</v>
      </c>
      <c r="N67">
        <v>239000</v>
      </c>
      <c r="O67">
        <v>260000</v>
      </c>
      <c r="P67">
        <v>251000</v>
      </c>
    </row>
    <row r="68" spans="1:16" x14ac:dyDescent="0.3">
      <c r="A68" s="19" t="s">
        <v>49</v>
      </c>
      <c r="B68" s="22">
        <v>95000</v>
      </c>
      <c r="C68" s="22">
        <v>94000</v>
      </c>
      <c r="D68" s="22">
        <v>91000</v>
      </c>
      <c r="E68" s="22">
        <v>92000</v>
      </c>
      <c r="F68" s="22">
        <v>96000</v>
      </c>
      <c r="G68" s="22">
        <v>100000</v>
      </c>
      <c r="H68" s="22">
        <v>93000</v>
      </c>
      <c r="I68" s="22">
        <v>95000</v>
      </c>
      <c r="J68" s="22">
        <v>103000</v>
      </c>
      <c r="K68" s="22">
        <v>107000</v>
      </c>
      <c r="L68" s="22">
        <v>105000</v>
      </c>
      <c r="M68" s="22">
        <v>107000</v>
      </c>
      <c r="N68">
        <v>104000</v>
      </c>
      <c r="O68">
        <v>107000</v>
      </c>
      <c r="P68">
        <v>104000</v>
      </c>
    </row>
    <row r="69" spans="1:16" x14ac:dyDescent="0.3">
      <c r="A69" s="19" t="s">
        <v>83</v>
      </c>
      <c r="B69" s="22">
        <v>139000</v>
      </c>
      <c r="C69" s="22">
        <v>143000</v>
      </c>
      <c r="D69" s="22">
        <v>143000</v>
      </c>
      <c r="E69" s="22">
        <v>142000</v>
      </c>
      <c r="F69" s="22">
        <v>141000</v>
      </c>
      <c r="G69" s="22">
        <v>143000</v>
      </c>
      <c r="H69" s="22">
        <v>148000</v>
      </c>
      <c r="I69" s="22">
        <v>148000</v>
      </c>
      <c r="J69" s="22">
        <v>157000</v>
      </c>
      <c r="K69" s="22">
        <v>161000</v>
      </c>
      <c r="L69" s="22">
        <v>157000</v>
      </c>
      <c r="M69" s="22">
        <v>163000</v>
      </c>
      <c r="N69">
        <v>156000</v>
      </c>
      <c r="O69">
        <v>162000</v>
      </c>
      <c r="P69">
        <v>165000</v>
      </c>
    </row>
    <row r="70" spans="1:16" x14ac:dyDescent="0.3">
      <c r="A70" s="19" t="s">
        <v>147</v>
      </c>
      <c r="B70" s="22">
        <v>114000</v>
      </c>
      <c r="C70" s="22">
        <v>115000</v>
      </c>
      <c r="D70" s="22">
        <v>120000</v>
      </c>
      <c r="E70" s="22">
        <v>118000</v>
      </c>
      <c r="F70" s="22">
        <v>121000</v>
      </c>
      <c r="G70" s="22">
        <v>124000</v>
      </c>
      <c r="H70" s="22">
        <v>121000</v>
      </c>
      <c r="I70" s="22">
        <v>125000</v>
      </c>
      <c r="J70" s="22">
        <v>130000</v>
      </c>
      <c r="K70" s="22">
        <v>133000</v>
      </c>
      <c r="L70" s="22">
        <v>135000</v>
      </c>
      <c r="M70" s="22">
        <v>134000</v>
      </c>
      <c r="N70">
        <v>132000</v>
      </c>
      <c r="O70">
        <v>140000</v>
      </c>
      <c r="P70">
        <v>135000</v>
      </c>
    </row>
    <row r="71" spans="1:16" x14ac:dyDescent="0.3">
      <c r="A71" s="19" t="s">
        <v>145</v>
      </c>
      <c r="B71" s="22">
        <v>89000</v>
      </c>
      <c r="C71" s="22">
        <v>84000</v>
      </c>
      <c r="D71" s="22">
        <v>86000</v>
      </c>
      <c r="E71" s="22">
        <v>85000</v>
      </c>
      <c r="F71" s="22">
        <v>88000</v>
      </c>
      <c r="G71" s="22">
        <v>87000</v>
      </c>
      <c r="H71" s="22">
        <v>92000</v>
      </c>
      <c r="I71" s="22">
        <v>93000</v>
      </c>
      <c r="J71" s="22">
        <v>95000</v>
      </c>
      <c r="K71" s="22">
        <v>97000</v>
      </c>
      <c r="L71" s="22">
        <v>96000</v>
      </c>
      <c r="M71" s="22">
        <v>99000</v>
      </c>
      <c r="N71">
        <v>96000</v>
      </c>
      <c r="O71">
        <v>98000</v>
      </c>
      <c r="P71">
        <v>103000</v>
      </c>
    </row>
    <row r="72" spans="1:16" x14ac:dyDescent="0.3">
      <c r="A72" s="19" t="s">
        <v>94</v>
      </c>
      <c r="B72" s="22">
        <v>377000</v>
      </c>
      <c r="C72" s="22">
        <v>373000</v>
      </c>
      <c r="D72" s="22">
        <v>367000</v>
      </c>
      <c r="E72" s="22">
        <v>365000</v>
      </c>
      <c r="F72" s="22">
        <v>374000</v>
      </c>
      <c r="G72" s="22">
        <v>383000</v>
      </c>
      <c r="H72" s="22">
        <v>377000</v>
      </c>
      <c r="I72" s="22">
        <v>396000</v>
      </c>
      <c r="J72" s="22">
        <v>403000</v>
      </c>
      <c r="K72" s="22">
        <v>409000</v>
      </c>
      <c r="L72" s="22">
        <v>409000</v>
      </c>
      <c r="M72" s="22">
        <v>406000</v>
      </c>
      <c r="N72">
        <v>403000</v>
      </c>
      <c r="O72">
        <v>409000</v>
      </c>
      <c r="P72">
        <v>424000</v>
      </c>
    </row>
    <row r="73" spans="1:16" x14ac:dyDescent="0.3">
      <c r="A73" s="19" t="s">
        <v>152</v>
      </c>
      <c r="B73" s="22">
        <v>294000</v>
      </c>
      <c r="C73" s="22">
        <v>291000</v>
      </c>
      <c r="D73" s="22">
        <v>289000</v>
      </c>
      <c r="E73" s="22">
        <v>305000</v>
      </c>
      <c r="F73" s="22">
        <v>299000</v>
      </c>
      <c r="G73" s="22">
        <v>299000</v>
      </c>
      <c r="H73" s="22">
        <v>320000</v>
      </c>
      <c r="I73" s="22">
        <v>322000</v>
      </c>
      <c r="J73" s="22">
        <v>330000</v>
      </c>
      <c r="K73" s="22">
        <v>354000</v>
      </c>
      <c r="L73" s="22">
        <v>346000</v>
      </c>
      <c r="M73" s="22">
        <v>351000</v>
      </c>
      <c r="N73">
        <v>340000</v>
      </c>
      <c r="O73">
        <v>337000</v>
      </c>
      <c r="P73">
        <v>363000</v>
      </c>
    </row>
    <row r="74" spans="1:16" x14ac:dyDescent="0.3">
      <c r="A74" s="19" t="s">
        <v>342</v>
      </c>
      <c r="B74" s="22">
        <v>528000</v>
      </c>
      <c r="C74" s="22">
        <v>494000</v>
      </c>
      <c r="D74" s="22">
        <v>507000</v>
      </c>
      <c r="E74" s="22">
        <v>526000</v>
      </c>
      <c r="F74" s="22">
        <v>522000</v>
      </c>
      <c r="G74" s="22">
        <v>541000</v>
      </c>
      <c r="H74" s="22">
        <v>553000</v>
      </c>
      <c r="I74" s="22">
        <v>563000</v>
      </c>
      <c r="J74" s="22">
        <v>575000</v>
      </c>
      <c r="K74" s="22">
        <v>589000</v>
      </c>
      <c r="L74" s="22">
        <v>584000</v>
      </c>
      <c r="M74" s="22">
        <v>601000</v>
      </c>
      <c r="N74">
        <v>598000</v>
      </c>
      <c r="O74">
        <v>588000</v>
      </c>
      <c r="P74">
        <v>618000</v>
      </c>
    </row>
    <row r="75" spans="1:16" x14ac:dyDescent="0.3">
      <c r="A75" s="19" t="s">
        <v>343</v>
      </c>
      <c r="B75" s="22">
        <v>154000</v>
      </c>
      <c r="C75" s="22">
        <v>152000</v>
      </c>
      <c r="D75" s="22">
        <v>155000</v>
      </c>
      <c r="E75" s="22">
        <v>156000</v>
      </c>
      <c r="F75" s="22">
        <v>158000</v>
      </c>
      <c r="G75" s="22">
        <v>167000</v>
      </c>
      <c r="H75" s="22">
        <v>171000</v>
      </c>
      <c r="I75" s="22">
        <v>174000</v>
      </c>
      <c r="J75" s="22">
        <v>170000</v>
      </c>
      <c r="K75" s="22">
        <v>179000</v>
      </c>
      <c r="L75" s="22">
        <v>180000</v>
      </c>
      <c r="M75" s="22">
        <v>183000</v>
      </c>
      <c r="N75">
        <v>183000</v>
      </c>
      <c r="O75">
        <v>184000</v>
      </c>
      <c r="P75">
        <v>180000</v>
      </c>
    </row>
    <row r="76" spans="1:16" x14ac:dyDescent="0.3">
      <c r="A76" s="19" t="s">
        <v>344</v>
      </c>
      <c r="B76" s="22">
        <v>134000</v>
      </c>
      <c r="C76" s="22">
        <v>130000</v>
      </c>
      <c r="D76" s="22">
        <v>127000</v>
      </c>
      <c r="E76" s="22">
        <v>125000</v>
      </c>
      <c r="F76" s="22">
        <v>124000</v>
      </c>
      <c r="G76" s="22">
        <v>123000</v>
      </c>
      <c r="H76" s="22">
        <v>124000</v>
      </c>
      <c r="I76" s="22">
        <v>127000</v>
      </c>
      <c r="J76" s="22">
        <v>128000</v>
      </c>
      <c r="K76" s="22">
        <v>134000</v>
      </c>
      <c r="L76" s="22">
        <v>131000</v>
      </c>
      <c r="M76" s="22">
        <v>132000</v>
      </c>
      <c r="N76">
        <v>126000</v>
      </c>
      <c r="O76">
        <v>136000</v>
      </c>
      <c r="P76">
        <v>126000</v>
      </c>
    </row>
    <row r="77" spans="1:16" x14ac:dyDescent="0.3">
      <c r="A77" s="19" t="s">
        <v>345</v>
      </c>
      <c r="B77" s="22">
        <v>138000</v>
      </c>
      <c r="C77" s="22">
        <v>132000</v>
      </c>
      <c r="D77" s="22">
        <v>129000</v>
      </c>
      <c r="E77" s="22">
        <v>125000</v>
      </c>
      <c r="F77" s="22">
        <v>131000</v>
      </c>
      <c r="G77" s="22">
        <v>131000</v>
      </c>
      <c r="H77" s="22">
        <v>139000</v>
      </c>
      <c r="I77" s="22">
        <v>144000</v>
      </c>
      <c r="J77" s="22">
        <v>141000</v>
      </c>
      <c r="K77" s="22">
        <v>144000</v>
      </c>
      <c r="L77" s="22">
        <v>137000</v>
      </c>
      <c r="M77" s="22">
        <v>137000</v>
      </c>
      <c r="N77">
        <v>129000</v>
      </c>
      <c r="O77">
        <v>133000</v>
      </c>
      <c r="P77">
        <v>139000</v>
      </c>
    </row>
    <row r="78" spans="1:16" x14ac:dyDescent="0.3">
      <c r="A78" s="19" t="s">
        <v>346</v>
      </c>
      <c r="B78" s="22">
        <v>104000</v>
      </c>
      <c r="C78" s="22">
        <v>100000</v>
      </c>
      <c r="D78" s="22">
        <v>102000</v>
      </c>
      <c r="E78" s="22">
        <v>108000</v>
      </c>
      <c r="F78" s="22">
        <v>113000</v>
      </c>
      <c r="G78" s="22">
        <v>111000</v>
      </c>
      <c r="H78" s="22">
        <v>115000</v>
      </c>
      <c r="I78" s="22">
        <v>122000</v>
      </c>
      <c r="J78" s="22">
        <v>128000</v>
      </c>
      <c r="K78" s="22">
        <v>133000</v>
      </c>
      <c r="L78" s="22">
        <v>154000</v>
      </c>
      <c r="M78" s="22">
        <v>154000</v>
      </c>
      <c r="N78">
        <v>151000</v>
      </c>
      <c r="O78">
        <v>155000</v>
      </c>
      <c r="P78">
        <v>157000</v>
      </c>
    </row>
    <row r="79" spans="1:16" x14ac:dyDescent="0.3">
      <c r="A79" s="19" t="s">
        <v>347</v>
      </c>
      <c r="B79" s="22">
        <v>112000</v>
      </c>
      <c r="C79" s="22">
        <v>104000</v>
      </c>
      <c r="D79" s="22">
        <v>104000</v>
      </c>
      <c r="E79" s="22">
        <v>103000</v>
      </c>
      <c r="F79" s="22">
        <v>105000</v>
      </c>
      <c r="G79" s="22">
        <v>106000</v>
      </c>
      <c r="H79" s="22">
        <v>109000</v>
      </c>
      <c r="I79" s="22">
        <v>119000</v>
      </c>
      <c r="J79" s="22">
        <v>117000</v>
      </c>
      <c r="K79" s="22">
        <v>125000</v>
      </c>
      <c r="L79" s="22">
        <v>121000</v>
      </c>
      <c r="M79" s="22">
        <v>118000</v>
      </c>
      <c r="N79">
        <v>115000</v>
      </c>
      <c r="O79">
        <v>115000</v>
      </c>
      <c r="P79">
        <v>111000</v>
      </c>
    </row>
    <row r="80" spans="1:16" x14ac:dyDescent="0.3">
      <c r="A80" s="19" t="s">
        <v>348</v>
      </c>
      <c r="B80" s="22">
        <v>117000</v>
      </c>
      <c r="C80" s="22">
        <v>114000</v>
      </c>
      <c r="D80" s="22">
        <v>122000</v>
      </c>
      <c r="E80" s="22">
        <v>125000</v>
      </c>
      <c r="F80" s="22">
        <v>122000</v>
      </c>
      <c r="G80" s="22">
        <v>122000</v>
      </c>
      <c r="H80" s="22">
        <v>112000</v>
      </c>
      <c r="I80" s="22">
        <v>114000</v>
      </c>
      <c r="J80" s="22">
        <v>114000</v>
      </c>
      <c r="K80" s="22">
        <v>115000</v>
      </c>
      <c r="L80" s="22">
        <v>120000</v>
      </c>
      <c r="M80" s="22">
        <v>119000</v>
      </c>
      <c r="N80">
        <v>118000</v>
      </c>
      <c r="O80">
        <v>118000</v>
      </c>
      <c r="P80">
        <v>123000</v>
      </c>
    </row>
    <row r="81" spans="1:16" x14ac:dyDescent="0.3">
      <c r="A81" s="19" t="s">
        <v>156</v>
      </c>
      <c r="B81" s="22">
        <v>268000</v>
      </c>
      <c r="C81" s="22">
        <v>263000</v>
      </c>
      <c r="D81" s="22">
        <v>257000</v>
      </c>
      <c r="E81" s="22">
        <v>260000</v>
      </c>
      <c r="F81" s="22">
        <v>265000</v>
      </c>
      <c r="G81" s="22">
        <v>263000</v>
      </c>
      <c r="H81" s="22">
        <v>269000</v>
      </c>
      <c r="I81" s="22">
        <v>276000</v>
      </c>
      <c r="J81" s="22">
        <v>290000</v>
      </c>
      <c r="K81" s="22">
        <v>311000</v>
      </c>
      <c r="L81" s="22">
        <v>303000</v>
      </c>
      <c r="M81" s="22">
        <v>304000</v>
      </c>
      <c r="N81">
        <v>300000</v>
      </c>
      <c r="O81">
        <v>290000</v>
      </c>
      <c r="P81">
        <v>301000</v>
      </c>
    </row>
    <row r="82" spans="1:16" x14ac:dyDescent="0.3">
      <c r="A82" s="19" t="s">
        <v>179</v>
      </c>
      <c r="B82" s="22">
        <v>79000</v>
      </c>
      <c r="C82" s="22">
        <v>78000</v>
      </c>
      <c r="D82" s="22">
        <v>77000</v>
      </c>
      <c r="E82" s="22">
        <v>80000</v>
      </c>
      <c r="F82" s="22">
        <v>79000</v>
      </c>
      <c r="G82" s="22">
        <v>79000</v>
      </c>
      <c r="H82" s="22">
        <v>83000</v>
      </c>
      <c r="I82" s="22">
        <v>83000</v>
      </c>
      <c r="J82" s="22">
        <v>86000</v>
      </c>
      <c r="K82" s="22">
        <v>86000</v>
      </c>
      <c r="L82" s="22">
        <v>86000</v>
      </c>
      <c r="M82" s="22">
        <v>89000</v>
      </c>
      <c r="N82">
        <v>91000</v>
      </c>
      <c r="O82">
        <v>91000</v>
      </c>
      <c r="P82">
        <v>96000</v>
      </c>
    </row>
    <row r="83" spans="1:16" x14ac:dyDescent="0.3">
      <c r="A83" s="19" t="s">
        <v>180</v>
      </c>
      <c r="B83" s="22">
        <v>107000</v>
      </c>
      <c r="C83" s="22">
        <v>100000</v>
      </c>
      <c r="D83" s="22">
        <v>108000</v>
      </c>
      <c r="E83" s="22">
        <v>109000</v>
      </c>
      <c r="F83" s="22">
        <v>103000</v>
      </c>
      <c r="G83" s="22">
        <v>109000</v>
      </c>
      <c r="H83" s="22">
        <v>113000</v>
      </c>
      <c r="I83" s="22">
        <v>112000</v>
      </c>
      <c r="J83" s="22">
        <v>106000</v>
      </c>
      <c r="K83" s="22">
        <v>104000</v>
      </c>
      <c r="L83" s="22">
        <v>124000</v>
      </c>
      <c r="M83" s="22">
        <v>127000</v>
      </c>
      <c r="N83">
        <v>116000</v>
      </c>
      <c r="O83">
        <v>119000</v>
      </c>
      <c r="P83">
        <v>118000</v>
      </c>
    </row>
    <row r="84" spans="1:16" x14ac:dyDescent="0.3">
      <c r="A84" s="19" t="s">
        <v>162</v>
      </c>
      <c r="B84" s="22">
        <v>96000</v>
      </c>
      <c r="C84" s="22">
        <v>96000</v>
      </c>
      <c r="D84" s="22">
        <v>91000</v>
      </c>
      <c r="E84" s="22">
        <v>94000</v>
      </c>
      <c r="F84" s="22">
        <v>91000</v>
      </c>
      <c r="G84" s="22">
        <v>96000</v>
      </c>
      <c r="H84" s="22">
        <v>101000</v>
      </c>
      <c r="I84" s="22">
        <v>98000</v>
      </c>
      <c r="J84" s="22">
        <v>105000</v>
      </c>
      <c r="K84" s="22">
        <v>106000</v>
      </c>
      <c r="L84" s="22">
        <v>105000</v>
      </c>
      <c r="M84" s="22">
        <v>104000</v>
      </c>
      <c r="N84">
        <v>102000</v>
      </c>
      <c r="O84">
        <v>106000</v>
      </c>
      <c r="P84">
        <v>122000</v>
      </c>
    </row>
    <row r="85" spans="1:16" x14ac:dyDescent="0.3">
      <c r="A85" s="19" t="s">
        <v>161</v>
      </c>
      <c r="B85" s="22">
        <v>112000</v>
      </c>
      <c r="C85" s="22">
        <v>105000</v>
      </c>
      <c r="D85" s="22">
        <v>106000</v>
      </c>
      <c r="E85" s="22">
        <v>104000</v>
      </c>
      <c r="F85" s="22">
        <v>107000</v>
      </c>
      <c r="G85" s="22">
        <v>109000</v>
      </c>
      <c r="H85" s="22">
        <v>115000</v>
      </c>
      <c r="I85" s="22">
        <v>122000</v>
      </c>
      <c r="J85" s="22">
        <v>127000</v>
      </c>
      <c r="K85" s="22">
        <v>132000</v>
      </c>
      <c r="L85" s="22">
        <v>129000</v>
      </c>
      <c r="M85" s="22">
        <v>123000</v>
      </c>
      <c r="N85">
        <v>131000</v>
      </c>
      <c r="O85">
        <v>128000</v>
      </c>
      <c r="P85">
        <v>129000</v>
      </c>
    </row>
    <row r="86" spans="1:16" x14ac:dyDescent="0.3">
      <c r="A86" s="19" t="s">
        <v>163</v>
      </c>
      <c r="B86" s="22">
        <v>76000</v>
      </c>
      <c r="C86" s="22">
        <v>74000</v>
      </c>
      <c r="D86" s="22">
        <v>73000</v>
      </c>
      <c r="E86" s="22">
        <v>74000</v>
      </c>
      <c r="F86" s="22">
        <v>75000</v>
      </c>
      <c r="G86" s="22">
        <v>74000</v>
      </c>
      <c r="H86" s="22">
        <v>76000</v>
      </c>
      <c r="I86" s="22">
        <v>76000</v>
      </c>
      <c r="J86" s="22">
        <v>79000</v>
      </c>
      <c r="K86" s="22">
        <v>80000</v>
      </c>
      <c r="L86" s="22">
        <v>83000</v>
      </c>
      <c r="M86" s="22">
        <v>81000</v>
      </c>
      <c r="N86">
        <v>80000</v>
      </c>
      <c r="O86">
        <v>81000</v>
      </c>
      <c r="P86">
        <v>80000</v>
      </c>
    </row>
    <row r="87" spans="1:16" x14ac:dyDescent="0.3">
      <c r="A87" s="19" t="s">
        <v>164</v>
      </c>
      <c r="B87" s="22">
        <v>64000</v>
      </c>
      <c r="C87" s="22">
        <v>65000</v>
      </c>
      <c r="D87" s="22">
        <v>65000</v>
      </c>
      <c r="E87" s="22">
        <v>66000</v>
      </c>
      <c r="F87" s="22">
        <v>65000</v>
      </c>
      <c r="G87" s="22">
        <v>68000</v>
      </c>
      <c r="H87" s="22">
        <v>68000</v>
      </c>
      <c r="I87" s="22">
        <v>72000</v>
      </c>
      <c r="J87" s="22">
        <v>75000</v>
      </c>
      <c r="K87" s="22">
        <v>76000</v>
      </c>
      <c r="L87" s="22">
        <v>78000</v>
      </c>
      <c r="M87" s="22">
        <v>77000</v>
      </c>
      <c r="N87">
        <v>82000</v>
      </c>
      <c r="O87">
        <v>85000</v>
      </c>
      <c r="P87">
        <v>86000</v>
      </c>
    </row>
    <row r="88" spans="1:16" x14ac:dyDescent="0.3">
      <c r="A88" s="19" t="s">
        <v>118</v>
      </c>
      <c r="B88" s="22">
        <v>326000</v>
      </c>
      <c r="C88" s="22">
        <v>321000</v>
      </c>
      <c r="D88" s="22">
        <v>323000</v>
      </c>
      <c r="E88" s="22">
        <v>323000</v>
      </c>
      <c r="F88" s="22">
        <v>323000</v>
      </c>
      <c r="G88" s="22">
        <v>340000</v>
      </c>
      <c r="H88" s="22">
        <v>353000</v>
      </c>
      <c r="I88" s="22">
        <v>361000</v>
      </c>
      <c r="J88" s="22">
        <v>379000</v>
      </c>
      <c r="K88" s="22">
        <v>380000</v>
      </c>
      <c r="L88" s="22">
        <v>381000</v>
      </c>
      <c r="M88" s="22">
        <v>393000</v>
      </c>
      <c r="N88">
        <v>389000</v>
      </c>
      <c r="O88">
        <v>387000</v>
      </c>
      <c r="P88">
        <v>385000</v>
      </c>
    </row>
    <row r="89" spans="1:16" x14ac:dyDescent="0.3">
      <c r="A89" s="19" t="s">
        <v>128</v>
      </c>
      <c r="B89" s="22">
        <v>623000</v>
      </c>
      <c r="C89" s="22">
        <v>617000</v>
      </c>
      <c r="D89" s="22">
        <v>608000</v>
      </c>
      <c r="E89" s="22">
        <v>628000</v>
      </c>
      <c r="F89" s="22">
        <v>653000</v>
      </c>
      <c r="G89" s="22">
        <v>632000</v>
      </c>
      <c r="H89" s="22">
        <v>643000</v>
      </c>
      <c r="I89" s="22">
        <v>667000</v>
      </c>
      <c r="J89" s="22">
        <v>700000</v>
      </c>
      <c r="K89" s="22">
        <v>707000</v>
      </c>
      <c r="L89" s="22">
        <v>708000</v>
      </c>
      <c r="M89" s="22">
        <v>715000</v>
      </c>
      <c r="N89">
        <v>697000</v>
      </c>
      <c r="O89">
        <v>700000</v>
      </c>
      <c r="P89">
        <v>712000</v>
      </c>
    </row>
    <row r="90" spans="1:16" x14ac:dyDescent="0.3">
      <c r="A90" s="19" t="s">
        <v>133</v>
      </c>
      <c r="B90" s="22">
        <v>595000</v>
      </c>
      <c r="C90" s="22">
        <v>597000</v>
      </c>
      <c r="D90" s="22">
        <v>578000</v>
      </c>
      <c r="E90" s="22">
        <v>593000</v>
      </c>
      <c r="F90" s="22">
        <v>605000</v>
      </c>
      <c r="G90" s="22">
        <v>624000</v>
      </c>
      <c r="H90" s="22">
        <v>653000</v>
      </c>
      <c r="I90" s="22">
        <v>670000</v>
      </c>
      <c r="J90" s="22">
        <v>698000</v>
      </c>
      <c r="K90" s="22">
        <v>724000</v>
      </c>
      <c r="L90" s="22">
        <v>734000</v>
      </c>
      <c r="M90" s="22">
        <v>738000</v>
      </c>
      <c r="N90">
        <v>729000</v>
      </c>
      <c r="O90">
        <v>753000</v>
      </c>
      <c r="P90">
        <v>720000</v>
      </c>
    </row>
    <row r="91" spans="1:16" x14ac:dyDescent="0.3">
      <c r="A91" s="19" t="s">
        <v>64</v>
      </c>
      <c r="B91" s="22">
        <v>389000</v>
      </c>
      <c r="C91" s="22">
        <v>394000</v>
      </c>
      <c r="D91" s="22">
        <v>388000</v>
      </c>
      <c r="E91" s="22">
        <v>397000</v>
      </c>
      <c r="F91" s="22">
        <v>415000</v>
      </c>
      <c r="G91" s="22">
        <v>403000</v>
      </c>
      <c r="H91" s="22">
        <v>412000</v>
      </c>
      <c r="I91" s="22">
        <v>424000</v>
      </c>
      <c r="J91" s="22">
        <v>438000</v>
      </c>
      <c r="K91" s="22">
        <v>438000</v>
      </c>
      <c r="L91" s="22">
        <v>439000</v>
      </c>
      <c r="M91" s="22">
        <v>437000</v>
      </c>
      <c r="N91">
        <v>429000</v>
      </c>
      <c r="O91">
        <v>428000</v>
      </c>
      <c r="P91">
        <v>442000</v>
      </c>
    </row>
    <row r="92" spans="1:16" x14ac:dyDescent="0.3">
      <c r="A92" s="19" t="s">
        <v>97</v>
      </c>
      <c r="B92" s="22">
        <v>345000</v>
      </c>
      <c r="C92" s="22">
        <v>341000</v>
      </c>
      <c r="D92" s="22">
        <v>353000</v>
      </c>
      <c r="E92" s="22">
        <v>362000</v>
      </c>
      <c r="F92" s="22">
        <v>355000</v>
      </c>
      <c r="G92" s="22">
        <v>356000</v>
      </c>
      <c r="H92" s="22">
        <v>364000</v>
      </c>
      <c r="I92" s="22">
        <v>367000</v>
      </c>
      <c r="J92" s="22">
        <v>371000</v>
      </c>
      <c r="K92" s="22">
        <v>385000</v>
      </c>
      <c r="L92" s="22">
        <v>391000</v>
      </c>
      <c r="M92" s="22">
        <v>384000</v>
      </c>
      <c r="N92">
        <v>389000</v>
      </c>
      <c r="O92">
        <v>393000</v>
      </c>
      <c r="P92">
        <v>387000</v>
      </c>
    </row>
    <row r="93" spans="1:16" x14ac:dyDescent="0.3">
      <c r="A93" s="19" t="s">
        <v>360</v>
      </c>
      <c r="B93" s="22">
        <v>307000</v>
      </c>
      <c r="C93" s="22">
        <v>309000</v>
      </c>
      <c r="D93" s="22">
        <v>307000</v>
      </c>
      <c r="E93" s="22">
        <v>331000</v>
      </c>
      <c r="F93" s="22">
        <v>344000</v>
      </c>
      <c r="G93" s="22">
        <v>355000</v>
      </c>
      <c r="H93" s="22">
        <v>379000</v>
      </c>
      <c r="I93" s="22">
        <v>383000</v>
      </c>
      <c r="J93" s="22">
        <v>394000</v>
      </c>
      <c r="K93" s="22">
        <v>398000</v>
      </c>
      <c r="L93" s="22">
        <v>403000</v>
      </c>
      <c r="M93" s="22">
        <v>402000</v>
      </c>
      <c r="N93">
        <v>391000</v>
      </c>
      <c r="O93">
        <v>418000</v>
      </c>
      <c r="P93">
        <v>432000</v>
      </c>
    </row>
    <row r="94" spans="1:16" x14ac:dyDescent="0.3">
      <c r="A94" s="19" t="s">
        <v>354</v>
      </c>
      <c r="B94" s="22">
        <v>348000</v>
      </c>
      <c r="C94" s="22">
        <v>362000</v>
      </c>
      <c r="D94" s="22">
        <v>388000</v>
      </c>
      <c r="E94" s="22">
        <v>436000</v>
      </c>
      <c r="F94" s="22">
        <v>449000</v>
      </c>
      <c r="G94" s="22">
        <v>463000</v>
      </c>
      <c r="H94" s="22">
        <v>498000</v>
      </c>
      <c r="I94" s="22">
        <v>541000</v>
      </c>
      <c r="J94" s="22">
        <v>586000</v>
      </c>
      <c r="K94" s="22">
        <v>626000</v>
      </c>
      <c r="L94" s="22">
        <v>638000</v>
      </c>
      <c r="M94" s="22">
        <v>674000</v>
      </c>
      <c r="N94">
        <v>630000</v>
      </c>
      <c r="O94">
        <v>672000</v>
      </c>
      <c r="P94">
        <v>702000</v>
      </c>
    </row>
    <row r="95" spans="1:16" x14ac:dyDescent="0.3">
      <c r="A95" s="19" t="s">
        <v>365</v>
      </c>
      <c r="B95" s="22">
        <v>96000</v>
      </c>
      <c r="C95" s="22">
        <v>101000</v>
      </c>
      <c r="D95" s="22">
        <v>101000</v>
      </c>
      <c r="E95" s="22">
        <v>113000</v>
      </c>
      <c r="F95" s="22">
        <v>112000</v>
      </c>
      <c r="G95" s="22">
        <v>111000</v>
      </c>
      <c r="H95" s="22">
        <v>131000</v>
      </c>
      <c r="I95" s="22">
        <v>136000</v>
      </c>
      <c r="J95" s="22">
        <v>143000</v>
      </c>
      <c r="K95" s="22">
        <v>139000</v>
      </c>
      <c r="L95" s="22">
        <v>151000</v>
      </c>
      <c r="M95" s="22">
        <v>156000</v>
      </c>
      <c r="N95">
        <v>152000</v>
      </c>
      <c r="O95">
        <v>175000</v>
      </c>
      <c r="P95">
        <v>182000</v>
      </c>
    </row>
    <row r="96" spans="1:16" x14ac:dyDescent="0.3">
      <c r="A96" s="19" t="s">
        <v>366</v>
      </c>
      <c r="B96" s="22">
        <v>135000</v>
      </c>
      <c r="C96" s="22">
        <v>132000</v>
      </c>
      <c r="D96" s="22">
        <v>139000</v>
      </c>
      <c r="E96" s="22">
        <v>140000</v>
      </c>
      <c r="F96" s="22">
        <v>147000</v>
      </c>
      <c r="G96" s="22">
        <v>141000</v>
      </c>
      <c r="H96" s="22">
        <v>148000</v>
      </c>
      <c r="I96" s="22">
        <v>154000</v>
      </c>
      <c r="J96" s="22">
        <v>157000</v>
      </c>
      <c r="K96" s="22">
        <v>159000</v>
      </c>
      <c r="L96" s="22">
        <v>155000</v>
      </c>
      <c r="M96" s="22">
        <v>159000</v>
      </c>
      <c r="N96">
        <v>165000</v>
      </c>
      <c r="O96">
        <v>152000</v>
      </c>
      <c r="P96">
        <v>160000</v>
      </c>
    </row>
    <row r="97" spans="1:16" x14ac:dyDescent="0.3">
      <c r="A97" s="19" t="s">
        <v>367</v>
      </c>
      <c r="B97" s="22">
        <v>78000</v>
      </c>
      <c r="C97" s="22">
        <v>75000</v>
      </c>
      <c r="D97" s="22">
        <v>72000</v>
      </c>
      <c r="E97" s="22">
        <v>74000</v>
      </c>
      <c r="F97" s="22">
        <v>80000</v>
      </c>
      <c r="G97" s="22">
        <v>84000</v>
      </c>
      <c r="H97" s="22">
        <v>90000</v>
      </c>
      <c r="I97" s="22">
        <v>93000</v>
      </c>
      <c r="J97" s="22">
        <v>92000</v>
      </c>
      <c r="K97" s="22">
        <v>92000</v>
      </c>
      <c r="L97" s="22">
        <v>91000</v>
      </c>
      <c r="M97" s="22">
        <v>89000</v>
      </c>
      <c r="N97">
        <v>94000</v>
      </c>
      <c r="O97">
        <v>93000</v>
      </c>
      <c r="P97">
        <v>108000</v>
      </c>
    </row>
    <row r="98" spans="1:16" x14ac:dyDescent="0.3">
      <c r="A98" s="19" t="s">
        <v>372</v>
      </c>
      <c r="B98" s="22">
        <v>205000</v>
      </c>
      <c r="C98" s="22">
        <v>206000</v>
      </c>
      <c r="D98" s="22">
        <v>197000</v>
      </c>
      <c r="E98" s="22">
        <v>201000</v>
      </c>
      <c r="F98" s="22">
        <v>206000</v>
      </c>
      <c r="G98" s="22">
        <v>220000</v>
      </c>
      <c r="H98" s="22">
        <v>231000</v>
      </c>
      <c r="I98" s="22">
        <v>250000</v>
      </c>
      <c r="J98" s="22">
        <v>251000</v>
      </c>
      <c r="K98" s="22">
        <v>247000</v>
      </c>
      <c r="L98" s="22">
        <v>255000</v>
      </c>
      <c r="M98" s="22">
        <v>263000</v>
      </c>
      <c r="N98">
        <v>247000</v>
      </c>
      <c r="O98">
        <v>267000</v>
      </c>
      <c r="P98">
        <v>278000</v>
      </c>
    </row>
    <row r="99" spans="1:16" x14ac:dyDescent="0.3">
      <c r="A99" s="19" t="s">
        <v>373</v>
      </c>
      <c r="B99" s="22">
        <v>131000</v>
      </c>
      <c r="C99" s="22">
        <v>129000</v>
      </c>
      <c r="D99" s="22">
        <v>129000</v>
      </c>
      <c r="E99" s="22">
        <v>137000</v>
      </c>
      <c r="F99" s="22">
        <v>144000</v>
      </c>
      <c r="G99" s="22">
        <v>141000</v>
      </c>
      <c r="H99" s="22">
        <v>141000</v>
      </c>
      <c r="I99" s="22">
        <v>150000</v>
      </c>
      <c r="J99" s="22">
        <v>153000</v>
      </c>
      <c r="K99" s="22">
        <v>166000</v>
      </c>
      <c r="L99" s="22">
        <v>164000</v>
      </c>
      <c r="M99" s="22">
        <v>161000</v>
      </c>
      <c r="N99">
        <v>149000</v>
      </c>
      <c r="O99">
        <v>158000</v>
      </c>
      <c r="P99">
        <v>160000</v>
      </c>
    </row>
    <row r="100" spans="1:16" x14ac:dyDescent="0.3">
      <c r="A100" s="19" t="s">
        <v>375</v>
      </c>
      <c r="B100" s="22">
        <v>140000</v>
      </c>
      <c r="C100" s="22">
        <v>149000</v>
      </c>
      <c r="D100" s="22">
        <v>151000</v>
      </c>
      <c r="E100" s="22">
        <v>150000</v>
      </c>
      <c r="F100" s="22">
        <v>152000</v>
      </c>
      <c r="G100" s="22">
        <v>168000</v>
      </c>
      <c r="H100" s="22">
        <v>180000</v>
      </c>
      <c r="I100" s="22">
        <v>185000</v>
      </c>
      <c r="J100" s="22">
        <v>175000</v>
      </c>
      <c r="K100" s="22">
        <v>188000</v>
      </c>
      <c r="L100" s="22">
        <v>177000</v>
      </c>
      <c r="M100" s="22">
        <v>184000</v>
      </c>
      <c r="N100">
        <v>175000</v>
      </c>
      <c r="O100">
        <v>176000</v>
      </c>
      <c r="P100">
        <v>194000</v>
      </c>
    </row>
    <row r="101" spans="1:16" x14ac:dyDescent="0.3">
      <c r="A101" s="19" t="s">
        <v>376</v>
      </c>
      <c r="B101" s="22">
        <v>77000</v>
      </c>
      <c r="C101" s="22">
        <v>75000</v>
      </c>
      <c r="D101" s="22">
        <v>73000</v>
      </c>
      <c r="E101" s="22">
        <v>75000</v>
      </c>
      <c r="F101" s="22">
        <v>78000</v>
      </c>
      <c r="G101" s="22">
        <v>82000</v>
      </c>
      <c r="H101" s="22">
        <v>88000</v>
      </c>
      <c r="I101" s="22">
        <v>83000</v>
      </c>
      <c r="J101" s="22">
        <v>84000</v>
      </c>
      <c r="K101" s="22">
        <v>88000</v>
      </c>
      <c r="L101" s="22">
        <v>84000</v>
      </c>
      <c r="M101" s="22">
        <v>86000</v>
      </c>
      <c r="N101">
        <v>84000</v>
      </c>
      <c r="O101">
        <v>89000</v>
      </c>
      <c r="P101">
        <v>95000</v>
      </c>
    </row>
    <row r="102" spans="1:16" x14ac:dyDescent="0.3">
      <c r="A102" s="19" t="s">
        <v>378</v>
      </c>
      <c r="B102" s="22">
        <v>77000</v>
      </c>
      <c r="C102" s="22">
        <v>80000</v>
      </c>
      <c r="D102" s="22">
        <v>80000</v>
      </c>
      <c r="E102" s="22">
        <v>89000</v>
      </c>
      <c r="F102" s="22">
        <v>97000</v>
      </c>
      <c r="G102" s="22">
        <v>104000</v>
      </c>
      <c r="H102" s="22">
        <v>112000</v>
      </c>
      <c r="I102" s="22">
        <v>114000</v>
      </c>
      <c r="J102" s="22">
        <v>125000</v>
      </c>
      <c r="K102" s="22">
        <v>125000</v>
      </c>
      <c r="L102" s="22">
        <v>139000</v>
      </c>
      <c r="M102" s="22">
        <v>130000</v>
      </c>
      <c r="N102">
        <v>136000</v>
      </c>
      <c r="O102">
        <v>145000</v>
      </c>
      <c r="P102">
        <v>159000</v>
      </c>
    </row>
    <row r="103" spans="1:16" x14ac:dyDescent="0.3">
      <c r="A103" s="19" t="s">
        <v>381</v>
      </c>
      <c r="B103" s="22">
        <v>245000</v>
      </c>
      <c r="C103" s="22">
        <v>236000</v>
      </c>
      <c r="D103" s="22">
        <v>228000</v>
      </c>
      <c r="E103" s="22">
        <v>247000</v>
      </c>
      <c r="F103" s="22">
        <v>270000</v>
      </c>
      <c r="G103" s="22">
        <v>256000</v>
      </c>
      <c r="H103" s="22">
        <v>282000</v>
      </c>
      <c r="I103" s="22">
        <v>289000</v>
      </c>
      <c r="J103" s="22">
        <v>307000</v>
      </c>
      <c r="K103" s="22">
        <v>317000</v>
      </c>
      <c r="L103" s="22">
        <v>329000</v>
      </c>
      <c r="M103" s="22">
        <v>320000</v>
      </c>
      <c r="N103">
        <v>310000</v>
      </c>
      <c r="O103">
        <v>303000</v>
      </c>
      <c r="P103">
        <v>337000</v>
      </c>
    </row>
    <row r="104" spans="1:16" x14ac:dyDescent="0.3">
      <c r="A104" s="19" t="s">
        <v>383</v>
      </c>
      <c r="B104" s="22">
        <v>220000</v>
      </c>
      <c r="C104" s="22">
        <v>217000</v>
      </c>
      <c r="D104" s="22">
        <v>223000</v>
      </c>
      <c r="E104" s="22">
        <v>251000</v>
      </c>
      <c r="F104" s="22">
        <v>253000</v>
      </c>
      <c r="G104" s="22">
        <v>269000</v>
      </c>
      <c r="H104" s="22">
        <v>278000</v>
      </c>
      <c r="I104" s="22">
        <v>298000</v>
      </c>
      <c r="J104" s="22">
        <v>303000</v>
      </c>
      <c r="K104" s="22">
        <v>317000</v>
      </c>
      <c r="L104" s="22">
        <v>333000</v>
      </c>
      <c r="M104" s="22">
        <v>342000</v>
      </c>
      <c r="N104">
        <v>321000</v>
      </c>
      <c r="O104">
        <v>310000</v>
      </c>
      <c r="P104">
        <v>320000</v>
      </c>
    </row>
    <row r="105" spans="1:16" x14ac:dyDescent="0.3">
      <c r="A105" s="19" t="s">
        <v>385</v>
      </c>
      <c r="B105" s="22">
        <v>129000</v>
      </c>
      <c r="C105" s="22">
        <v>125000</v>
      </c>
      <c r="D105" s="22">
        <v>118000</v>
      </c>
      <c r="E105" s="22">
        <v>125000</v>
      </c>
      <c r="F105" s="22">
        <v>136000</v>
      </c>
      <c r="G105" s="22">
        <v>134000</v>
      </c>
      <c r="H105" s="22">
        <v>134000</v>
      </c>
      <c r="I105" s="22">
        <v>144000</v>
      </c>
      <c r="J105" s="22">
        <v>146000</v>
      </c>
      <c r="K105" s="22">
        <v>151000</v>
      </c>
      <c r="L105" s="22">
        <v>147000</v>
      </c>
      <c r="M105" s="22">
        <v>153000</v>
      </c>
      <c r="N105">
        <v>147000</v>
      </c>
      <c r="O105">
        <v>149000</v>
      </c>
      <c r="P105">
        <v>153000</v>
      </c>
    </row>
    <row r="106" spans="1:16" x14ac:dyDescent="0.3">
      <c r="A106" s="19" t="s">
        <v>386</v>
      </c>
      <c r="B106" s="22">
        <v>639000</v>
      </c>
      <c r="C106" s="22">
        <v>640000</v>
      </c>
      <c r="D106" s="22">
        <v>644000</v>
      </c>
      <c r="E106" s="22">
        <v>674000</v>
      </c>
      <c r="F106" s="22">
        <v>698000</v>
      </c>
      <c r="G106" s="22">
        <v>717000</v>
      </c>
      <c r="H106" s="22">
        <v>737000</v>
      </c>
      <c r="I106" s="22">
        <v>756000</v>
      </c>
      <c r="J106" s="22">
        <v>765000</v>
      </c>
      <c r="K106" s="22">
        <v>754000</v>
      </c>
      <c r="L106" s="22">
        <v>777000</v>
      </c>
      <c r="M106" s="22">
        <v>803000</v>
      </c>
      <c r="N106">
        <v>747000</v>
      </c>
      <c r="O106">
        <v>805000</v>
      </c>
      <c r="P106">
        <v>836000</v>
      </c>
    </row>
    <row r="107" spans="1:16" x14ac:dyDescent="0.3">
      <c r="A107" s="19" t="s">
        <v>355</v>
      </c>
      <c r="B107" s="22">
        <v>53000</v>
      </c>
      <c r="C107" s="22">
        <v>47000</v>
      </c>
      <c r="D107" s="22">
        <v>51000</v>
      </c>
      <c r="E107" s="22">
        <v>54000</v>
      </c>
      <c r="F107" s="22">
        <v>55000</v>
      </c>
      <c r="G107" s="22">
        <v>54000</v>
      </c>
      <c r="H107" s="22">
        <v>59000</v>
      </c>
      <c r="I107" s="22">
        <v>62000</v>
      </c>
      <c r="J107" s="22">
        <v>63000</v>
      </c>
      <c r="K107" s="22">
        <v>66000</v>
      </c>
      <c r="L107" s="22">
        <v>66000</v>
      </c>
      <c r="M107" s="22">
        <v>67000</v>
      </c>
      <c r="N107">
        <v>71000</v>
      </c>
      <c r="O107">
        <v>72000</v>
      </c>
      <c r="P107">
        <v>75000</v>
      </c>
    </row>
    <row r="108" spans="1:16" x14ac:dyDescent="0.3">
      <c r="A108" s="19" t="s">
        <v>356</v>
      </c>
      <c r="B108" s="22">
        <v>140000</v>
      </c>
      <c r="C108" s="22">
        <v>143000</v>
      </c>
      <c r="D108" s="22">
        <v>141000</v>
      </c>
      <c r="E108" s="22">
        <v>147000</v>
      </c>
      <c r="F108" s="22">
        <v>154000</v>
      </c>
      <c r="G108" s="22">
        <v>159000</v>
      </c>
      <c r="H108" s="22">
        <v>165000</v>
      </c>
      <c r="I108" s="22">
        <v>168000</v>
      </c>
      <c r="J108" s="22">
        <v>169000</v>
      </c>
      <c r="K108" s="22">
        <v>176000</v>
      </c>
      <c r="L108" s="22">
        <v>169000</v>
      </c>
      <c r="M108" s="22">
        <v>166000</v>
      </c>
      <c r="N108">
        <v>163000</v>
      </c>
      <c r="O108">
        <v>176000</v>
      </c>
      <c r="P108">
        <v>166000</v>
      </c>
    </row>
    <row r="109" spans="1:16" x14ac:dyDescent="0.3">
      <c r="A109" s="19" t="s">
        <v>357</v>
      </c>
      <c r="B109" s="22">
        <v>73000</v>
      </c>
      <c r="C109" s="22">
        <v>73000</v>
      </c>
      <c r="D109" s="22">
        <v>77000</v>
      </c>
      <c r="E109" s="22">
        <v>78000</v>
      </c>
      <c r="F109" s="22">
        <v>78000</v>
      </c>
      <c r="G109" s="22">
        <v>80000</v>
      </c>
      <c r="H109" s="22">
        <v>80000</v>
      </c>
      <c r="I109" s="22">
        <v>86000</v>
      </c>
      <c r="J109" s="22">
        <v>86000</v>
      </c>
      <c r="K109" s="22">
        <v>91000</v>
      </c>
      <c r="L109" s="22">
        <v>87000</v>
      </c>
      <c r="M109" s="22">
        <v>91000</v>
      </c>
      <c r="N109">
        <v>85000</v>
      </c>
      <c r="O109">
        <v>85000</v>
      </c>
      <c r="P109">
        <v>91000</v>
      </c>
    </row>
    <row r="110" spans="1:16" x14ac:dyDescent="0.3">
      <c r="A110" s="19" t="s">
        <v>358</v>
      </c>
      <c r="B110" s="22">
        <v>109000</v>
      </c>
      <c r="C110" s="22">
        <v>110000</v>
      </c>
      <c r="D110" s="22">
        <v>114000</v>
      </c>
      <c r="E110" s="22">
        <v>115000</v>
      </c>
      <c r="F110" s="22">
        <v>123000</v>
      </c>
      <c r="G110" s="22">
        <v>125000</v>
      </c>
      <c r="H110" s="22">
        <v>131000</v>
      </c>
      <c r="I110" s="22">
        <v>136000</v>
      </c>
      <c r="J110" s="22">
        <v>148000</v>
      </c>
      <c r="K110" s="22">
        <v>157000</v>
      </c>
      <c r="L110" s="22">
        <v>157000</v>
      </c>
      <c r="M110" s="22">
        <v>155000</v>
      </c>
      <c r="N110">
        <v>149000</v>
      </c>
      <c r="O110">
        <v>146000</v>
      </c>
      <c r="P110">
        <v>147000</v>
      </c>
    </row>
    <row r="111" spans="1:16" x14ac:dyDescent="0.3">
      <c r="A111" s="19" t="s">
        <v>359</v>
      </c>
      <c r="B111" s="22">
        <v>130000</v>
      </c>
      <c r="C111" s="22">
        <v>119000</v>
      </c>
      <c r="D111" s="22">
        <v>120000</v>
      </c>
      <c r="E111" s="22">
        <v>119000</v>
      </c>
      <c r="F111" s="22">
        <v>122000</v>
      </c>
      <c r="G111" s="22">
        <v>129000</v>
      </c>
      <c r="H111" s="22">
        <v>127000</v>
      </c>
      <c r="I111" s="22">
        <v>124000</v>
      </c>
      <c r="J111" s="22">
        <v>134000</v>
      </c>
      <c r="K111" s="22">
        <v>134000</v>
      </c>
      <c r="L111" s="22">
        <v>127000</v>
      </c>
      <c r="M111" s="22">
        <v>133000</v>
      </c>
      <c r="N111">
        <v>129000</v>
      </c>
      <c r="O111">
        <v>124000</v>
      </c>
      <c r="P111">
        <v>137000</v>
      </c>
    </row>
    <row r="112" spans="1:16" x14ac:dyDescent="0.3">
      <c r="A112" s="19" t="s">
        <v>361</v>
      </c>
      <c r="B112" s="22">
        <v>146000</v>
      </c>
      <c r="C112" s="22">
        <v>134000</v>
      </c>
      <c r="D112" s="22">
        <v>138000</v>
      </c>
      <c r="E112" s="22">
        <v>136000</v>
      </c>
      <c r="F112" s="22">
        <v>141000</v>
      </c>
      <c r="G112" s="22">
        <v>130000</v>
      </c>
      <c r="H112" s="22">
        <v>142000</v>
      </c>
      <c r="I112" s="22">
        <v>144000</v>
      </c>
      <c r="J112" s="22">
        <v>149000</v>
      </c>
      <c r="K112" s="22">
        <v>155000</v>
      </c>
      <c r="L112" s="22">
        <v>149000</v>
      </c>
      <c r="M112" s="22">
        <v>144000</v>
      </c>
      <c r="N112">
        <v>144000</v>
      </c>
      <c r="O112">
        <v>142000</v>
      </c>
      <c r="P112">
        <v>151000</v>
      </c>
    </row>
    <row r="113" spans="1:16" x14ac:dyDescent="0.3">
      <c r="A113" s="19" t="s">
        <v>362</v>
      </c>
      <c r="B113" s="22">
        <v>131000</v>
      </c>
      <c r="C113" s="22">
        <v>128000</v>
      </c>
      <c r="D113" s="22">
        <v>128000</v>
      </c>
      <c r="E113" s="22">
        <v>148000</v>
      </c>
      <c r="F113" s="22">
        <v>148000</v>
      </c>
      <c r="G113" s="22">
        <v>152000</v>
      </c>
      <c r="H113" s="22">
        <v>159000</v>
      </c>
      <c r="I113" s="22">
        <v>163000</v>
      </c>
      <c r="J113" s="22">
        <v>168000</v>
      </c>
      <c r="K113" s="22">
        <v>168000</v>
      </c>
      <c r="L113" s="22">
        <v>148000</v>
      </c>
      <c r="M113" s="22">
        <v>158000</v>
      </c>
      <c r="N113">
        <v>160000</v>
      </c>
      <c r="O113">
        <v>158000</v>
      </c>
      <c r="P113">
        <v>159000</v>
      </c>
    </row>
    <row r="114" spans="1:16" x14ac:dyDescent="0.3">
      <c r="A114" s="19" t="s">
        <v>363</v>
      </c>
      <c r="B114" s="22">
        <v>111000</v>
      </c>
      <c r="C114" s="22">
        <v>107000</v>
      </c>
      <c r="D114" s="22">
        <v>112000</v>
      </c>
      <c r="E114" s="22">
        <v>110000</v>
      </c>
      <c r="F114" s="22">
        <v>117000</v>
      </c>
      <c r="G114" s="22">
        <v>118000</v>
      </c>
      <c r="H114" s="22">
        <v>127000</v>
      </c>
      <c r="I114" s="22">
        <v>133000</v>
      </c>
      <c r="J114" s="22">
        <v>129000</v>
      </c>
      <c r="K114" s="22">
        <v>126000</v>
      </c>
      <c r="L114" s="22">
        <v>133000</v>
      </c>
      <c r="M114" s="22">
        <v>135000</v>
      </c>
      <c r="N114">
        <v>126000</v>
      </c>
      <c r="O114">
        <v>123000</v>
      </c>
      <c r="P114">
        <v>129000</v>
      </c>
    </row>
    <row r="115" spans="1:16" x14ac:dyDescent="0.3">
      <c r="A115" s="19" t="s">
        <v>364</v>
      </c>
      <c r="B115" s="22">
        <v>81000</v>
      </c>
      <c r="C115" s="22">
        <v>80000</v>
      </c>
      <c r="D115" s="22">
        <v>82000</v>
      </c>
      <c r="E115" s="22">
        <v>81000</v>
      </c>
      <c r="F115" s="22">
        <v>82000</v>
      </c>
      <c r="G115" s="22">
        <v>86000</v>
      </c>
      <c r="H115" s="22">
        <v>95000</v>
      </c>
      <c r="I115" s="22">
        <v>96000</v>
      </c>
      <c r="J115" s="22">
        <v>96000</v>
      </c>
      <c r="K115" s="22">
        <v>102000</v>
      </c>
      <c r="L115" s="22">
        <v>106000</v>
      </c>
      <c r="M115" s="22">
        <v>107000</v>
      </c>
      <c r="N115">
        <v>102000</v>
      </c>
      <c r="O115">
        <v>102000</v>
      </c>
      <c r="P115">
        <v>106000</v>
      </c>
    </row>
    <row r="116" spans="1:16" x14ac:dyDescent="0.3">
      <c r="A116" s="19" t="s">
        <v>368</v>
      </c>
      <c r="B116" s="22">
        <v>77000</v>
      </c>
      <c r="C116" s="22">
        <v>77000</v>
      </c>
      <c r="D116" s="22">
        <v>78000</v>
      </c>
      <c r="E116" s="22">
        <v>76000</v>
      </c>
      <c r="F116" s="22">
        <v>79000</v>
      </c>
      <c r="G116" s="22">
        <v>78000</v>
      </c>
      <c r="H116" s="22">
        <v>89000</v>
      </c>
      <c r="I116" s="22">
        <v>88000</v>
      </c>
      <c r="J116" s="22">
        <v>93000</v>
      </c>
      <c r="K116" s="22">
        <v>97000</v>
      </c>
      <c r="L116" s="22">
        <v>91000</v>
      </c>
      <c r="M116" s="22">
        <v>90000</v>
      </c>
      <c r="N116">
        <v>90000</v>
      </c>
      <c r="O116">
        <v>85000</v>
      </c>
      <c r="P116">
        <v>91000</v>
      </c>
    </row>
    <row r="117" spans="1:16" x14ac:dyDescent="0.3">
      <c r="A117" s="19" t="s">
        <v>369</v>
      </c>
      <c r="B117" s="22">
        <v>87000</v>
      </c>
      <c r="C117" s="22">
        <v>80000</v>
      </c>
      <c r="D117" s="22">
        <v>82000</v>
      </c>
      <c r="E117" s="22">
        <v>82000</v>
      </c>
      <c r="F117" s="22">
        <v>84000</v>
      </c>
      <c r="G117" s="22">
        <v>91000</v>
      </c>
      <c r="H117" s="22">
        <v>90000</v>
      </c>
      <c r="I117" s="22">
        <v>93000</v>
      </c>
      <c r="J117" s="22">
        <v>100000</v>
      </c>
      <c r="K117" s="22">
        <v>103000</v>
      </c>
      <c r="L117" s="22">
        <v>104000</v>
      </c>
      <c r="M117" s="22">
        <v>98000</v>
      </c>
      <c r="N117">
        <v>95000</v>
      </c>
      <c r="O117">
        <v>105000</v>
      </c>
      <c r="P117">
        <v>110000</v>
      </c>
    </row>
    <row r="118" spans="1:16" x14ac:dyDescent="0.3">
      <c r="A118" s="19" t="s">
        <v>370</v>
      </c>
      <c r="B118" s="22">
        <v>206000</v>
      </c>
      <c r="C118" s="22">
        <v>197000</v>
      </c>
      <c r="D118" s="22">
        <v>192000</v>
      </c>
      <c r="E118" s="22">
        <v>202000</v>
      </c>
      <c r="F118" s="22">
        <v>213000</v>
      </c>
      <c r="G118" s="22">
        <v>213000</v>
      </c>
      <c r="H118" s="22">
        <v>220000</v>
      </c>
      <c r="I118" s="22">
        <v>202000</v>
      </c>
      <c r="J118" s="22">
        <v>204000</v>
      </c>
      <c r="K118" s="22">
        <v>216000</v>
      </c>
      <c r="L118" s="22">
        <v>209000</v>
      </c>
      <c r="M118" s="22">
        <v>206000</v>
      </c>
      <c r="N118">
        <v>206000</v>
      </c>
      <c r="O118">
        <v>203000</v>
      </c>
      <c r="P118">
        <v>218000</v>
      </c>
    </row>
    <row r="119" spans="1:16" x14ac:dyDescent="0.3">
      <c r="A119" s="19" t="s">
        <v>371</v>
      </c>
      <c r="B119" s="22">
        <v>137000</v>
      </c>
      <c r="C119" s="22">
        <v>138000</v>
      </c>
      <c r="D119" s="22">
        <v>143000</v>
      </c>
      <c r="E119" s="22">
        <v>150000</v>
      </c>
      <c r="F119" s="22">
        <v>160000</v>
      </c>
      <c r="G119" s="22">
        <v>167000</v>
      </c>
      <c r="H119" s="22">
        <v>164000</v>
      </c>
      <c r="I119" s="22">
        <v>187000</v>
      </c>
      <c r="J119" s="22">
        <v>197000</v>
      </c>
      <c r="K119" s="22">
        <v>186000</v>
      </c>
      <c r="L119" s="22">
        <v>178000</v>
      </c>
      <c r="M119" s="22">
        <v>185000</v>
      </c>
      <c r="N119">
        <v>169000</v>
      </c>
      <c r="O119">
        <v>168000</v>
      </c>
      <c r="P119">
        <v>179000</v>
      </c>
    </row>
    <row r="120" spans="1:16" x14ac:dyDescent="0.3">
      <c r="A120" s="19" t="s">
        <v>374</v>
      </c>
      <c r="B120" s="22">
        <v>87000</v>
      </c>
      <c r="C120" s="22">
        <v>84000</v>
      </c>
      <c r="D120" s="22">
        <v>85000</v>
      </c>
      <c r="E120" s="22">
        <v>80000</v>
      </c>
      <c r="F120" s="22">
        <v>81000</v>
      </c>
      <c r="G120" s="22">
        <v>80000</v>
      </c>
      <c r="H120" s="22">
        <v>82000</v>
      </c>
      <c r="I120" s="22">
        <v>95000</v>
      </c>
      <c r="J120" s="22">
        <v>99000</v>
      </c>
      <c r="K120" s="22">
        <v>100000</v>
      </c>
      <c r="L120" s="22">
        <v>96000</v>
      </c>
      <c r="M120" s="22">
        <v>91000</v>
      </c>
      <c r="N120">
        <v>89000</v>
      </c>
      <c r="O120">
        <v>89000</v>
      </c>
      <c r="P120">
        <v>93000</v>
      </c>
    </row>
    <row r="121" spans="1:16" x14ac:dyDescent="0.3">
      <c r="A121" s="19" t="s">
        <v>377</v>
      </c>
      <c r="B121" s="22">
        <v>81000</v>
      </c>
      <c r="C121" s="22">
        <v>79000</v>
      </c>
      <c r="D121" s="22">
        <v>78000</v>
      </c>
      <c r="E121" s="22">
        <v>86000</v>
      </c>
      <c r="F121" s="22">
        <v>89000</v>
      </c>
      <c r="G121" s="22">
        <v>96000</v>
      </c>
      <c r="H121" s="22">
        <v>97000</v>
      </c>
      <c r="I121" s="22">
        <v>98000</v>
      </c>
      <c r="J121" s="22">
        <v>94000</v>
      </c>
      <c r="K121" s="22">
        <v>104000</v>
      </c>
      <c r="L121" s="22">
        <v>106000</v>
      </c>
      <c r="M121" s="22">
        <v>100000</v>
      </c>
      <c r="N121">
        <v>97000</v>
      </c>
      <c r="O121">
        <v>92000</v>
      </c>
      <c r="P121">
        <v>91000</v>
      </c>
    </row>
    <row r="122" spans="1:16" x14ac:dyDescent="0.3">
      <c r="A122" s="19" t="s">
        <v>379</v>
      </c>
      <c r="B122" s="22">
        <v>83000</v>
      </c>
      <c r="C122" s="22">
        <v>79000</v>
      </c>
      <c r="D122" s="22">
        <v>78000</v>
      </c>
      <c r="E122" s="22">
        <v>77000</v>
      </c>
      <c r="F122" s="22">
        <v>88000</v>
      </c>
      <c r="G122" s="22">
        <v>84000</v>
      </c>
      <c r="H122" s="22">
        <v>89000</v>
      </c>
      <c r="I122" s="22">
        <v>92000</v>
      </c>
      <c r="J122" s="22">
        <v>94000</v>
      </c>
      <c r="K122" s="22">
        <v>97000</v>
      </c>
      <c r="L122" s="22">
        <v>92000</v>
      </c>
      <c r="M122" s="22">
        <v>96000</v>
      </c>
      <c r="N122">
        <v>90000</v>
      </c>
      <c r="O122">
        <v>93000</v>
      </c>
      <c r="P122">
        <v>96000</v>
      </c>
    </row>
    <row r="123" spans="1:16" x14ac:dyDescent="0.3">
      <c r="A123" s="19" t="s">
        <v>380</v>
      </c>
      <c r="B123" s="22">
        <v>90000</v>
      </c>
      <c r="C123" s="22">
        <v>84000</v>
      </c>
      <c r="D123" s="22">
        <v>85000</v>
      </c>
      <c r="E123" s="22">
        <v>95000</v>
      </c>
      <c r="F123" s="22">
        <v>92000</v>
      </c>
      <c r="G123" s="22">
        <v>95000</v>
      </c>
      <c r="H123" s="22">
        <v>95000</v>
      </c>
      <c r="I123" s="22">
        <v>102000</v>
      </c>
      <c r="J123" s="22">
        <v>108000</v>
      </c>
      <c r="K123" s="22">
        <v>106000</v>
      </c>
      <c r="L123" s="22">
        <v>111000</v>
      </c>
      <c r="M123" s="22">
        <v>103000</v>
      </c>
      <c r="N123">
        <v>100000</v>
      </c>
      <c r="O123">
        <v>97000</v>
      </c>
      <c r="P123">
        <v>100000</v>
      </c>
    </row>
    <row r="124" spans="1:16" x14ac:dyDescent="0.3">
      <c r="A124" s="19" t="s">
        <v>382</v>
      </c>
      <c r="B124" s="22">
        <v>80000</v>
      </c>
      <c r="C124" s="22">
        <v>72000</v>
      </c>
      <c r="D124" s="22">
        <v>73000</v>
      </c>
      <c r="E124" s="22">
        <v>78000</v>
      </c>
      <c r="F124" s="22">
        <v>79000</v>
      </c>
      <c r="G124" s="22">
        <v>77000</v>
      </c>
      <c r="H124" s="22">
        <v>78000</v>
      </c>
      <c r="I124" s="22">
        <v>80000</v>
      </c>
      <c r="J124" s="22">
        <v>84000</v>
      </c>
      <c r="K124" s="22">
        <v>85000</v>
      </c>
      <c r="L124" s="22">
        <v>78000</v>
      </c>
      <c r="M124" s="22">
        <v>84000</v>
      </c>
      <c r="N124">
        <v>82000</v>
      </c>
      <c r="O124">
        <v>95000</v>
      </c>
      <c r="P124">
        <v>105000</v>
      </c>
    </row>
    <row r="125" spans="1:16" x14ac:dyDescent="0.3">
      <c r="A125" s="19" t="s">
        <v>384</v>
      </c>
      <c r="B125" s="22">
        <v>68000</v>
      </c>
      <c r="C125" s="22">
        <v>69000</v>
      </c>
      <c r="D125" s="22">
        <v>66000</v>
      </c>
      <c r="E125" s="22">
        <v>71000</v>
      </c>
      <c r="F125" s="22">
        <v>77000</v>
      </c>
      <c r="G125" s="22">
        <v>81000</v>
      </c>
      <c r="H125" s="22">
        <v>84000</v>
      </c>
      <c r="I125" s="22">
        <v>86000</v>
      </c>
      <c r="J125" s="22">
        <v>86000</v>
      </c>
      <c r="K125" s="22">
        <v>88000</v>
      </c>
      <c r="L125" s="22">
        <v>88000</v>
      </c>
      <c r="M125" s="22">
        <v>92000</v>
      </c>
      <c r="N125">
        <v>85000</v>
      </c>
      <c r="O125">
        <v>83000</v>
      </c>
      <c r="P125">
        <v>95000</v>
      </c>
    </row>
    <row r="126" spans="1:16" x14ac:dyDescent="0.3">
      <c r="A126" s="19" t="s">
        <v>166</v>
      </c>
      <c r="B126" s="22">
        <v>72000</v>
      </c>
      <c r="C126" s="22">
        <v>64000</v>
      </c>
      <c r="D126" s="22">
        <v>68000</v>
      </c>
      <c r="E126" s="22">
        <v>67000</v>
      </c>
      <c r="F126" s="22">
        <v>66000</v>
      </c>
      <c r="G126" s="22">
        <v>65000</v>
      </c>
      <c r="H126" s="22">
        <v>69000</v>
      </c>
      <c r="I126" s="22">
        <v>71000</v>
      </c>
      <c r="J126" s="22">
        <v>72000</v>
      </c>
      <c r="K126" s="22">
        <v>72000</v>
      </c>
      <c r="L126" s="22">
        <v>71000</v>
      </c>
      <c r="M126" s="22">
        <v>71000</v>
      </c>
      <c r="N126">
        <v>69000</v>
      </c>
      <c r="O126">
        <v>68000</v>
      </c>
      <c r="P126">
        <v>63000</v>
      </c>
    </row>
    <row r="127" spans="1:16" x14ac:dyDescent="0.3">
      <c r="A127" s="19" t="s">
        <v>173</v>
      </c>
      <c r="B127" s="22">
        <v>142000</v>
      </c>
      <c r="C127" s="22">
        <v>137000</v>
      </c>
      <c r="D127" s="22">
        <v>139000</v>
      </c>
      <c r="E127" s="22">
        <v>147000</v>
      </c>
      <c r="F127" s="22">
        <v>152000</v>
      </c>
      <c r="G127" s="22">
        <v>155000</v>
      </c>
      <c r="H127" s="22">
        <v>161000</v>
      </c>
      <c r="I127" s="22">
        <v>166000</v>
      </c>
      <c r="J127" s="22">
        <v>176000</v>
      </c>
      <c r="K127" s="22">
        <v>174000</v>
      </c>
      <c r="L127" s="22">
        <v>173000</v>
      </c>
      <c r="M127" s="22">
        <v>173000</v>
      </c>
      <c r="N127">
        <v>163000</v>
      </c>
      <c r="O127">
        <v>172000</v>
      </c>
      <c r="P127">
        <v>180000</v>
      </c>
    </row>
    <row r="128" spans="1:16" x14ac:dyDescent="0.3">
      <c r="A128" s="19" t="s">
        <v>50</v>
      </c>
      <c r="B128" s="22">
        <v>60000</v>
      </c>
      <c r="C128" s="22">
        <v>57000</v>
      </c>
      <c r="D128" s="22">
        <v>56000</v>
      </c>
      <c r="E128" s="22">
        <v>59000</v>
      </c>
      <c r="F128" s="22">
        <v>59000</v>
      </c>
      <c r="G128" s="22">
        <v>61000</v>
      </c>
      <c r="H128" s="22">
        <v>58000</v>
      </c>
      <c r="I128" s="22">
        <v>62000</v>
      </c>
      <c r="J128" s="22">
        <v>64000</v>
      </c>
      <c r="K128" s="22">
        <v>62000</v>
      </c>
      <c r="L128" s="22">
        <v>63000</v>
      </c>
      <c r="M128" s="22">
        <v>64000</v>
      </c>
      <c r="N128">
        <v>60000</v>
      </c>
      <c r="O128">
        <v>61000</v>
      </c>
      <c r="P128">
        <v>61000</v>
      </c>
    </row>
    <row r="129" spans="1:16" x14ac:dyDescent="0.3">
      <c r="A129" s="19" t="s">
        <v>165</v>
      </c>
      <c r="B129" s="22">
        <v>100000</v>
      </c>
      <c r="C129" s="22">
        <v>95000</v>
      </c>
      <c r="D129" s="22">
        <v>97000</v>
      </c>
      <c r="E129" s="22">
        <v>96000</v>
      </c>
      <c r="F129" s="22">
        <v>100000</v>
      </c>
      <c r="G129" s="22">
        <v>98000</v>
      </c>
      <c r="H129" s="22">
        <v>99000</v>
      </c>
      <c r="I129" s="22">
        <v>102000</v>
      </c>
      <c r="J129" s="22">
        <v>108000</v>
      </c>
      <c r="K129" s="22">
        <v>109000</v>
      </c>
      <c r="L129" s="22">
        <v>111000</v>
      </c>
      <c r="M129" s="22">
        <v>107000</v>
      </c>
      <c r="N129">
        <v>112000</v>
      </c>
      <c r="O129">
        <v>113000</v>
      </c>
      <c r="P129">
        <v>115000</v>
      </c>
    </row>
    <row r="130" spans="1:16" x14ac:dyDescent="0.3">
      <c r="A130" s="19" t="s">
        <v>172</v>
      </c>
      <c r="B130" s="22">
        <v>155000</v>
      </c>
      <c r="C130" s="22">
        <v>150000</v>
      </c>
      <c r="D130" s="22">
        <v>156000</v>
      </c>
      <c r="E130" s="22">
        <v>161000</v>
      </c>
      <c r="F130" s="22">
        <v>162000</v>
      </c>
      <c r="G130" s="22">
        <v>173000</v>
      </c>
      <c r="H130" s="22">
        <v>175000</v>
      </c>
      <c r="I130" s="22">
        <v>189000</v>
      </c>
      <c r="J130" s="22">
        <v>203000</v>
      </c>
      <c r="K130" s="22">
        <v>197000</v>
      </c>
      <c r="L130" s="22">
        <v>198000</v>
      </c>
      <c r="M130" s="22">
        <v>204000</v>
      </c>
      <c r="N130">
        <v>191000</v>
      </c>
      <c r="O130">
        <v>196000</v>
      </c>
      <c r="P130">
        <v>194000</v>
      </c>
    </row>
    <row r="131" spans="1:16" x14ac:dyDescent="0.3">
      <c r="A131" s="19" t="s">
        <v>174</v>
      </c>
      <c r="B131" s="22">
        <v>121000</v>
      </c>
      <c r="C131" s="22">
        <v>122000</v>
      </c>
      <c r="D131" s="22">
        <v>122000</v>
      </c>
      <c r="E131" s="22">
        <v>123000</v>
      </c>
      <c r="F131" s="22">
        <v>123000</v>
      </c>
      <c r="G131" s="22">
        <v>123000</v>
      </c>
      <c r="H131" s="22">
        <v>121000</v>
      </c>
      <c r="I131" s="22">
        <v>121000</v>
      </c>
      <c r="J131" s="22">
        <v>128000</v>
      </c>
      <c r="K131" s="22">
        <v>128000</v>
      </c>
      <c r="L131" s="22">
        <v>128000</v>
      </c>
      <c r="M131" s="22">
        <v>129000</v>
      </c>
      <c r="N131">
        <v>123000</v>
      </c>
      <c r="O131">
        <v>125000</v>
      </c>
      <c r="P131">
        <v>127000</v>
      </c>
    </row>
    <row r="132" spans="1:16" x14ac:dyDescent="0.3">
      <c r="A132" s="19" t="s">
        <v>168</v>
      </c>
      <c r="B132" s="22">
        <v>109000</v>
      </c>
      <c r="C132" s="22">
        <v>100000</v>
      </c>
      <c r="D132" s="22">
        <v>101000</v>
      </c>
      <c r="E132" s="22">
        <v>105000</v>
      </c>
      <c r="F132" s="22">
        <v>108000</v>
      </c>
      <c r="G132" s="22">
        <v>109000</v>
      </c>
      <c r="H132" s="22">
        <v>113000</v>
      </c>
      <c r="I132" s="22">
        <v>118000</v>
      </c>
      <c r="J132" s="22">
        <v>119000</v>
      </c>
      <c r="K132" s="22">
        <v>121000</v>
      </c>
      <c r="L132" s="22">
        <v>119000</v>
      </c>
      <c r="M132" s="22">
        <v>125000</v>
      </c>
      <c r="N132">
        <v>122000</v>
      </c>
      <c r="O132">
        <v>131000</v>
      </c>
      <c r="P132">
        <v>131000</v>
      </c>
    </row>
    <row r="133" spans="1:16" x14ac:dyDescent="0.3">
      <c r="A133" s="19" t="s">
        <v>169</v>
      </c>
      <c r="B133" s="22">
        <v>81000</v>
      </c>
      <c r="C133" s="22">
        <v>83000</v>
      </c>
      <c r="D133" s="22">
        <v>86000</v>
      </c>
      <c r="E133" s="22">
        <v>87000</v>
      </c>
      <c r="F133" s="22">
        <v>88000</v>
      </c>
      <c r="G133" s="22">
        <v>89000</v>
      </c>
      <c r="H133" s="22">
        <v>87000</v>
      </c>
      <c r="I133" s="22">
        <v>88000</v>
      </c>
      <c r="J133" s="22">
        <v>92000</v>
      </c>
      <c r="K133" s="22">
        <v>92000</v>
      </c>
      <c r="L133" s="22">
        <v>98000</v>
      </c>
      <c r="M133" s="22">
        <v>94000</v>
      </c>
      <c r="N133">
        <v>91000</v>
      </c>
      <c r="O133">
        <v>94000</v>
      </c>
      <c r="P133">
        <v>94000</v>
      </c>
    </row>
    <row r="134" spans="1:16" x14ac:dyDescent="0.3">
      <c r="A134" s="19" t="s">
        <v>175</v>
      </c>
      <c r="B134" s="22">
        <v>124000</v>
      </c>
      <c r="C134" s="22">
        <v>122000</v>
      </c>
      <c r="D134" s="22">
        <v>121000</v>
      </c>
      <c r="E134" s="22">
        <v>118000</v>
      </c>
      <c r="F134" s="22">
        <v>122000</v>
      </c>
      <c r="G134" s="22">
        <v>126000</v>
      </c>
      <c r="H134" s="22">
        <v>131000</v>
      </c>
      <c r="I134" s="22">
        <v>135000</v>
      </c>
      <c r="J134" s="22">
        <v>133000</v>
      </c>
      <c r="K134" s="22">
        <v>132000</v>
      </c>
      <c r="L134" s="22">
        <v>130000</v>
      </c>
      <c r="M134" s="22">
        <v>132000</v>
      </c>
      <c r="N134">
        <v>129000</v>
      </c>
      <c r="O134">
        <v>132000</v>
      </c>
      <c r="P134">
        <v>133000</v>
      </c>
    </row>
    <row r="135" spans="1:16" x14ac:dyDescent="0.3">
      <c r="A135" s="19" t="s">
        <v>167</v>
      </c>
      <c r="B135" s="22">
        <v>95000</v>
      </c>
      <c r="C135" s="22">
        <v>97000</v>
      </c>
      <c r="D135" s="22">
        <v>101000</v>
      </c>
      <c r="E135" s="22">
        <v>100000</v>
      </c>
      <c r="F135" s="22">
        <v>104000</v>
      </c>
      <c r="G135" s="22">
        <v>100000</v>
      </c>
      <c r="H135" s="22">
        <v>104000</v>
      </c>
      <c r="I135" s="22">
        <v>107000</v>
      </c>
      <c r="J135" s="22">
        <v>112000</v>
      </c>
      <c r="K135" s="22">
        <v>109000</v>
      </c>
      <c r="L135" s="22">
        <v>113000</v>
      </c>
      <c r="M135" s="22">
        <v>116000</v>
      </c>
      <c r="N135">
        <v>107000</v>
      </c>
      <c r="O135">
        <v>105000</v>
      </c>
      <c r="P135">
        <v>115000</v>
      </c>
    </row>
    <row r="136" spans="1:16" x14ac:dyDescent="0.3">
      <c r="A136" s="19" t="s">
        <v>170</v>
      </c>
      <c r="B136" s="22">
        <v>87000</v>
      </c>
      <c r="C136" s="22">
        <v>84000</v>
      </c>
      <c r="D136" s="22">
        <v>84000</v>
      </c>
      <c r="E136" s="22">
        <v>89000</v>
      </c>
      <c r="F136" s="22">
        <v>85000</v>
      </c>
      <c r="G136" s="22">
        <v>88000</v>
      </c>
      <c r="H136" s="22">
        <v>89000</v>
      </c>
      <c r="I136" s="22">
        <v>91000</v>
      </c>
      <c r="J136" s="22">
        <v>96000</v>
      </c>
      <c r="K136" s="22">
        <v>93000</v>
      </c>
      <c r="L136" s="22">
        <v>98000</v>
      </c>
      <c r="M136" s="22">
        <v>98000</v>
      </c>
      <c r="N136">
        <v>93000</v>
      </c>
      <c r="O136">
        <v>90000</v>
      </c>
      <c r="P136">
        <v>103000</v>
      </c>
    </row>
    <row r="137" spans="1:16" x14ac:dyDescent="0.3">
      <c r="A137" s="19" t="s">
        <v>171</v>
      </c>
      <c r="B137" s="22">
        <v>76000</v>
      </c>
      <c r="C137" s="22">
        <v>75000</v>
      </c>
      <c r="D137" s="22">
        <v>78000</v>
      </c>
      <c r="E137" s="22">
        <v>81000</v>
      </c>
      <c r="F137" s="22">
        <v>81000</v>
      </c>
      <c r="G137" s="22">
        <v>84000</v>
      </c>
      <c r="H137" s="22">
        <v>85000</v>
      </c>
      <c r="I137" s="22">
        <v>89000</v>
      </c>
      <c r="J137" s="22">
        <v>94000</v>
      </c>
      <c r="K137" s="22">
        <v>95000</v>
      </c>
      <c r="L137" s="22">
        <v>93000</v>
      </c>
      <c r="M137" s="22">
        <v>99000</v>
      </c>
      <c r="N137">
        <v>94000</v>
      </c>
      <c r="O137">
        <v>100000</v>
      </c>
      <c r="P137">
        <v>102000</v>
      </c>
    </row>
    <row r="138" spans="1:16" x14ac:dyDescent="0.3">
      <c r="A138" s="19" t="s">
        <v>388</v>
      </c>
      <c r="B138" s="22">
        <v>255000</v>
      </c>
      <c r="C138" s="22">
        <v>247000</v>
      </c>
      <c r="D138" s="22">
        <v>241000</v>
      </c>
      <c r="E138" s="22">
        <v>246000</v>
      </c>
      <c r="F138" s="22">
        <v>254000</v>
      </c>
      <c r="G138" s="22">
        <v>253000</v>
      </c>
      <c r="H138" s="22">
        <v>266000</v>
      </c>
      <c r="I138" s="22">
        <v>272000</v>
      </c>
      <c r="J138" s="22">
        <v>288000</v>
      </c>
      <c r="K138" s="22">
        <v>285000</v>
      </c>
      <c r="L138" s="22">
        <v>282000</v>
      </c>
      <c r="M138" s="22">
        <v>294000</v>
      </c>
      <c r="N138">
        <v>284000</v>
      </c>
      <c r="O138">
        <v>288000</v>
      </c>
      <c r="P138">
        <v>297000</v>
      </c>
    </row>
    <row r="139" spans="1:16" x14ac:dyDescent="0.3">
      <c r="A139" s="19" t="s">
        <v>42</v>
      </c>
      <c r="B139" s="22">
        <v>216000</v>
      </c>
      <c r="C139" s="22">
        <v>217000</v>
      </c>
      <c r="D139" s="22">
        <v>216000</v>
      </c>
      <c r="E139" s="22">
        <v>204000</v>
      </c>
      <c r="F139" s="22">
        <v>217000</v>
      </c>
      <c r="G139" s="22">
        <v>222000</v>
      </c>
      <c r="H139" s="22">
        <v>217000</v>
      </c>
      <c r="I139" s="22">
        <v>236000</v>
      </c>
      <c r="J139" s="22">
        <v>237000</v>
      </c>
      <c r="K139" s="22">
        <v>237000</v>
      </c>
      <c r="L139" s="22">
        <v>236000</v>
      </c>
      <c r="M139" s="22">
        <v>250000</v>
      </c>
      <c r="N139">
        <v>227000</v>
      </c>
      <c r="O139">
        <v>236000</v>
      </c>
      <c r="P139">
        <v>246000</v>
      </c>
    </row>
    <row r="140" spans="1:16" x14ac:dyDescent="0.3">
      <c r="A140" s="19" t="s">
        <v>46</v>
      </c>
      <c r="B140" s="22">
        <v>658000</v>
      </c>
      <c r="C140" s="22">
        <v>635000</v>
      </c>
      <c r="D140" s="22">
        <v>660000</v>
      </c>
      <c r="E140" s="22">
        <v>674000</v>
      </c>
      <c r="F140" s="22">
        <v>674000</v>
      </c>
      <c r="G140" s="22">
        <v>686000</v>
      </c>
      <c r="H140" s="22">
        <v>692000</v>
      </c>
      <c r="I140" s="22">
        <v>731000</v>
      </c>
      <c r="J140" s="22">
        <v>725000</v>
      </c>
      <c r="K140" s="22">
        <v>700000</v>
      </c>
      <c r="L140" s="22">
        <v>712000</v>
      </c>
      <c r="M140" s="22">
        <v>725000</v>
      </c>
      <c r="N140">
        <v>699000</v>
      </c>
      <c r="O140">
        <v>691000</v>
      </c>
      <c r="P140">
        <v>711000</v>
      </c>
    </row>
    <row r="141" spans="1:16" x14ac:dyDescent="0.3">
      <c r="A141" s="19" t="s">
        <v>134</v>
      </c>
      <c r="B141" s="22">
        <v>666000</v>
      </c>
      <c r="C141" s="22">
        <v>650000</v>
      </c>
      <c r="D141" s="22">
        <v>660000</v>
      </c>
      <c r="E141" s="22">
        <v>677000</v>
      </c>
      <c r="F141" s="22">
        <v>661000</v>
      </c>
      <c r="G141" s="22">
        <v>685000</v>
      </c>
      <c r="H141" s="22">
        <v>699000</v>
      </c>
      <c r="I141" s="22">
        <v>731000</v>
      </c>
      <c r="J141" s="22">
        <v>755000</v>
      </c>
      <c r="K141" s="22">
        <v>748000</v>
      </c>
      <c r="L141" s="22">
        <v>749000</v>
      </c>
      <c r="M141" s="22">
        <v>772000</v>
      </c>
      <c r="N141">
        <v>752000</v>
      </c>
      <c r="O141">
        <v>775000</v>
      </c>
      <c r="P141">
        <v>785000</v>
      </c>
    </row>
    <row r="142" spans="1:16" x14ac:dyDescent="0.3">
      <c r="A142" s="19" t="s">
        <v>144</v>
      </c>
      <c r="B142" s="22">
        <v>383000</v>
      </c>
      <c r="C142" s="22">
        <v>375000</v>
      </c>
      <c r="D142" s="22">
        <v>366000</v>
      </c>
      <c r="E142" s="22">
        <v>378000</v>
      </c>
      <c r="F142" s="22">
        <v>383000</v>
      </c>
      <c r="G142" s="22">
        <v>399000</v>
      </c>
      <c r="H142" s="22">
        <v>410000</v>
      </c>
      <c r="I142" s="22">
        <v>419000</v>
      </c>
      <c r="J142" s="22">
        <v>438000</v>
      </c>
      <c r="K142" s="22">
        <v>433000</v>
      </c>
      <c r="L142" s="22">
        <v>430000</v>
      </c>
      <c r="M142" s="22">
        <v>448000</v>
      </c>
      <c r="N142">
        <v>436000</v>
      </c>
      <c r="O142">
        <v>428000</v>
      </c>
      <c r="P142">
        <v>444000</v>
      </c>
    </row>
    <row r="143" spans="1:16" x14ac:dyDescent="0.3">
      <c r="A143" s="19" t="s">
        <v>150</v>
      </c>
      <c r="B143" s="22">
        <v>608000</v>
      </c>
      <c r="C143" s="22">
        <v>599000</v>
      </c>
      <c r="D143" s="22">
        <v>616000</v>
      </c>
      <c r="E143" s="22">
        <v>624000</v>
      </c>
      <c r="F143" s="22">
        <v>628000</v>
      </c>
      <c r="G143" s="22">
        <v>628000</v>
      </c>
      <c r="H143" s="22">
        <v>652000</v>
      </c>
      <c r="I143" s="22">
        <v>666000</v>
      </c>
      <c r="J143" s="22">
        <v>674000</v>
      </c>
      <c r="K143" s="22">
        <v>656000</v>
      </c>
      <c r="L143" s="22">
        <v>676000</v>
      </c>
      <c r="M143" s="22">
        <v>701000</v>
      </c>
      <c r="N143">
        <v>650000</v>
      </c>
      <c r="O143">
        <v>655000</v>
      </c>
      <c r="P143">
        <v>656000</v>
      </c>
    </row>
    <row r="144" spans="1:16" x14ac:dyDescent="0.3">
      <c r="A144" s="19" t="s">
        <v>154</v>
      </c>
      <c r="B144" s="22">
        <v>389000</v>
      </c>
      <c r="C144" s="22">
        <v>392000</v>
      </c>
      <c r="D144" s="22">
        <v>405000</v>
      </c>
      <c r="E144" s="22">
        <v>407000</v>
      </c>
      <c r="F144" s="22">
        <v>412000</v>
      </c>
      <c r="G144" s="22">
        <v>419000</v>
      </c>
      <c r="H144" s="22">
        <v>424000</v>
      </c>
      <c r="I144" s="22">
        <v>441000</v>
      </c>
      <c r="J144" s="22">
        <v>456000</v>
      </c>
      <c r="K144" s="22">
        <v>453000</v>
      </c>
      <c r="L144" s="22">
        <v>453000</v>
      </c>
      <c r="M144" s="22">
        <v>467000</v>
      </c>
      <c r="N144">
        <v>451000</v>
      </c>
      <c r="O144">
        <v>438000</v>
      </c>
      <c r="P144">
        <v>451000</v>
      </c>
    </row>
    <row r="145" spans="1:16" x14ac:dyDescent="0.3">
      <c r="A145" s="19" t="s">
        <v>148</v>
      </c>
      <c r="B145" s="22">
        <v>92000</v>
      </c>
      <c r="C145" s="22">
        <v>96000</v>
      </c>
      <c r="D145" s="22">
        <v>97000</v>
      </c>
      <c r="E145" s="22">
        <v>98000</v>
      </c>
      <c r="F145" s="22">
        <v>100000</v>
      </c>
      <c r="G145" s="22">
        <v>97000</v>
      </c>
      <c r="H145" s="22">
        <v>101000</v>
      </c>
      <c r="I145" s="22">
        <v>102000</v>
      </c>
      <c r="J145" s="22">
        <v>102000</v>
      </c>
      <c r="K145" s="22">
        <v>105000</v>
      </c>
      <c r="L145" s="22">
        <v>104000</v>
      </c>
      <c r="M145" s="22">
        <v>108000</v>
      </c>
      <c r="N145">
        <v>110000</v>
      </c>
      <c r="O145">
        <v>110000</v>
      </c>
      <c r="P145">
        <v>110000</v>
      </c>
    </row>
    <row r="146" spans="1:16" x14ac:dyDescent="0.3">
      <c r="A146" s="19" t="s">
        <v>149</v>
      </c>
      <c r="B146" s="22">
        <v>264000</v>
      </c>
      <c r="C146" s="22">
        <v>267000</v>
      </c>
      <c r="D146" s="22">
        <v>265000</v>
      </c>
      <c r="E146" s="22">
        <v>269000</v>
      </c>
      <c r="F146" s="22">
        <v>270000</v>
      </c>
      <c r="G146" s="22">
        <v>279000</v>
      </c>
      <c r="H146" s="22">
        <v>294000</v>
      </c>
      <c r="I146" s="22">
        <v>301000</v>
      </c>
      <c r="J146" s="22">
        <v>303000</v>
      </c>
      <c r="K146" s="22">
        <v>318000</v>
      </c>
      <c r="L146" s="22">
        <v>312000</v>
      </c>
      <c r="M146" s="22">
        <v>326000</v>
      </c>
      <c r="N146">
        <v>318000</v>
      </c>
      <c r="O146">
        <v>323000</v>
      </c>
      <c r="P146">
        <v>336000</v>
      </c>
    </row>
    <row r="147" spans="1:16" x14ac:dyDescent="0.3">
      <c r="A147" s="19" t="s">
        <v>29</v>
      </c>
      <c r="B147" s="22">
        <v>263000</v>
      </c>
      <c r="C147" s="22">
        <v>255000</v>
      </c>
      <c r="D147" s="22">
        <v>257000</v>
      </c>
      <c r="E147" s="22">
        <v>259000</v>
      </c>
      <c r="F147" s="22">
        <v>255000</v>
      </c>
      <c r="G147" s="22">
        <v>258000</v>
      </c>
      <c r="H147" s="22">
        <v>266000</v>
      </c>
      <c r="I147" s="22">
        <v>266000</v>
      </c>
      <c r="J147" s="22">
        <v>275000</v>
      </c>
      <c r="K147" s="22">
        <v>286000</v>
      </c>
      <c r="L147" s="22">
        <v>285000</v>
      </c>
      <c r="M147" s="22">
        <v>282000</v>
      </c>
      <c r="N147">
        <v>281000</v>
      </c>
      <c r="O147">
        <v>289000</v>
      </c>
      <c r="P147">
        <v>283000</v>
      </c>
    </row>
    <row r="148" spans="1:16" x14ac:dyDescent="0.3">
      <c r="A148" s="19" t="s">
        <v>177</v>
      </c>
      <c r="B148" s="22">
        <v>1000</v>
      </c>
      <c r="C148" s="22">
        <v>1000</v>
      </c>
      <c r="D148" s="22">
        <v>1000</v>
      </c>
      <c r="E148" s="22">
        <v>1000</v>
      </c>
      <c r="F148" s="22">
        <v>1000</v>
      </c>
      <c r="G148" s="22">
        <v>1000</v>
      </c>
      <c r="H148" s="22">
        <v>3000</v>
      </c>
      <c r="I148" s="22">
        <v>3000</v>
      </c>
      <c r="J148" s="22">
        <v>1000</v>
      </c>
      <c r="K148" s="22">
        <v>1000</v>
      </c>
      <c r="L148" s="22">
        <v>1000</v>
      </c>
      <c r="M148" s="22">
        <v>1000</v>
      </c>
      <c r="N148">
        <v>1000</v>
      </c>
      <c r="O148">
        <v>1000</v>
      </c>
      <c r="P148">
        <v>1000</v>
      </c>
    </row>
    <row r="149" spans="1:16" x14ac:dyDescent="0.3">
      <c r="A149" s="19" t="s">
        <v>69</v>
      </c>
      <c r="B149" s="22">
        <v>86000</v>
      </c>
      <c r="C149" s="22">
        <v>89000</v>
      </c>
      <c r="D149" s="22">
        <v>88000</v>
      </c>
      <c r="E149" s="22">
        <v>92000</v>
      </c>
      <c r="F149" s="22">
        <v>87000</v>
      </c>
      <c r="G149" s="22">
        <v>87000</v>
      </c>
      <c r="H149" s="22">
        <v>90000</v>
      </c>
      <c r="I149" s="22">
        <v>94000</v>
      </c>
      <c r="J149" s="22">
        <v>100000</v>
      </c>
      <c r="K149" s="22">
        <v>101000</v>
      </c>
      <c r="L149" s="22">
        <v>102000</v>
      </c>
      <c r="M149" s="22">
        <v>102000</v>
      </c>
      <c r="N149">
        <v>101000</v>
      </c>
      <c r="O149">
        <v>104000</v>
      </c>
      <c r="P149">
        <v>105000</v>
      </c>
    </row>
    <row r="150" spans="1:16" x14ac:dyDescent="0.3">
      <c r="A150" s="19" t="s">
        <v>155</v>
      </c>
      <c r="B150" s="22">
        <v>128000</v>
      </c>
      <c r="C150" s="22">
        <v>124000</v>
      </c>
      <c r="D150" s="22">
        <v>125000</v>
      </c>
      <c r="E150" s="22">
        <v>128000</v>
      </c>
      <c r="F150" s="22">
        <v>130000</v>
      </c>
      <c r="G150" s="22">
        <v>129000</v>
      </c>
      <c r="H150" s="22">
        <v>131000</v>
      </c>
      <c r="I150" s="22">
        <v>135000</v>
      </c>
      <c r="J150" s="22">
        <v>131000</v>
      </c>
      <c r="K150" s="22">
        <v>132000</v>
      </c>
      <c r="L150" s="22">
        <v>130000</v>
      </c>
      <c r="M150" s="22">
        <v>134000</v>
      </c>
      <c r="N150">
        <v>133000</v>
      </c>
      <c r="O150">
        <v>136000</v>
      </c>
      <c r="P150">
        <v>139000</v>
      </c>
    </row>
    <row r="151" spans="1:16" x14ac:dyDescent="0.3">
      <c r="A151" s="19" t="s">
        <v>389</v>
      </c>
      <c r="B151" s="22">
        <v>191000</v>
      </c>
      <c r="C151" s="22">
        <v>190000</v>
      </c>
      <c r="D151" s="22">
        <v>191000</v>
      </c>
      <c r="E151" s="22">
        <v>190000</v>
      </c>
      <c r="F151" s="22">
        <v>195000</v>
      </c>
      <c r="G151" s="22">
        <v>202000</v>
      </c>
      <c r="H151" s="22">
        <v>207000</v>
      </c>
      <c r="I151" s="22">
        <v>207000</v>
      </c>
      <c r="J151" s="22">
        <v>211000</v>
      </c>
      <c r="K151" s="22">
        <v>218000</v>
      </c>
      <c r="L151" s="22">
        <v>223000</v>
      </c>
      <c r="M151" s="22">
        <v>224000</v>
      </c>
      <c r="N151">
        <v>215000</v>
      </c>
      <c r="O151">
        <v>220000</v>
      </c>
      <c r="P151">
        <v>221000</v>
      </c>
    </row>
    <row r="152" spans="1:16" x14ac:dyDescent="0.3">
      <c r="A152" s="19" t="s">
        <v>153</v>
      </c>
      <c r="B152" s="22">
        <v>153000</v>
      </c>
      <c r="C152" s="22">
        <v>155000</v>
      </c>
      <c r="D152" s="22">
        <v>155000</v>
      </c>
      <c r="E152" s="22">
        <v>157000</v>
      </c>
      <c r="F152" s="22">
        <v>147000</v>
      </c>
      <c r="G152" s="22">
        <v>151000</v>
      </c>
      <c r="H152" s="22">
        <v>159000</v>
      </c>
      <c r="I152" s="22">
        <v>159000</v>
      </c>
      <c r="J152" s="22">
        <v>165000</v>
      </c>
      <c r="K152" s="22">
        <v>161000</v>
      </c>
      <c r="L152" s="22">
        <v>167000</v>
      </c>
      <c r="M152" s="22">
        <v>185000</v>
      </c>
      <c r="N152">
        <v>173000</v>
      </c>
      <c r="O152">
        <v>174000</v>
      </c>
      <c r="P152">
        <v>184000</v>
      </c>
    </row>
    <row r="153" spans="1:16" x14ac:dyDescent="0.3">
      <c r="A153" s="19" t="s">
        <v>160</v>
      </c>
      <c r="B153" s="22">
        <v>120000</v>
      </c>
      <c r="C153" s="22">
        <v>125000</v>
      </c>
      <c r="D153" s="22">
        <v>119000</v>
      </c>
      <c r="E153" s="22">
        <v>120000</v>
      </c>
      <c r="F153" s="22">
        <v>115000</v>
      </c>
      <c r="G153" s="22">
        <v>120000</v>
      </c>
      <c r="H153" s="22">
        <v>124000</v>
      </c>
      <c r="I153" s="22">
        <v>126000</v>
      </c>
      <c r="J153" s="22">
        <v>131000</v>
      </c>
      <c r="K153" s="22">
        <v>128000</v>
      </c>
      <c r="L153" s="22">
        <v>129000</v>
      </c>
      <c r="M153" s="22">
        <v>128000</v>
      </c>
      <c r="N153">
        <v>126000</v>
      </c>
      <c r="O153">
        <v>126000</v>
      </c>
      <c r="P153">
        <v>123000</v>
      </c>
    </row>
    <row r="154" spans="1:16" x14ac:dyDescent="0.3">
      <c r="A154" s="19" t="s">
        <v>157</v>
      </c>
      <c r="B154" s="22">
        <v>58000</v>
      </c>
      <c r="C154" s="22">
        <v>57000</v>
      </c>
      <c r="D154" s="22">
        <v>55000</v>
      </c>
      <c r="E154" s="22">
        <v>57000</v>
      </c>
      <c r="F154" s="22">
        <v>59000</v>
      </c>
      <c r="G154" s="22">
        <v>58000</v>
      </c>
      <c r="H154" s="22">
        <v>58000</v>
      </c>
      <c r="I154" s="22">
        <v>58000</v>
      </c>
      <c r="J154" s="22">
        <v>57000</v>
      </c>
      <c r="K154" s="22">
        <v>59000</v>
      </c>
      <c r="L154" s="22">
        <v>57000</v>
      </c>
      <c r="M154" s="22">
        <v>59000</v>
      </c>
      <c r="N154">
        <v>57000</v>
      </c>
      <c r="O154">
        <v>59000</v>
      </c>
      <c r="P154">
        <v>62000</v>
      </c>
    </row>
    <row r="155" spans="1:16" x14ac:dyDescent="0.3">
      <c r="A155" s="19" t="s">
        <v>178</v>
      </c>
      <c r="B155" s="22">
        <v>233000</v>
      </c>
      <c r="C155" s="22">
        <v>231000</v>
      </c>
      <c r="D155" s="22">
        <v>232000</v>
      </c>
      <c r="E155" s="22">
        <v>231000</v>
      </c>
      <c r="F155" s="22">
        <v>213000</v>
      </c>
      <c r="G155" s="22">
        <v>223000</v>
      </c>
      <c r="H155" s="22">
        <v>251000</v>
      </c>
      <c r="I155" s="22">
        <v>254000</v>
      </c>
      <c r="J155" s="22">
        <v>265000</v>
      </c>
      <c r="K155" s="22">
        <v>258000</v>
      </c>
      <c r="L155" s="22">
        <v>262000</v>
      </c>
      <c r="M155" s="22">
        <v>274000</v>
      </c>
      <c r="N155">
        <v>273000</v>
      </c>
      <c r="O155">
        <v>258000</v>
      </c>
      <c r="P155">
        <v>261000</v>
      </c>
    </row>
    <row r="156" spans="1:16" x14ac:dyDescent="0.3">
      <c r="A156" s="19" t="s">
        <v>34</v>
      </c>
      <c r="B156" s="22">
        <v>368000</v>
      </c>
      <c r="C156" s="22">
        <v>384000</v>
      </c>
      <c r="D156" s="22">
        <v>379000</v>
      </c>
      <c r="E156" s="22">
        <v>371000</v>
      </c>
      <c r="F156" s="22">
        <v>376000</v>
      </c>
      <c r="G156" s="22">
        <v>379000</v>
      </c>
      <c r="H156" s="22">
        <v>391000</v>
      </c>
      <c r="I156" s="22">
        <v>414000</v>
      </c>
      <c r="J156" s="22">
        <v>410000</v>
      </c>
      <c r="K156" s="22">
        <v>424000</v>
      </c>
      <c r="L156" s="22">
        <v>423000</v>
      </c>
      <c r="M156" s="22">
        <v>424000</v>
      </c>
      <c r="N156">
        <v>415000</v>
      </c>
      <c r="O156">
        <v>424000</v>
      </c>
      <c r="P156">
        <v>432000</v>
      </c>
    </row>
    <row r="157" spans="1:16" x14ac:dyDescent="0.3">
      <c r="A157" s="19" t="s">
        <v>125</v>
      </c>
      <c r="B157" s="22">
        <v>171000</v>
      </c>
      <c r="C157" s="22">
        <v>175000</v>
      </c>
      <c r="D157" s="22">
        <v>171000</v>
      </c>
      <c r="E157" s="22">
        <v>170000</v>
      </c>
      <c r="F157" s="22">
        <v>171000</v>
      </c>
      <c r="G157" s="22">
        <v>174000</v>
      </c>
      <c r="H157" s="22">
        <v>175000</v>
      </c>
      <c r="I157" s="22">
        <v>174000</v>
      </c>
      <c r="J157" s="22">
        <v>181000</v>
      </c>
      <c r="K157" s="22">
        <v>179000</v>
      </c>
      <c r="L157" s="22">
        <v>185000</v>
      </c>
      <c r="M157" s="22">
        <v>184000</v>
      </c>
      <c r="N157">
        <v>177000</v>
      </c>
      <c r="O157">
        <v>183000</v>
      </c>
      <c r="P157">
        <v>185000</v>
      </c>
    </row>
    <row r="158" spans="1:16" x14ac:dyDescent="0.3">
      <c r="A158" s="19" t="s">
        <v>130</v>
      </c>
      <c r="B158" s="22">
        <v>303000</v>
      </c>
      <c r="C158" s="22">
        <v>313000</v>
      </c>
      <c r="D158" s="22">
        <v>315000</v>
      </c>
      <c r="E158" s="22">
        <v>319000</v>
      </c>
      <c r="F158" s="22">
        <v>323000</v>
      </c>
      <c r="G158" s="22">
        <v>323000</v>
      </c>
      <c r="H158" s="22">
        <v>333000</v>
      </c>
      <c r="I158" s="22">
        <v>340000</v>
      </c>
      <c r="J158" s="22">
        <v>336000</v>
      </c>
      <c r="K158" s="22">
        <v>339000</v>
      </c>
      <c r="L158" s="22">
        <v>351000</v>
      </c>
      <c r="M158" s="22">
        <v>359000</v>
      </c>
      <c r="N158">
        <v>345000</v>
      </c>
      <c r="O158">
        <v>342000</v>
      </c>
      <c r="P158">
        <v>348000</v>
      </c>
    </row>
    <row r="159" spans="1:16" x14ac:dyDescent="0.3">
      <c r="A159" s="19" t="s">
        <v>146</v>
      </c>
      <c r="B159" s="22">
        <v>258000</v>
      </c>
      <c r="C159" s="22">
        <v>256000</v>
      </c>
      <c r="D159" s="22">
        <v>257000</v>
      </c>
      <c r="E159" s="22">
        <v>256000</v>
      </c>
      <c r="F159" s="22">
        <v>250000</v>
      </c>
      <c r="G159" s="22">
        <v>265000</v>
      </c>
      <c r="H159" s="22">
        <v>266000</v>
      </c>
      <c r="I159" s="22">
        <v>272000</v>
      </c>
      <c r="J159" s="22">
        <v>276000</v>
      </c>
      <c r="K159" s="22">
        <v>282000</v>
      </c>
      <c r="L159" s="22">
        <v>287000</v>
      </c>
      <c r="M159" s="22">
        <v>287000</v>
      </c>
      <c r="N159">
        <v>277000</v>
      </c>
      <c r="O159">
        <v>273000</v>
      </c>
      <c r="P159">
        <v>286000</v>
      </c>
    </row>
    <row r="160" spans="1:16" x14ac:dyDescent="0.3">
      <c r="A160" s="19" t="s">
        <v>407</v>
      </c>
      <c r="B160" s="22">
        <v>25000</v>
      </c>
      <c r="C160" s="22">
        <v>24000</v>
      </c>
      <c r="D160" s="22">
        <v>24000</v>
      </c>
      <c r="E160" s="22">
        <v>25000</v>
      </c>
      <c r="F160" s="22">
        <v>26000</v>
      </c>
      <c r="G160" s="22">
        <v>25000</v>
      </c>
      <c r="H160" s="22">
        <v>25000</v>
      </c>
      <c r="I160" s="22">
        <v>26000</v>
      </c>
      <c r="J160" s="22">
        <v>27000</v>
      </c>
      <c r="K160" s="22">
        <v>26000</v>
      </c>
      <c r="L160" s="22">
        <v>28000</v>
      </c>
      <c r="M160" s="22">
        <v>27000</v>
      </c>
      <c r="N160">
        <v>27000</v>
      </c>
      <c r="O160">
        <v>26000</v>
      </c>
      <c r="P160">
        <v>29000</v>
      </c>
    </row>
    <row r="161" spans="1:16" x14ac:dyDescent="0.3">
      <c r="A161" s="19" t="s">
        <v>408</v>
      </c>
      <c r="B161" s="22">
        <v>58000</v>
      </c>
      <c r="C161" s="22">
        <v>60000</v>
      </c>
      <c r="D161" s="22">
        <v>59000</v>
      </c>
      <c r="E161" s="22">
        <v>60000</v>
      </c>
      <c r="F161" s="22">
        <v>63000</v>
      </c>
      <c r="G161" s="22">
        <v>65000</v>
      </c>
      <c r="H161" s="22">
        <v>62000</v>
      </c>
      <c r="I161" s="22">
        <v>67000</v>
      </c>
      <c r="J161" s="22">
        <v>68000</v>
      </c>
      <c r="K161" s="22">
        <v>68000</v>
      </c>
      <c r="L161" s="22">
        <v>68000</v>
      </c>
      <c r="M161" s="22">
        <v>67000</v>
      </c>
      <c r="N161">
        <v>66000</v>
      </c>
      <c r="O161">
        <v>61000</v>
      </c>
      <c r="P161">
        <v>65000</v>
      </c>
    </row>
    <row r="162" spans="1:16" x14ac:dyDescent="0.3">
      <c r="A162" s="19" t="s">
        <v>409</v>
      </c>
      <c r="B162" s="22">
        <v>46000</v>
      </c>
      <c r="C162" s="22">
        <v>46000</v>
      </c>
      <c r="D162" s="22">
        <v>45000</v>
      </c>
      <c r="E162" s="22">
        <v>46000</v>
      </c>
      <c r="F162" s="22">
        <v>47000</v>
      </c>
      <c r="G162" s="22">
        <v>48000</v>
      </c>
      <c r="H162" s="22">
        <v>48000</v>
      </c>
      <c r="I162" s="22">
        <v>51000</v>
      </c>
      <c r="J162" s="22">
        <v>54000</v>
      </c>
      <c r="K162" s="22">
        <v>52000</v>
      </c>
      <c r="L162" s="22">
        <v>50000</v>
      </c>
      <c r="M162" s="22">
        <v>49000</v>
      </c>
      <c r="N162">
        <v>52000</v>
      </c>
      <c r="O162">
        <v>48000</v>
      </c>
      <c r="P162">
        <v>52000</v>
      </c>
    </row>
    <row r="163" spans="1:16" x14ac:dyDescent="0.3">
      <c r="A163" s="19" t="s">
        <v>410</v>
      </c>
      <c r="B163" s="22">
        <v>46000</v>
      </c>
      <c r="C163" s="22">
        <v>43000</v>
      </c>
      <c r="D163" s="22">
        <v>42000</v>
      </c>
      <c r="E163" s="22">
        <v>43000</v>
      </c>
      <c r="F163" s="22">
        <v>44000</v>
      </c>
      <c r="G163" s="22">
        <v>45000</v>
      </c>
      <c r="H163" s="22">
        <v>43000</v>
      </c>
      <c r="I163" s="22">
        <v>45000</v>
      </c>
      <c r="J163" s="22">
        <v>46000</v>
      </c>
      <c r="K163" s="22">
        <v>47000</v>
      </c>
      <c r="L163" s="22">
        <v>49000</v>
      </c>
      <c r="M163" s="22">
        <v>47000</v>
      </c>
      <c r="N163">
        <v>48000</v>
      </c>
      <c r="O163">
        <v>47000</v>
      </c>
      <c r="P163">
        <v>49000</v>
      </c>
    </row>
    <row r="164" spans="1:16" x14ac:dyDescent="0.3">
      <c r="A164" s="19" t="s">
        <v>411</v>
      </c>
      <c r="B164" s="22">
        <v>74000</v>
      </c>
      <c r="C164" s="22">
        <v>71000</v>
      </c>
      <c r="D164" s="22">
        <v>71000</v>
      </c>
      <c r="E164" s="22">
        <v>76000</v>
      </c>
      <c r="F164" s="22">
        <v>77000</v>
      </c>
      <c r="G164" s="22">
        <v>76000</v>
      </c>
      <c r="H164" s="22">
        <v>80000</v>
      </c>
      <c r="I164" s="22">
        <v>82000</v>
      </c>
      <c r="J164" s="22">
        <v>83000</v>
      </c>
      <c r="K164" s="22">
        <v>80000</v>
      </c>
      <c r="L164" s="22">
        <v>84000</v>
      </c>
      <c r="M164" s="22">
        <v>85000</v>
      </c>
      <c r="N164">
        <v>82000</v>
      </c>
      <c r="O164">
        <v>81000</v>
      </c>
      <c r="P164">
        <v>79000</v>
      </c>
    </row>
    <row r="165" spans="1:16" x14ac:dyDescent="0.3">
      <c r="A165" s="19" t="s">
        <v>412</v>
      </c>
      <c r="B165" s="22">
        <v>59000</v>
      </c>
      <c r="C165" s="22">
        <v>58000</v>
      </c>
      <c r="D165" s="22">
        <v>59000</v>
      </c>
      <c r="E165" s="22">
        <v>61000</v>
      </c>
      <c r="F165" s="22">
        <v>61000</v>
      </c>
      <c r="G165" s="22">
        <v>63000</v>
      </c>
      <c r="H165" s="22">
        <v>62000</v>
      </c>
      <c r="I165" s="22">
        <v>61000</v>
      </c>
      <c r="J165" s="22">
        <v>62000</v>
      </c>
      <c r="K165" s="22">
        <v>65000</v>
      </c>
      <c r="L165" s="22">
        <v>68000</v>
      </c>
      <c r="M165" s="22">
        <v>68000</v>
      </c>
      <c r="N165">
        <v>70000</v>
      </c>
      <c r="O165">
        <v>69000</v>
      </c>
      <c r="P165">
        <v>67000</v>
      </c>
    </row>
    <row r="166" spans="1:16" x14ac:dyDescent="0.3">
      <c r="A166" s="19" t="s">
        <v>413</v>
      </c>
      <c r="B166" s="22">
        <v>61000</v>
      </c>
      <c r="C166" s="22">
        <v>62000</v>
      </c>
      <c r="D166" s="22">
        <v>62000</v>
      </c>
      <c r="E166" s="22">
        <v>64000</v>
      </c>
      <c r="F166" s="22">
        <v>66000</v>
      </c>
      <c r="G166" s="22">
        <v>67000</v>
      </c>
      <c r="H166" s="22">
        <v>64000</v>
      </c>
      <c r="I166" s="22">
        <v>69000</v>
      </c>
      <c r="J166" s="22">
        <v>72000</v>
      </c>
      <c r="K166" s="22">
        <v>68000</v>
      </c>
      <c r="L166" s="22">
        <v>70000</v>
      </c>
      <c r="M166" s="22">
        <v>68000</v>
      </c>
      <c r="N166">
        <v>66000</v>
      </c>
      <c r="O166">
        <v>65000</v>
      </c>
      <c r="P166">
        <v>68000</v>
      </c>
    </row>
    <row r="167" spans="1:16" x14ac:dyDescent="0.3">
      <c r="A167" s="19" t="s">
        <v>414</v>
      </c>
      <c r="B167" s="22">
        <v>35000</v>
      </c>
      <c r="C167" s="22">
        <v>36000</v>
      </c>
      <c r="D167" s="22">
        <v>36000</v>
      </c>
      <c r="E167" s="22">
        <v>35000</v>
      </c>
      <c r="F167" s="22">
        <v>34000</v>
      </c>
      <c r="G167" s="22">
        <v>35000</v>
      </c>
      <c r="H167" s="22">
        <v>34000</v>
      </c>
      <c r="I167" s="22">
        <v>37000</v>
      </c>
      <c r="J167" s="22">
        <v>39000</v>
      </c>
      <c r="K167" s="22">
        <v>35000</v>
      </c>
      <c r="L167" s="22">
        <v>35000</v>
      </c>
      <c r="M167" s="22">
        <v>37000</v>
      </c>
      <c r="N167">
        <v>36000</v>
      </c>
      <c r="O167">
        <v>36000</v>
      </c>
      <c r="P167">
        <v>36000</v>
      </c>
    </row>
    <row r="168" spans="1:16" x14ac:dyDescent="0.3">
      <c r="A168" s="19" t="s">
        <v>415</v>
      </c>
      <c r="B168" s="22">
        <v>50000</v>
      </c>
      <c r="C168" s="22">
        <v>54000</v>
      </c>
      <c r="D168" s="22">
        <v>53000</v>
      </c>
      <c r="E168" s="22">
        <v>55000</v>
      </c>
      <c r="F168" s="22">
        <v>56000</v>
      </c>
      <c r="G168" s="22">
        <v>56000</v>
      </c>
      <c r="H168" s="22">
        <v>55000</v>
      </c>
      <c r="I168" s="22">
        <v>54000</v>
      </c>
      <c r="J168" s="22">
        <v>59000</v>
      </c>
      <c r="K168" s="22">
        <v>55000</v>
      </c>
      <c r="L168" s="22">
        <v>58000</v>
      </c>
      <c r="M168" s="22">
        <v>59000</v>
      </c>
      <c r="N168">
        <v>58000</v>
      </c>
      <c r="O168">
        <v>55000</v>
      </c>
      <c r="P168">
        <v>58000</v>
      </c>
    </row>
    <row r="169" spans="1:16" x14ac:dyDescent="0.3">
      <c r="A169" s="19" t="s">
        <v>416</v>
      </c>
      <c r="B169" s="22">
        <v>72000</v>
      </c>
      <c r="C169" s="22">
        <v>76000</v>
      </c>
      <c r="D169" s="22">
        <v>72000</v>
      </c>
      <c r="E169" s="22">
        <v>74000</v>
      </c>
      <c r="F169" s="22">
        <v>75000</v>
      </c>
      <c r="G169" s="22">
        <v>78000</v>
      </c>
      <c r="H169" s="22">
        <v>78000</v>
      </c>
      <c r="I169" s="22">
        <v>81000</v>
      </c>
      <c r="J169" s="22">
        <v>84000</v>
      </c>
      <c r="K169" s="22">
        <v>84000</v>
      </c>
      <c r="L169" s="22">
        <v>81000</v>
      </c>
      <c r="M169" s="22">
        <v>82000</v>
      </c>
      <c r="N169">
        <v>81000</v>
      </c>
      <c r="O169">
        <v>80000</v>
      </c>
      <c r="P169">
        <v>80000</v>
      </c>
    </row>
    <row r="170" spans="1:16" x14ac:dyDescent="0.3">
      <c r="A170" s="19" t="s">
        <v>417</v>
      </c>
      <c r="B170" s="22">
        <v>114000</v>
      </c>
      <c r="C170" s="22">
        <v>113000</v>
      </c>
      <c r="D170" s="22">
        <v>115000</v>
      </c>
      <c r="E170" s="22">
        <v>114000</v>
      </c>
      <c r="F170" s="22">
        <v>110000</v>
      </c>
      <c r="G170" s="22">
        <v>117000</v>
      </c>
      <c r="H170" s="22">
        <v>121000</v>
      </c>
      <c r="I170" s="22">
        <v>120000</v>
      </c>
      <c r="J170" s="22">
        <v>123000</v>
      </c>
      <c r="K170" s="22">
        <v>123000</v>
      </c>
      <c r="L170" s="22">
        <v>125000</v>
      </c>
      <c r="M170" s="22">
        <v>125000</v>
      </c>
      <c r="N170">
        <v>122000</v>
      </c>
      <c r="O170">
        <v>117000</v>
      </c>
      <c r="P170">
        <v>121000</v>
      </c>
    </row>
    <row r="171" spans="1:16" x14ac:dyDescent="0.3">
      <c r="A171" s="19" t="s">
        <v>418</v>
      </c>
      <c r="B171" s="22">
        <v>48000</v>
      </c>
      <c r="C171" s="22">
        <v>48000</v>
      </c>
      <c r="D171" s="22">
        <v>47000</v>
      </c>
      <c r="E171" s="22">
        <v>50000</v>
      </c>
      <c r="F171" s="22">
        <v>52000</v>
      </c>
      <c r="G171" s="22">
        <v>51000</v>
      </c>
      <c r="H171" s="22">
        <v>51000</v>
      </c>
      <c r="I171" s="22">
        <v>53000</v>
      </c>
      <c r="J171" s="22">
        <v>56000</v>
      </c>
      <c r="K171" s="22">
        <v>53000</v>
      </c>
      <c r="L171" s="22">
        <v>53000</v>
      </c>
      <c r="M171" s="22">
        <v>56000</v>
      </c>
      <c r="N171">
        <v>55000</v>
      </c>
      <c r="O171">
        <v>55000</v>
      </c>
      <c r="P171">
        <v>55000</v>
      </c>
    </row>
    <row r="172" spans="1:16" x14ac:dyDescent="0.3">
      <c r="A172" s="19" t="s">
        <v>419</v>
      </c>
      <c r="B172" s="22">
        <v>62000</v>
      </c>
      <c r="C172" s="22">
        <v>61000</v>
      </c>
      <c r="D172" s="22">
        <v>59000</v>
      </c>
      <c r="E172" s="22">
        <v>60000</v>
      </c>
      <c r="F172" s="22">
        <v>60000</v>
      </c>
      <c r="G172" s="22">
        <v>62000</v>
      </c>
      <c r="H172" s="22">
        <v>65000</v>
      </c>
      <c r="I172" s="22">
        <v>67000</v>
      </c>
      <c r="J172" s="22">
        <v>63000</v>
      </c>
      <c r="K172" s="22">
        <v>63000</v>
      </c>
      <c r="L172" s="22">
        <v>65000</v>
      </c>
      <c r="M172" s="22">
        <v>62000</v>
      </c>
      <c r="N172">
        <v>61000</v>
      </c>
      <c r="O172">
        <v>63000</v>
      </c>
      <c r="P172">
        <v>64000</v>
      </c>
    </row>
    <row r="173" spans="1:16" x14ac:dyDescent="0.3">
      <c r="A173" s="19" t="s">
        <v>420</v>
      </c>
      <c r="B173" s="22" t="s">
        <v>421</v>
      </c>
      <c r="C173" s="22" t="s">
        <v>421</v>
      </c>
      <c r="D173" s="22" t="s">
        <v>421</v>
      </c>
      <c r="E173" s="22">
        <v>45000</v>
      </c>
      <c r="F173" s="22">
        <v>45000</v>
      </c>
      <c r="G173" s="22">
        <v>45000</v>
      </c>
      <c r="H173" s="22">
        <v>47000</v>
      </c>
      <c r="I173" s="22">
        <v>47000</v>
      </c>
      <c r="J173" s="22">
        <v>47000</v>
      </c>
      <c r="K173" s="22">
        <v>50000</v>
      </c>
      <c r="L173" s="22">
        <v>51000</v>
      </c>
      <c r="M173" s="22">
        <v>48000</v>
      </c>
      <c r="N173">
        <v>47000</v>
      </c>
      <c r="O173">
        <v>47000</v>
      </c>
      <c r="P173">
        <v>49000</v>
      </c>
    </row>
    <row r="174" spans="1:16" x14ac:dyDescent="0.3">
      <c r="A174" s="19" t="s">
        <v>422</v>
      </c>
      <c r="B174" s="22">
        <v>211000</v>
      </c>
      <c r="C174" s="22">
        <v>213000</v>
      </c>
      <c r="D174" s="22">
        <v>210000</v>
      </c>
      <c r="E174" s="22">
        <v>214000</v>
      </c>
      <c r="F174" s="22">
        <v>213000</v>
      </c>
      <c r="G174" s="22">
        <v>216000</v>
      </c>
      <c r="H174" s="22">
        <v>217000</v>
      </c>
      <c r="I174" s="22">
        <v>223000</v>
      </c>
      <c r="J174" s="22">
        <v>232000</v>
      </c>
      <c r="K174" s="22">
        <v>238000</v>
      </c>
      <c r="L174" s="22">
        <v>241000</v>
      </c>
      <c r="M174" s="22">
        <v>242000</v>
      </c>
      <c r="N174">
        <v>239000</v>
      </c>
      <c r="O174">
        <v>241000</v>
      </c>
      <c r="P174">
        <v>245000</v>
      </c>
    </row>
    <row r="175" spans="1:16" x14ac:dyDescent="0.3">
      <c r="A175" s="19" t="s">
        <v>423</v>
      </c>
      <c r="B175" s="22">
        <v>82000</v>
      </c>
      <c r="C175" s="22">
        <v>80000</v>
      </c>
      <c r="D175" s="22">
        <v>80000</v>
      </c>
      <c r="E175" s="22">
        <v>81000</v>
      </c>
      <c r="F175" s="22">
        <v>84000</v>
      </c>
      <c r="G175" s="22">
        <v>85000</v>
      </c>
      <c r="H175" s="22">
        <v>84000</v>
      </c>
      <c r="I175" s="22">
        <v>86000</v>
      </c>
      <c r="J175" s="22">
        <v>82000</v>
      </c>
      <c r="K175" s="22">
        <v>83000</v>
      </c>
      <c r="L175" s="22">
        <v>86000</v>
      </c>
      <c r="M175" s="22">
        <v>83000</v>
      </c>
      <c r="N175">
        <v>85000</v>
      </c>
      <c r="O175">
        <v>87000</v>
      </c>
      <c r="P175">
        <v>91000</v>
      </c>
    </row>
    <row r="176" spans="1:16" x14ac:dyDescent="0.3">
      <c r="A176" s="19" t="s">
        <v>424</v>
      </c>
      <c r="B176" s="22">
        <v>25000</v>
      </c>
      <c r="C176" s="22">
        <v>24000</v>
      </c>
      <c r="D176" s="22">
        <v>24000</v>
      </c>
      <c r="E176" s="22">
        <v>25000</v>
      </c>
      <c r="F176" s="22">
        <v>24000</v>
      </c>
      <c r="G176" s="22">
        <v>23000</v>
      </c>
      <c r="H176" s="22">
        <v>23000</v>
      </c>
      <c r="I176" s="22">
        <v>23000</v>
      </c>
      <c r="J176" s="22">
        <v>24000</v>
      </c>
      <c r="K176" s="22">
        <v>24000</v>
      </c>
      <c r="L176" s="22">
        <v>25000</v>
      </c>
      <c r="M176" s="22">
        <v>25000</v>
      </c>
      <c r="N176">
        <v>27000</v>
      </c>
      <c r="O176">
        <v>25000</v>
      </c>
      <c r="P176">
        <v>24000</v>
      </c>
    </row>
    <row r="177" spans="1:16" x14ac:dyDescent="0.3">
      <c r="A177" s="19" t="s">
        <v>425</v>
      </c>
      <c r="B177" s="22">
        <v>59000</v>
      </c>
      <c r="C177" s="22">
        <v>60000</v>
      </c>
      <c r="D177" s="22">
        <v>56000</v>
      </c>
      <c r="E177" s="22">
        <v>57000</v>
      </c>
      <c r="F177" s="22">
        <v>57000</v>
      </c>
      <c r="G177" s="22">
        <v>61000</v>
      </c>
      <c r="H177" s="22">
        <v>60000</v>
      </c>
      <c r="I177" s="22">
        <v>62000</v>
      </c>
      <c r="J177" s="22">
        <v>63000</v>
      </c>
      <c r="K177" s="22">
        <v>59000</v>
      </c>
      <c r="L177" s="22">
        <v>60000</v>
      </c>
      <c r="M177" s="22">
        <v>64000</v>
      </c>
      <c r="N177">
        <v>62000</v>
      </c>
      <c r="O177">
        <v>64000</v>
      </c>
      <c r="P177">
        <v>61000</v>
      </c>
    </row>
    <row r="178" spans="1:16" x14ac:dyDescent="0.3">
      <c r="A178" s="19" t="s">
        <v>426</v>
      </c>
      <c r="B178" s="22">
        <v>21000</v>
      </c>
      <c r="C178" s="22">
        <v>20000</v>
      </c>
      <c r="D178" s="22">
        <v>22000</v>
      </c>
      <c r="E178" s="22">
        <v>20000</v>
      </c>
      <c r="F178" s="22">
        <v>21000</v>
      </c>
      <c r="G178" s="22">
        <v>21000</v>
      </c>
      <c r="H178" s="22">
        <v>21000</v>
      </c>
      <c r="I178" s="22">
        <v>21000</v>
      </c>
      <c r="J178" s="22">
        <v>22000</v>
      </c>
      <c r="K178" s="22">
        <v>21000</v>
      </c>
      <c r="L178" s="22">
        <v>22000</v>
      </c>
      <c r="M178" s="22">
        <v>22000</v>
      </c>
      <c r="N178">
        <v>20000</v>
      </c>
      <c r="O178">
        <v>20000</v>
      </c>
      <c r="P178">
        <v>25000</v>
      </c>
    </row>
    <row r="179" spans="1:16" x14ac:dyDescent="0.3">
      <c r="A179" s="19" t="s">
        <v>427</v>
      </c>
      <c r="B179" s="22">
        <v>38000</v>
      </c>
      <c r="C179" s="22">
        <v>37000</v>
      </c>
      <c r="D179" s="22">
        <v>37000</v>
      </c>
      <c r="E179" s="22">
        <v>37000</v>
      </c>
      <c r="F179" s="22">
        <v>38000</v>
      </c>
      <c r="G179" s="22">
        <v>40000</v>
      </c>
      <c r="H179" s="22">
        <v>39000</v>
      </c>
      <c r="I179" s="22">
        <v>38000</v>
      </c>
      <c r="J179" s="22">
        <v>39000</v>
      </c>
      <c r="K179" s="22">
        <v>40000</v>
      </c>
      <c r="L179" s="22">
        <v>38000</v>
      </c>
      <c r="M179" s="22">
        <v>40000</v>
      </c>
      <c r="N179">
        <v>41000</v>
      </c>
      <c r="O179">
        <v>39000</v>
      </c>
      <c r="P179">
        <v>41000</v>
      </c>
    </row>
    <row r="180" spans="1:16" x14ac:dyDescent="0.3">
      <c r="A180" s="19" t="s">
        <v>428</v>
      </c>
      <c r="B180" s="22">
        <v>42000</v>
      </c>
      <c r="C180" s="22">
        <v>40000</v>
      </c>
      <c r="D180" s="22">
        <v>40000</v>
      </c>
      <c r="E180" s="22">
        <v>40000</v>
      </c>
      <c r="F180" s="22">
        <v>41000</v>
      </c>
      <c r="G180" s="22">
        <v>41000</v>
      </c>
      <c r="H180" s="22">
        <v>41000</v>
      </c>
      <c r="I180" s="22">
        <v>43000</v>
      </c>
      <c r="J180" s="22">
        <v>45000</v>
      </c>
      <c r="K180" s="22">
        <v>47000</v>
      </c>
      <c r="L180" s="22">
        <v>46000</v>
      </c>
      <c r="M180" s="22">
        <v>45000</v>
      </c>
      <c r="N180">
        <v>42000</v>
      </c>
      <c r="O180">
        <v>42000</v>
      </c>
      <c r="P180">
        <v>41000</v>
      </c>
    </row>
    <row r="181" spans="1:16" x14ac:dyDescent="0.3">
      <c r="A181" s="19" t="s">
        <v>429</v>
      </c>
      <c r="B181" s="22">
        <v>81000</v>
      </c>
      <c r="C181" s="22">
        <v>76000</v>
      </c>
      <c r="D181" s="22">
        <v>78000</v>
      </c>
      <c r="E181" s="22">
        <v>79000</v>
      </c>
      <c r="F181" s="22">
        <v>76000</v>
      </c>
      <c r="G181" s="22">
        <v>74000</v>
      </c>
      <c r="H181" s="22">
        <v>74000</v>
      </c>
      <c r="I181" s="22">
        <v>77000</v>
      </c>
      <c r="J181" s="22">
        <v>82000</v>
      </c>
      <c r="K181" s="22">
        <v>84000</v>
      </c>
      <c r="L181" s="22">
        <v>89000</v>
      </c>
      <c r="M181" s="22">
        <v>88000</v>
      </c>
      <c r="N181">
        <v>86000</v>
      </c>
      <c r="O181">
        <v>84000</v>
      </c>
      <c r="P181">
        <v>83000</v>
      </c>
    </row>
    <row r="182" spans="1:16" x14ac:dyDescent="0.3">
      <c r="A182" s="19" t="s">
        <v>430</v>
      </c>
      <c r="B182" s="22">
        <v>188000</v>
      </c>
      <c r="C182" s="22">
        <v>188000</v>
      </c>
      <c r="D182" s="22">
        <v>184000</v>
      </c>
      <c r="E182" s="22">
        <v>186000</v>
      </c>
      <c r="F182" s="22">
        <v>191000</v>
      </c>
      <c r="G182" s="22">
        <v>195000</v>
      </c>
      <c r="H182" s="22">
        <v>203000</v>
      </c>
      <c r="I182" s="22">
        <v>197000</v>
      </c>
      <c r="J182" s="22">
        <v>192000</v>
      </c>
      <c r="K182" s="22">
        <v>188000</v>
      </c>
      <c r="L182" s="22">
        <v>191000</v>
      </c>
      <c r="M182" s="22">
        <v>192000</v>
      </c>
      <c r="N182">
        <v>173000</v>
      </c>
      <c r="O182">
        <v>173000</v>
      </c>
      <c r="P182">
        <v>172000</v>
      </c>
    </row>
    <row r="183" spans="1:16" x14ac:dyDescent="0.3">
      <c r="A183" s="19" t="s">
        <v>431</v>
      </c>
      <c r="B183" s="22">
        <v>104000</v>
      </c>
      <c r="C183" s="22">
        <v>106000</v>
      </c>
      <c r="D183" s="22">
        <v>106000</v>
      </c>
      <c r="E183" s="22">
        <v>118000</v>
      </c>
      <c r="F183" s="22">
        <v>116000</v>
      </c>
      <c r="G183" s="22">
        <v>114000</v>
      </c>
      <c r="H183" s="22">
        <v>116000</v>
      </c>
      <c r="I183" s="22">
        <v>120000</v>
      </c>
      <c r="J183" s="22">
        <v>122000</v>
      </c>
      <c r="K183" s="22">
        <v>129000</v>
      </c>
      <c r="L183" s="22">
        <v>120000</v>
      </c>
      <c r="M183" s="22">
        <v>119000</v>
      </c>
      <c r="N183">
        <v>117000</v>
      </c>
      <c r="O183">
        <v>119000</v>
      </c>
      <c r="P183">
        <v>119000</v>
      </c>
    </row>
    <row r="184" spans="1:16" x14ac:dyDescent="0.3">
      <c r="A184" s="19" t="s">
        <v>432</v>
      </c>
      <c r="B184" s="22">
        <v>44000</v>
      </c>
      <c r="C184" s="22">
        <v>44000</v>
      </c>
      <c r="D184" s="22">
        <v>42000</v>
      </c>
      <c r="E184" s="22">
        <v>43000</v>
      </c>
      <c r="F184" s="22">
        <v>41000</v>
      </c>
      <c r="G184" s="22">
        <v>42000</v>
      </c>
      <c r="H184" s="22">
        <v>41000</v>
      </c>
      <c r="I184" s="22">
        <v>42000</v>
      </c>
      <c r="J184" s="22">
        <v>44000</v>
      </c>
      <c r="K184" s="22">
        <v>45000</v>
      </c>
      <c r="L184" s="22">
        <v>45000</v>
      </c>
      <c r="M184" s="22">
        <v>44000</v>
      </c>
      <c r="N184">
        <v>41000</v>
      </c>
      <c r="O184">
        <v>41000</v>
      </c>
      <c r="P184">
        <v>43000</v>
      </c>
    </row>
    <row r="185" spans="1:16" x14ac:dyDescent="0.3">
      <c r="A185" s="19" t="s">
        <v>433</v>
      </c>
      <c r="B185" s="22">
        <v>48000</v>
      </c>
      <c r="C185" s="22">
        <v>46000</v>
      </c>
      <c r="D185" s="22">
        <v>48000</v>
      </c>
      <c r="E185" s="22">
        <v>47000</v>
      </c>
      <c r="F185" s="22">
        <v>48000</v>
      </c>
      <c r="G185" s="22">
        <v>46000</v>
      </c>
      <c r="H185" s="22">
        <v>46000</v>
      </c>
      <c r="I185" s="22">
        <v>46000</v>
      </c>
      <c r="J185" s="22">
        <v>49000</v>
      </c>
      <c r="K185" s="22">
        <v>47000</v>
      </c>
      <c r="L185" s="22">
        <v>49000</v>
      </c>
      <c r="M185" s="22">
        <v>51000</v>
      </c>
      <c r="N185">
        <v>46000</v>
      </c>
      <c r="O185">
        <v>47000</v>
      </c>
      <c r="P185">
        <v>47000</v>
      </c>
    </row>
    <row r="186" spans="1:16" x14ac:dyDescent="0.3">
      <c r="A186" s="19" t="s">
        <v>434</v>
      </c>
      <c r="B186" s="22">
        <v>16000</v>
      </c>
      <c r="C186" s="22">
        <v>17000</v>
      </c>
      <c r="D186" s="22">
        <v>16000</v>
      </c>
      <c r="E186" s="22">
        <v>16000</v>
      </c>
      <c r="F186" s="22">
        <v>16000</v>
      </c>
      <c r="G186" s="22">
        <v>16000</v>
      </c>
      <c r="H186" s="22">
        <v>17000</v>
      </c>
      <c r="I186" s="22">
        <v>16000</v>
      </c>
      <c r="J186" s="22">
        <v>17000</v>
      </c>
      <c r="K186" s="22">
        <v>16000</v>
      </c>
      <c r="L186" s="22">
        <v>17000</v>
      </c>
      <c r="M186" s="22">
        <v>16000</v>
      </c>
      <c r="N186">
        <v>16000</v>
      </c>
      <c r="O186">
        <v>17000</v>
      </c>
      <c r="P186">
        <v>16000</v>
      </c>
    </row>
    <row r="187" spans="1:16" x14ac:dyDescent="0.3">
      <c r="A187" s="19" t="s">
        <v>435</v>
      </c>
      <c r="B187" s="22">
        <v>72000</v>
      </c>
      <c r="C187" s="22">
        <v>70000</v>
      </c>
      <c r="D187" s="22">
        <v>68000</v>
      </c>
      <c r="E187" s="22">
        <v>70000</v>
      </c>
      <c r="F187" s="22">
        <v>68000</v>
      </c>
      <c r="G187" s="22">
        <v>70000</v>
      </c>
      <c r="H187" s="22">
        <v>70000</v>
      </c>
      <c r="I187" s="22">
        <v>71000</v>
      </c>
      <c r="J187" s="22">
        <v>76000</v>
      </c>
      <c r="K187" s="22">
        <v>76000</v>
      </c>
      <c r="L187" s="22">
        <v>77000</v>
      </c>
      <c r="M187" s="22">
        <v>74000</v>
      </c>
      <c r="N187">
        <v>69000</v>
      </c>
      <c r="O187">
        <v>70000</v>
      </c>
      <c r="P187">
        <v>71000</v>
      </c>
    </row>
    <row r="188" spans="1:16" x14ac:dyDescent="0.3">
      <c r="A188" s="19" t="s">
        <v>436</v>
      </c>
      <c r="B188" s="22">
        <v>82000</v>
      </c>
      <c r="C188" s="22">
        <v>84000</v>
      </c>
      <c r="D188" s="22">
        <v>78000</v>
      </c>
      <c r="E188" s="22">
        <v>78000</v>
      </c>
      <c r="F188" s="22">
        <v>77000</v>
      </c>
      <c r="G188" s="22">
        <v>77000</v>
      </c>
      <c r="H188" s="22">
        <v>80000</v>
      </c>
      <c r="I188" s="22">
        <v>80000</v>
      </c>
      <c r="J188" s="22">
        <v>85000</v>
      </c>
      <c r="K188" s="22">
        <v>84000</v>
      </c>
      <c r="L188" s="22">
        <v>83000</v>
      </c>
      <c r="M188" s="22">
        <v>84000</v>
      </c>
      <c r="N188">
        <v>82000</v>
      </c>
      <c r="O188">
        <v>85000</v>
      </c>
      <c r="P188">
        <v>81000</v>
      </c>
    </row>
    <row r="189" spans="1:16" x14ac:dyDescent="0.3">
      <c r="A189" s="19" t="s">
        <v>437</v>
      </c>
      <c r="B189" s="22">
        <v>45000</v>
      </c>
      <c r="C189" s="22">
        <v>45000</v>
      </c>
      <c r="D189" s="22">
        <v>46000</v>
      </c>
      <c r="E189" s="22">
        <v>46000</v>
      </c>
      <c r="F189" s="22">
        <v>44000</v>
      </c>
      <c r="G189" s="22">
        <v>43000</v>
      </c>
      <c r="H189" s="22">
        <v>45000</v>
      </c>
      <c r="I189" s="22">
        <v>45000</v>
      </c>
      <c r="J189" s="22">
        <v>48000</v>
      </c>
      <c r="K189" s="22">
        <v>51000</v>
      </c>
      <c r="L189" s="22">
        <v>47000</v>
      </c>
      <c r="M189" s="22">
        <v>47000</v>
      </c>
      <c r="N189">
        <v>46000</v>
      </c>
      <c r="O189">
        <v>48000</v>
      </c>
      <c r="P189">
        <v>44000</v>
      </c>
    </row>
    <row r="190" spans="1:16" x14ac:dyDescent="0.3">
      <c r="A190" s="19" t="s">
        <v>438</v>
      </c>
      <c r="B190" s="22">
        <v>29000</v>
      </c>
      <c r="C190" s="22">
        <v>28000</v>
      </c>
      <c r="D190" s="22">
        <v>26000</v>
      </c>
      <c r="E190" s="22">
        <v>27000</v>
      </c>
      <c r="F190" s="22">
        <v>29000</v>
      </c>
      <c r="G190" s="22">
        <v>30000</v>
      </c>
      <c r="H190" s="22">
        <v>30000</v>
      </c>
      <c r="I190" s="22">
        <v>30000</v>
      </c>
      <c r="J190" s="22">
        <v>31000</v>
      </c>
      <c r="K190" s="22">
        <v>31000</v>
      </c>
      <c r="L190" s="22">
        <v>30000</v>
      </c>
      <c r="M190" s="22">
        <v>30000</v>
      </c>
      <c r="N190">
        <v>28000</v>
      </c>
      <c r="O190">
        <v>30000</v>
      </c>
      <c r="P190">
        <v>29000</v>
      </c>
    </row>
    <row r="191" spans="1:16" x14ac:dyDescent="0.3">
      <c r="A191" s="19" t="s">
        <v>439</v>
      </c>
      <c r="B191" s="22">
        <v>34000</v>
      </c>
      <c r="C191" s="22">
        <v>30000</v>
      </c>
      <c r="D191" s="22">
        <v>31000</v>
      </c>
      <c r="E191" s="22">
        <v>33000</v>
      </c>
      <c r="F191" s="22">
        <v>31000</v>
      </c>
      <c r="G191" s="22">
        <v>33000</v>
      </c>
      <c r="H191" s="22">
        <v>35000</v>
      </c>
      <c r="I191" s="22">
        <v>35000</v>
      </c>
      <c r="J191" s="22">
        <v>35000</v>
      </c>
      <c r="K191" s="22">
        <v>36000</v>
      </c>
      <c r="L191" s="22">
        <v>38000</v>
      </c>
      <c r="M191" s="22">
        <v>36000</v>
      </c>
      <c r="N191">
        <v>38000</v>
      </c>
      <c r="O191">
        <v>42000</v>
      </c>
      <c r="P191">
        <v>40000</v>
      </c>
    </row>
    <row r="192" spans="1:16" x14ac:dyDescent="0.3">
      <c r="A192" s="19" t="s">
        <v>440</v>
      </c>
      <c r="B192" s="22">
        <v>22000</v>
      </c>
      <c r="C192" s="22">
        <v>23000</v>
      </c>
      <c r="D192" s="22">
        <v>21000</v>
      </c>
      <c r="E192" s="22">
        <v>23000</v>
      </c>
      <c r="F192" s="22">
        <v>21000</v>
      </c>
      <c r="G192" s="22">
        <v>23000</v>
      </c>
      <c r="H192" s="22">
        <v>24000</v>
      </c>
      <c r="I192" s="22">
        <v>25000</v>
      </c>
      <c r="J192" s="22">
        <v>25000</v>
      </c>
      <c r="K192" s="22">
        <v>24000</v>
      </c>
      <c r="L192" s="22">
        <v>26000</v>
      </c>
      <c r="M192" s="22">
        <v>25000</v>
      </c>
      <c r="N192">
        <v>24000</v>
      </c>
      <c r="O192">
        <v>23000</v>
      </c>
      <c r="P192">
        <v>25000</v>
      </c>
    </row>
    <row r="193" spans="1:16" x14ac:dyDescent="0.3">
      <c r="A193" s="19" t="s">
        <v>441</v>
      </c>
      <c r="B193" s="22">
        <v>338000</v>
      </c>
      <c r="C193" s="22">
        <v>340000</v>
      </c>
      <c r="D193" s="22">
        <v>332000</v>
      </c>
      <c r="E193" s="22">
        <v>349000</v>
      </c>
      <c r="F193" s="22">
        <v>363000</v>
      </c>
      <c r="G193" s="22">
        <v>346000</v>
      </c>
      <c r="H193" s="22">
        <v>345000</v>
      </c>
      <c r="I193" s="22">
        <v>354000</v>
      </c>
      <c r="J193" s="22">
        <v>366000</v>
      </c>
      <c r="K193" s="22">
        <v>368000</v>
      </c>
      <c r="L193" s="22">
        <v>386000</v>
      </c>
      <c r="M193" s="22">
        <v>389000</v>
      </c>
      <c r="N193">
        <v>380000</v>
      </c>
      <c r="O193">
        <v>395000</v>
      </c>
      <c r="P193">
        <v>392000</v>
      </c>
    </row>
    <row r="194" spans="1:16" x14ac:dyDescent="0.3">
      <c r="A194" s="19" t="s">
        <v>442</v>
      </c>
      <c r="B194" s="22">
        <v>13000</v>
      </c>
      <c r="C194" s="22">
        <v>12000</v>
      </c>
      <c r="D194" s="22">
        <v>12000</v>
      </c>
      <c r="E194" s="22">
        <v>12000</v>
      </c>
      <c r="F194" s="22">
        <v>12000</v>
      </c>
      <c r="G194" s="22">
        <v>13000</v>
      </c>
      <c r="H194" s="22">
        <v>12000</v>
      </c>
      <c r="I194" s="22">
        <v>13000</v>
      </c>
      <c r="J194" s="22">
        <v>13000</v>
      </c>
      <c r="K194" s="22">
        <v>13000</v>
      </c>
      <c r="L194" s="22">
        <v>14000</v>
      </c>
      <c r="M194" s="22">
        <v>14000</v>
      </c>
      <c r="N194">
        <v>14000</v>
      </c>
      <c r="O194">
        <v>14000</v>
      </c>
      <c r="P194">
        <v>15000</v>
      </c>
    </row>
    <row r="195" spans="1:16" x14ac:dyDescent="0.3">
      <c r="A195" s="19" t="s">
        <v>443</v>
      </c>
      <c r="B195" s="22">
        <v>66000</v>
      </c>
      <c r="C195" s="22">
        <v>65000</v>
      </c>
      <c r="D195" s="22">
        <v>61000</v>
      </c>
      <c r="E195" s="22">
        <v>66000</v>
      </c>
      <c r="F195" s="22">
        <v>66000</v>
      </c>
      <c r="G195" s="22">
        <v>70000</v>
      </c>
      <c r="H195" s="22">
        <v>70000</v>
      </c>
      <c r="I195" s="22">
        <v>71000</v>
      </c>
      <c r="J195" s="22">
        <v>74000</v>
      </c>
      <c r="K195" s="22">
        <v>73000</v>
      </c>
      <c r="L195" s="22">
        <v>71000</v>
      </c>
      <c r="M195" s="22">
        <v>72000</v>
      </c>
      <c r="N195">
        <v>71000</v>
      </c>
      <c r="O195">
        <v>74000</v>
      </c>
      <c r="P195">
        <v>72000</v>
      </c>
    </row>
    <row r="196" spans="1:16" x14ac:dyDescent="0.3">
      <c r="A196" s="19" t="s">
        <v>444</v>
      </c>
      <c r="B196" s="22">
        <v>144000</v>
      </c>
      <c r="C196" s="22">
        <v>143000</v>
      </c>
      <c r="D196" s="22">
        <v>142000</v>
      </c>
      <c r="E196" s="22">
        <v>146000</v>
      </c>
      <c r="F196" s="22">
        <v>144000</v>
      </c>
      <c r="G196" s="22">
        <v>145000</v>
      </c>
      <c r="H196" s="22">
        <v>152000</v>
      </c>
      <c r="I196" s="22">
        <v>151000</v>
      </c>
      <c r="J196" s="22">
        <v>159000</v>
      </c>
      <c r="K196" s="22">
        <v>153000</v>
      </c>
      <c r="L196" s="22">
        <v>153000</v>
      </c>
      <c r="M196" s="22">
        <v>152000</v>
      </c>
      <c r="N196">
        <v>148000</v>
      </c>
      <c r="O196">
        <v>152000</v>
      </c>
      <c r="P196">
        <v>160000</v>
      </c>
    </row>
    <row r="197" spans="1:16" x14ac:dyDescent="0.3">
      <c r="A197" s="19" t="s">
        <v>445</v>
      </c>
      <c r="B197" s="22">
        <v>449000</v>
      </c>
      <c r="C197" s="22">
        <v>443000</v>
      </c>
      <c r="D197" s="22">
        <v>414000</v>
      </c>
      <c r="E197" s="22">
        <v>423000</v>
      </c>
      <c r="F197" s="22">
        <v>416000</v>
      </c>
      <c r="G197" s="22">
        <v>386000</v>
      </c>
      <c r="H197" s="22">
        <v>440000</v>
      </c>
      <c r="I197" s="22">
        <v>443000</v>
      </c>
      <c r="J197" s="22">
        <v>458000</v>
      </c>
      <c r="K197" s="22">
        <v>454000</v>
      </c>
      <c r="L197" s="22">
        <v>458000</v>
      </c>
      <c r="M197" s="22">
        <v>463000</v>
      </c>
      <c r="N197">
        <v>459000</v>
      </c>
      <c r="O197">
        <v>465000</v>
      </c>
      <c r="P197">
        <v>476000</v>
      </c>
    </row>
    <row r="198" spans="1:16" x14ac:dyDescent="0.3">
      <c r="A198" s="19" t="s">
        <v>446</v>
      </c>
      <c r="B198" s="22">
        <v>129000</v>
      </c>
      <c r="C198" s="22">
        <v>121000</v>
      </c>
      <c r="D198" s="22">
        <v>120000</v>
      </c>
      <c r="E198" s="22">
        <v>125000</v>
      </c>
      <c r="F198" s="22">
        <v>120000</v>
      </c>
      <c r="G198" s="22">
        <v>130000</v>
      </c>
      <c r="H198" s="22">
        <v>130000</v>
      </c>
      <c r="I198" s="22">
        <v>126000</v>
      </c>
      <c r="J198" s="22">
        <v>136000</v>
      </c>
      <c r="K198" s="22">
        <v>129000</v>
      </c>
      <c r="L198" s="22">
        <v>132000</v>
      </c>
      <c r="M198" s="22">
        <v>133000</v>
      </c>
      <c r="N198">
        <v>131000</v>
      </c>
      <c r="O198">
        <v>128000</v>
      </c>
      <c r="P198">
        <v>136000</v>
      </c>
    </row>
    <row r="199" spans="1:16" x14ac:dyDescent="0.3">
      <c r="A199" s="19" t="s">
        <v>447</v>
      </c>
      <c r="B199" s="22">
        <v>33000</v>
      </c>
      <c r="C199" s="22">
        <v>31000</v>
      </c>
      <c r="D199" s="22">
        <v>32000</v>
      </c>
      <c r="E199" s="22">
        <v>33000</v>
      </c>
      <c r="F199" s="22">
        <v>30000</v>
      </c>
      <c r="G199" s="22">
        <v>31000</v>
      </c>
      <c r="H199" s="22">
        <v>33000</v>
      </c>
      <c r="I199" s="22">
        <v>33000</v>
      </c>
      <c r="J199" s="22">
        <v>35000</v>
      </c>
      <c r="K199" s="22">
        <v>32000</v>
      </c>
      <c r="L199" s="22">
        <v>31000</v>
      </c>
      <c r="M199" s="22">
        <v>28000</v>
      </c>
      <c r="N199">
        <v>30000</v>
      </c>
      <c r="O199">
        <v>29000</v>
      </c>
      <c r="P199">
        <v>29000</v>
      </c>
    </row>
    <row r="200" spans="1:16" x14ac:dyDescent="0.3">
      <c r="A200" s="19" t="s">
        <v>448</v>
      </c>
      <c r="B200" s="22">
        <v>30000</v>
      </c>
      <c r="C200" s="22">
        <v>31000</v>
      </c>
      <c r="D200" s="22">
        <v>29000</v>
      </c>
      <c r="E200" s="22">
        <v>31000</v>
      </c>
      <c r="F200" s="22">
        <v>32000</v>
      </c>
      <c r="G200" s="22">
        <v>33000</v>
      </c>
      <c r="H200" s="22">
        <v>35000</v>
      </c>
      <c r="I200" s="22">
        <v>35000</v>
      </c>
      <c r="J200" s="22">
        <v>35000</v>
      </c>
      <c r="K200" s="22">
        <v>35000</v>
      </c>
      <c r="L200" s="22">
        <v>35000</v>
      </c>
      <c r="M200" s="22">
        <v>35000</v>
      </c>
      <c r="N200">
        <v>34000</v>
      </c>
      <c r="O200">
        <v>38000</v>
      </c>
      <c r="P200">
        <v>37000</v>
      </c>
    </row>
    <row r="201" spans="1:16" x14ac:dyDescent="0.3">
      <c r="A201" s="19" t="s">
        <v>449</v>
      </c>
      <c r="B201" s="22">
        <v>45000</v>
      </c>
      <c r="C201" s="22">
        <v>44000</v>
      </c>
      <c r="D201" s="22">
        <v>42000</v>
      </c>
      <c r="E201" s="22">
        <v>43000</v>
      </c>
      <c r="F201" s="22">
        <v>42000</v>
      </c>
      <c r="G201" s="22">
        <v>41000</v>
      </c>
      <c r="H201" s="22">
        <v>42000</v>
      </c>
      <c r="I201" s="22">
        <v>42000</v>
      </c>
      <c r="J201" s="22">
        <v>45000</v>
      </c>
      <c r="K201" s="22">
        <v>46000</v>
      </c>
      <c r="L201" s="22">
        <v>46000</v>
      </c>
      <c r="M201" s="22">
        <v>46000</v>
      </c>
      <c r="N201">
        <v>44000</v>
      </c>
      <c r="O201">
        <v>46000</v>
      </c>
      <c r="P201">
        <v>46000</v>
      </c>
    </row>
    <row r="202" spans="1:16" x14ac:dyDescent="0.3">
      <c r="A202" s="19" t="s">
        <v>450</v>
      </c>
      <c r="B202" s="22">
        <v>50000</v>
      </c>
      <c r="C202" s="22">
        <v>43000</v>
      </c>
      <c r="D202" s="22">
        <v>44000</v>
      </c>
      <c r="E202" s="22">
        <v>44000</v>
      </c>
      <c r="F202" s="22">
        <v>42000</v>
      </c>
      <c r="G202" s="22">
        <v>44000</v>
      </c>
      <c r="H202" s="22">
        <v>45000</v>
      </c>
      <c r="I202" s="22">
        <v>46000</v>
      </c>
      <c r="J202" s="22">
        <v>49000</v>
      </c>
      <c r="K202" s="22">
        <v>48000</v>
      </c>
      <c r="L202" s="22">
        <v>47000</v>
      </c>
      <c r="M202" s="22">
        <v>47000</v>
      </c>
      <c r="N202">
        <v>43000</v>
      </c>
      <c r="O202">
        <v>46000</v>
      </c>
      <c r="P202">
        <v>46000</v>
      </c>
    </row>
    <row r="203" spans="1:16" x14ac:dyDescent="0.3">
      <c r="A203" s="19" t="s">
        <v>451</v>
      </c>
      <c r="B203" s="22">
        <v>141000</v>
      </c>
      <c r="C203" s="22">
        <v>135000</v>
      </c>
      <c r="D203" s="22">
        <v>133000</v>
      </c>
      <c r="E203" s="22">
        <v>129000</v>
      </c>
      <c r="F203" s="22">
        <v>132000</v>
      </c>
      <c r="G203" s="22">
        <v>133000</v>
      </c>
      <c r="H203" s="22">
        <v>143000</v>
      </c>
      <c r="I203" s="22">
        <v>143000</v>
      </c>
      <c r="J203" s="22">
        <v>144000</v>
      </c>
      <c r="K203" s="22">
        <v>147000</v>
      </c>
      <c r="L203" s="22">
        <v>151000</v>
      </c>
      <c r="M203" s="22">
        <v>146000</v>
      </c>
      <c r="N203">
        <v>145000</v>
      </c>
      <c r="O203">
        <v>142000</v>
      </c>
      <c r="P203">
        <v>141000</v>
      </c>
    </row>
    <row r="204" spans="1:16" x14ac:dyDescent="0.3">
      <c r="A204" s="19" t="s">
        <v>452</v>
      </c>
      <c r="B204" s="22">
        <v>11000</v>
      </c>
      <c r="C204" s="22">
        <v>12000</v>
      </c>
      <c r="D204" s="22">
        <v>12000</v>
      </c>
      <c r="E204" s="22">
        <v>12000</v>
      </c>
      <c r="F204" s="22">
        <v>12000</v>
      </c>
      <c r="G204" s="22">
        <v>12000</v>
      </c>
      <c r="H204" s="22">
        <v>12000</v>
      </c>
      <c r="I204" s="22">
        <v>12000</v>
      </c>
      <c r="J204" s="22">
        <v>13000</v>
      </c>
      <c r="K204" s="22">
        <v>14000</v>
      </c>
      <c r="L204" s="22">
        <v>14000</v>
      </c>
      <c r="M204" s="22">
        <v>14000</v>
      </c>
      <c r="N204">
        <v>13000</v>
      </c>
      <c r="O204">
        <v>14000</v>
      </c>
      <c r="P204">
        <v>13000</v>
      </c>
    </row>
    <row r="205" spans="1:16" x14ac:dyDescent="0.3">
      <c r="A205" s="19" t="s">
        <v>453</v>
      </c>
      <c r="B205" s="22">
        <v>72000</v>
      </c>
      <c r="C205" s="22">
        <v>74000</v>
      </c>
      <c r="D205" s="22">
        <v>70000</v>
      </c>
      <c r="E205" s="22">
        <v>71000</v>
      </c>
      <c r="F205" s="22">
        <v>70000</v>
      </c>
      <c r="G205" s="22">
        <v>72000</v>
      </c>
      <c r="H205" s="22">
        <v>72000</v>
      </c>
      <c r="I205" s="22">
        <v>73000</v>
      </c>
      <c r="J205" s="22">
        <v>77000</v>
      </c>
      <c r="K205" s="22">
        <v>74000</v>
      </c>
      <c r="L205" s="22">
        <v>75000</v>
      </c>
      <c r="M205" s="22">
        <v>81000</v>
      </c>
      <c r="N205">
        <v>71000</v>
      </c>
      <c r="O205">
        <v>77000</v>
      </c>
      <c r="P205">
        <v>76000</v>
      </c>
    </row>
    <row r="206" spans="1:16" x14ac:dyDescent="0.3">
      <c r="A206" s="19" t="s">
        <v>454</v>
      </c>
      <c r="B206" s="22">
        <v>86000</v>
      </c>
      <c r="C206" s="22">
        <v>83000</v>
      </c>
      <c r="D206" s="22">
        <v>81000</v>
      </c>
      <c r="E206" s="22">
        <v>79000</v>
      </c>
      <c r="F206" s="22">
        <v>75000</v>
      </c>
      <c r="G206" s="22">
        <v>77000</v>
      </c>
      <c r="H206" s="22">
        <v>81000</v>
      </c>
      <c r="I206" s="22">
        <v>91000</v>
      </c>
      <c r="J206" s="22">
        <v>92000</v>
      </c>
      <c r="K206" s="22">
        <v>93000</v>
      </c>
      <c r="L206" s="22">
        <v>95000</v>
      </c>
      <c r="M206" s="22">
        <v>94000</v>
      </c>
      <c r="N206">
        <v>93000</v>
      </c>
      <c r="O206">
        <v>90000</v>
      </c>
      <c r="P206">
        <v>89000</v>
      </c>
    </row>
    <row r="207" spans="1:16" x14ac:dyDescent="0.3">
      <c r="A207" s="19" t="s">
        <v>455</v>
      </c>
      <c r="B207" s="22">
        <v>55000</v>
      </c>
      <c r="C207" s="22">
        <v>51000</v>
      </c>
      <c r="D207" s="22">
        <v>50000</v>
      </c>
      <c r="E207" s="22">
        <v>52000</v>
      </c>
      <c r="F207" s="22">
        <v>50000</v>
      </c>
      <c r="G207" s="22">
        <v>52000</v>
      </c>
      <c r="H207" s="22">
        <v>50000</v>
      </c>
      <c r="I207" s="22">
        <v>50000</v>
      </c>
      <c r="J207" s="22">
        <v>53000</v>
      </c>
      <c r="K207" s="22">
        <v>53000</v>
      </c>
      <c r="L207" s="22">
        <v>53000</v>
      </c>
      <c r="M207" s="22">
        <v>55000</v>
      </c>
      <c r="N207">
        <v>53000</v>
      </c>
      <c r="O207">
        <v>53000</v>
      </c>
      <c r="P207">
        <v>53000</v>
      </c>
    </row>
    <row r="208" spans="1:16" x14ac:dyDescent="0.3">
      <c r="A208" s="19" t="s">
        <v>456</v>
      </c>
      <c r="B208" s="22">
        <v>15000</v>
      </c>
      <c r="C208" s="22">
        <v>16000</v>
      </c>
      <c r="D208" s="22">
        <v>17000</v>
      </c>
      <c r="E208" s="22">
        <v>15000</v>
      </c>
      <c r="F208" s="22">
        <v>14000</v>
      </c>
      <c r="G208" s="22">
        <v>15000</v>
      </c>
      <c r="H208" s="22">
        <v>16000</v>
      </c>
      <c r="I208" s="22">
        <v>17000</v>
      </c>
      <c r="J208" s="22">
        <v>15000</v>
      </c>
      <c r="K208" s="22">
        <v>15000</v>
      </c>
      <c r="L208" s="22">
        <v>16000</v>
      </c>
      <c r="M208" s="22">
        <v>15000</v>
      </c>
      <c r="N208">
        <v>17000</v>
      </c>
      <c r="O208">
        <v>16000</v>
      </c>
      <c r="P208">
        <v>15000</v>
      </c>
    </row>
    <row r="209" spans="1:16" x14ac:dyDescent="0.3">
      <c r="A209" s="19" t="s">
        <v>457</v>
      </c>
      <c r="B209" s="22">
        <v>55000</v>
      </c>
      <c r="C209" s="22">
        <v>54000</v>
      </c>
      <c r="D209" s="22">
        <v>51000</v>
      </c>
      <c r="E209" s="22">
        <v>52000</v>
      </c>
      <c r="F209" s="22">
        <v>50000</v>
      </c>
      <c r="G209" s="22">
        <v>52000</v>
      </c>
      <c r="H209" s="22">
        <v>50000</v>
      </c>
      <c r="I209" s="22">
        <v>52000</v>
      </c>
      <c r="J209" s="22">
        <v>55000</v>
      </c>
      <c r="K209" s="22">
        <v>53000</v>
      </c>
      <c r="L209" s="22">
        <v>53000</v>
      </c>
      <c r="M209" s="22">
        <v>54000</v>
      </c>
      <c r="N209">
        <v>50000</v>
      </c>
      <c r="O209">
        <v>53000</v>
      </c>
      <c r="P209">
        <v>52000</v>
      </c>
    </row>
    <row r="210" spans="1:16" x14ac:dyDescent="0.3">
      <c r="A210" s="19" t="s">
        <v>458</v>
      </c>
      <c r="B210" s="22">
        <v>134000</v>
      </c>
      <c r="C210" s="22">
        <v>129000</v>
      </c>
      <c r="D210" s="22">
        <v>123000</v>
      </c>
      <c r="E210" s="22">
        <v>133000</v>
      </c>
      <c r="F210" s="22">
        <v>130000</v>
      </c>
      <c r="G210" s="22">
        <v>131000</v>
      </c>
      <c r="H210" s="22">
        <v>128000</v>
      </c>
      <c r="I210" s="22">
        <v>132000</v>
      </c>
      <c r="J210" s="22">
        <v>135000</v>
      </c>
      <c r="K210" s="22">
        <v>132000</v>
      </c>
      <c r="L210" s="22">
        <v>132000</v>
      </c>
      <c r="M210" s="22">
        <v>133000</v>
      </c>
      <c r="N210">
        <v>134000</v>
      </c>
      <c r="O210">
        <v>135000</v>
      </c>
      <c r="P210">
        <v>132000</v>
      </c>
    </row>
    <row r="211" spans="1:16" x14ac:dyDescent="0.3">
      <c r="A211" s="19" t="s">
        <v>459</v>
      </c>
      <c r="B211" s="22">
        <v>51000</v>
      </c>
      <c r="C211" s="22">
        <v>51000</v>
      </c>
      <c r="D211" s="22">
        <v>51000</v>
      </c>
      <c r="E211" s="22">
        <v>46000</v>
      </c>
      <c r="F211" s="22">
        <v>48000</v>
      </c>
      <c r="G211" s="22">
        <v>50000</v>
      </c>
      <c r="H211" s="22">
        <v>49000</v>
      </c>
      <c r="I211" s="22">
        <v>50000</v>
      </c>
      <c r="J211" s="22">
        <v>53000</v>
      </c>
      <c r="K211" s="22">
        <v>54000</v>
      </c>
      <c r="L211" s="22">
        <v>53000</v>
      </c>
      <c r="M211" s="22">
        <v>55000</v>
      </c>
      <c r="N211">
        <v>52000</v>
      </c>
      <c r="O211">
        <v>51000</v>
      </c>
      <c r="P211">
        <v>52000</v>
      </c>
    </row>
    <row r="212" spans="1:16" x14ac:dyDescent="0.3">
      <c r="A212" s="19" t="s">
        <v>460</v>
      </c>
      <c r="B212" s="22">
        <v>40000</v>
      </c>
      <c r="C212" s="22">
        <v>36000</v>
      </c>
      <c r="D212" s="22">
        <v>36000</v>
      </c>
      <c r="E212" s="22">
        <v>35000</v>
      </c>
      <c r="F212" s="22">
        <v>32000</v>
      </c>
      <c r="G212" s="22">
        <v>33000</v>
      </c>
      <c r="H212" s="22">
        <v>36000</v>
      </c>
      <c r="I212" s="22">
        <v>34000</v>
      </c>
      <c r="J212" s="22">
        <v>34000</v>
      </c>
      <c r="K212" s="22">
        <v>35000</v>
      </c>
      <c r="L212" s="22">
        <v>35000</v>
      </c>
      <c r="M212" s="22">
        <v>36000</v>
      </c>
      <c r="N212">
        <v>34000</v>
      </c>
      <c r="O212">
        <v>38000</v>
      </c>
      <c r="P212">
        <v>37000</v>
      </c>
    </row>
    <row r="213" spans="1:16" x14ac:dyDescent="0.3">
      <c r="A213" s="19" t="s">
        <v>461</v>
      </c>
      <c r="B213" s="22">
        <v>83000</v>
      </c>
      <c r="C213" s="22">
        <v>83000</v>
      </c>
      <c r="D213" s="22">
        <v>82000</v>
      </c>
      <c r="E213" s="22">
        <v>80000</v>
      </c>
      <c r="F213" s="22">
        <v>82000</v>
      </c>
      <c r="G213" s="22">
        <v>78000</v>
      </c>
      <c r="H213" s="22">
        <v>84000</v>
      </c>
      <c r="I213" s="22">
        <v>83000</v>
      </c>
      <c r="J213" s="22">
        <v>84000</v>
      </c>
      <c r="K213" s="22">
        <v>84000</v>
      </c>
      <c r="L213" s="22">
        <v>86000</v>
      </c>
      <c r="M213" s="22">
        <v>85000</v>
      </c>
      <c r="N213">
        <v>87000</v>
      </c>
      <c r="O213">
        <v>86000</v>
      </c>
      <c r="P213">
        <v>85000</v>
      </c>
    </row>
    <row r="214" spans="1:16" x14ac:dyDescent="0.3">
      <c r="A214" s="19" t="s">
        <v>462</v>
      </c>
      <c r="B214" s="22" t="s">
        <v>421</v>
      </c>
      <c r="C214" s="22" t="s">
        <v>421</v>
      </c>
      <c r="D214" s="22" t="s">
        <v>421</v>
      </c>
      <c r="E214" s="22" t="s">
        <v>421</v>
      </c>
      <c r="F214" s="22" t="s">
        <v>421</v>
      </c>
      <c r="G214" s="22" t="s">
        <v>421</v>
      </c>
      <c r="H214" s="22" t="s">
        <v>421</v>
      </c>
      <c r="I214" s="22" t="s">
        <v>421</v>
      </c>
      <c r="J214" s="22" t="s">
        <v>421</v>
      </c>
      <c r="K214" s="22" t="s">
        <v>421</v>
      </c>
      <c r="L214" s="22" t="s">
        <v>421</v>
      </c>
      <c r="M214" s="22" t="s">
        <v>421</v>
      </c>
      <c r="N214">
        <v>71000</v>
      </c>
      <c r="O214">
        <v>66000</v>
      </c>
      <c r="P214">
        <v>69000</v>
      </c>
    </row>
    <row r="215" spans="1:16" x14ac:dyDescent="0.3">
      <c r="A215" s="19" t="s">
        <v>463</v>
      </c>
      <c r="B215" s="22" t="s">
        <v>421</v>
      </c>
      <c r="C215" s="22" t="s">
        <v>421</v>
      </c>
      <c r="D215" s="22" t="s">
        <v>421</v>
      </c>
      <c r="E215" s="22" t="s">
        <v>421</v>
      </c>
      <c r="F215" s="22" t="s">
        <v>421</v>
      </c>
      <c r="G215" s="22" t="s">
        <v>421</v>
      </c>
      <c r="H215" s="22" t="s">
        <v>421</v>
      </c>
      <c r="I215" s="22" t="s">
        <v>421</v>
      </c>
      <c r="J215" s="22" t="s">
        <v>421</v>
      </c>
      <c r="K215" s="22" t="s">
        <v>421</v>
      </c>
      <c r="L215" s="22" t="s">
        <v>421</v>
      </c>
      <c r="M215" s="22" t="s">
        <v>421</v>
      </c>
      <c r="N215">
        <v>91000</v>
      </c>
      <c r="O215">
        <v>88000</v>
      </c>
      <c r="P215">
        <v>93000</v>
      </c>
    </row>
    <row r="216" spans="1:16" x14ac:dyDescent="0.3">
      <c r="A216" s="19" t="s">
        <v>464</v>
      </c>
      <c r="B216" s="22" t="s">
        <v>421</v>
      </c>
      <c r="C216" s="22" t="s">
        <v>421</v>
      </c>
      <c r="D216" s="22" t="s">
        <v>421</v>
      </c>
      <c r="E216" s="22" t="s">
        <v>421</v>
      </c>
      <c r="F216" s="22" t="s">
        <v>421</v>
      </c>
      <c r="G216" s="22" t="s">
        <v>421</v>
      </c>
      <c r="H216" s="22" t="s">
        <v>421</v>
      </c>
      <c r="I216" s="22" t="s">
        <v>421</v>
      </c>
      <c r="J216" s="22" t="s">
        <v>421</v>
      </c>
      <c r="K216" s="22" t="s">
        <v>421</v>
      </c>
      <c r="L216" s="22" t="s">
        <v>421</v>
      </c>
      <c r="M216" s="22" t="s">
        <v>421</v>
      </c>
      <c r="N216">
        <v>265000</v>
      </c>
      <c r="O216">
        <v>258000</v>
      </c>
      <c r="P216">
        <v>269000</v>
      </c>
    </row>
    <row r="217" spans="1:16" x14ac:dyDescent="0.3">
      <c r="A217" s="19" t="s">
        <v>465</v>
      </c>
      <c r="B217" s="22" t="s">
        <v>421</v>
      </c>
      <c r="C217" s="22" t="s">
        <v>421</v>
      </c>
      <c r="D217" s="22" t="s">
        <v>421</v>
      </c>
      <c r="E217" s="22" t="s">
        <v>421</v>
      </c>
      <c r="F217" s="22" t="s">
        <v>421</v>
      </c>
      <c r="G217" s="22" t="s">
        <v>421</v>
      </c>
      <c r="H217" s="22" t="s">
        <v>421</v>
      </c>
      <c r="I217" s="22" t="s">
        <v>421</v>
      </c>
      <c r="J217" s="22" t="s">
        <v>421</v>
      </c>
      <c r="K217" s="22" t="s">
        <v>421</v>
      </c>
      <c r="L217" s="22" t="s">
        <v>421</v>
      </c>
      <c r="M217" s="22" t="s">
        <v>421</v>
      </c>
      <c r="N217">
        <v>51000</v>
      </c>
      <c r="O217">
        <v>49000</v>
      </c>
      <c r="P217">
        <v>52000</v>
      </c>
    </row>
    <row r="218" spans="1:16" x14ac:dyDescent="0.3">
      <c r="A218" s="19" t="s">
        <v>466</v>
      </c>
      <c r="B218" s="22" t="s">
        <v>421</v>
      </c>
      <c r="C218" s="22" t="s">
        <v>421</v>
      </c>
      <c r="D218" s="22" t="s">
        <v>421</v>
      </c>
      <c r="E218" s="22" t="s">
        <v>421</v>
      </c>
      <c r="F218" s="22" t="s">
        <v>421</v>
      </c>
      <c r="G218" s="22" t="s">
        <v>421</v>
      </c>
      <c r="H218" s="22" t="s">
        <v>421</v>
      </c>
      <c r="I218" s="22" t="s">
        <v>421</v>
      </c>
      <c r="J218" s="22" t="s">
        <v>421</v>
      </c>
      <c r="K218" s="22" t="s">
        <v>421</v>
      </c>
      <c r="L218" s="22" t="s">
        <v>421</v>
      </c>
      <c r="M218" s="22" t="s">
        <v>421</v>
      </c>
      <c r="N218">
        <v>75000</v>
      </c>
      <c r="O218">
        <v>72000</v>
      </c>
      <c r="P218">
        <v>75000</v>
      </c>
    </row>
    <row r="219" spans="1:16" x14ac:dyDescent="0.3">
      <c r="A219" s="19" t="s">
        <v>467</v>
      </c>
      <c r="B219" s="22" t="s">
        <v>421</v>
      </c>
      <c r="C219" s="22" t="s">
        <v>421</v>
      </c>
      <c r="D219" s="22" t="s">
        <v>421</v>
      </c>
      <c r="E219" s="22" t="s">
        <v>421</v>
      </c>
      <c r="F219" s="22" t="s">
        <v>421</v>
      </c>
      <c r="G219" s="22" t="s">
        <v>421</v>
      </c>
      <c r="H219" s="22" t="s">
        <v>421</v>
      </c>
      <c r="I219" s="22" t="s">
        <v>421</v>
      </c>
      <c r="J219" s="22" t="s">
        <v>421</v>
      </c>
      <c r="K219" s="22" t="s">
        <v>421</v>
      </c>
      <c r="L219" s="22" t="s">
        <v>421</v>
      </c>
      <c r="M219" s="22" t="s">
        <v>421</v>
      </c>
      <c r="N219">
        <v>52000</v>
      </c>
      <c r="O219">
        <v>50000</v>
      </c>
      <c r="P219">
        <v>52000</v>
      </c>
    </row>
    <row r="220" spans="1:16" x14ac:dyDescent="0.3">
      <c r="A220" s="19" t="s">
        <v>468</v>
      </c>
      <c r="B220" s="22" t="s">
        <v>421</v>
      </c>
      <c r="C220" s="22" t="s">
        <v>421</v>
      </c>
      <c r="D220" s="22" t="s">
        <v>421</v>
      </c>
      <c r="E220" s="22" t="s">
        <v>421</v>
      </c>
      <c r="F220" s="22" t="s">
        <v>421</v>
      </c>
      <c r="G220" s="22" t="s">
        <v>421</v>
      </c>
      <c r="H220" s="22" t="s">
        <v>421</v>
      </c>
      <c r="I220" s="22" t="s">
        <v>421</v>
      </c>
      <c r="J220" s="22" t="s">
        <v>421</v>
      </c>
      <c r="K220" s="22" t="s">
        <v>421</v>
      </c>
      <c r="L220" s="22" t="s">
        <v>421</v>
      </c>
      <c r="M220" s="22" t="s">
        <v>421</v>
      </c>
      <c r="N220">
        <v>71000</v>
      </c>
      <c r="O220">
        <v>70000</v>
      </c>
      <c r="P220">
        <v>74000</v>
      </c>
    </row>
    <row r="221" spans="1:16" x14ac:dyDescent="0.3">
      <c r="A221" s="19" t="s">
        <v>469</v>
      </c>
      <c r="B221" s="22" t="s">
        <v>421</v>
      </c>
      <c r="C221" s="22" t="s">
        <v>421</v>
      </c>
      <c r="D221" s="22" t="s">
        <v>421</v>
      </c>
      <c r="E221" s="22" t="s">
        <v>421</v>
      </c>
      <c r="F221" s="22" t="s">
        <v>421</v>
      </c>
      <c r="G221" s="22" t="s">
        <v>421</v>
      </c>
      <c r="H221" s="22" t="s">
        <v>421</v>
      </c>
      <c r="I221" s="22" t="s">
        <v>421</v>
      </c>
      <c r="J221" s="22" t="s">
        <v>421</v>
      </c>
      <c r="K221" s="22" t="s">
        <v>421</v>
      </c>
      <c r="L221" s="22" t="s">
        <v>421</v>
      </c>
      <c r="M221" s="22" t="s">
        <v>421</v>
      </c>
      <c r="N221">
        <v>56000</v>
      </c>
      <c r="O221">
        <v>52000</v>
      </c>
      <c r="P221">
        <v>53000</v>
      </c>
    </row>
    <row r="222" spans="1:16" x14ac:dyDescent="0.3">
      <c r="A222" s="19" t="s">
        <v>470</v>
      </c>
      <c r="B222" s="22" t="s">
        <v>421</v>
      </c>
      <c r="C222" s="22" t="s">
        <v>421</v>
      </c>
      <c r="D222" s="22" t="s">
        <v>421</v>
      </c>
      <c r="E222" s="22" t="s">
        <v>421</v>
      </c>
      <c r="F222" s="22" t="s">
        <v>421</v>
      </c>
      <c r="G222" s="22" t="s">
        <v>421</v>
      </c>
      <c r="H222" s="22" t="s">
        <v>421</v>
      </c>
      <c r="I222" s="22" t="s">
        <v>421</v>
      </c>
      <c r="J222" s="22" t="s">
        <v>421</v>
      </c>
      <c r="K222" s="22" t="s">
        <v>421</v>
      </c>
      <c r="L222" s="22" t="s">
        <v>421</v>
      </c>
      <c r="M222" s="22" t="s">
        <v>421</v>
      </c>
      <c r="N222">
        <v>72000</v>
      </c>
      <c r="O222">
        <v>70000</v>
      </c>
      <c r="P222">
        <v>72000</v>
      </c>
    </row>
    <row r="223" spans="1:16" x14ac:dyDescent="0.3">
      <c r="A223" s="19" t="s">
        <v>471</v>
      </c>
      <c r="B223" s="22" t="s">
        <v>421</v>
      </c>
      <c r="C223" s="22" t="s">
        <v>421</v>
      </c>
      <c r="D223" s="22" t="s">
        <v>421</v>
      </c>
      <c r="E223" s="22" t="s">
        <v>421</v>
      </c>
      <c r="F223" s="22" t="s">
        <v>421</v>
      </c>
      <c r="G223" s="22" t="s">
        <v>421</v>
      </c>
      <c r="H223" s="22" t="s">
        <v>421</v>
      </c>
      <c r="I223" s="22" t="s">
        <v>421</v>
      </c>
      <c r="J223" s="22" t="s">
        <v>421</v>
      </c>
      <c r="K223" s="22" t="s">
        <v>421</v>
      </c>
      <c r="L223" s="22" t="s">
        <v>421</v>
      </c>
      <c r="M223" s="22" t="s">
        <v>421</v>
      </c>
      <c r="N223">
        <v>70000</v>
      </c>
      <c r="O223">
        <v>69000</v>
      </c>
      <c r="P223">
        <v>72000</v>
      </c>
    </row>
    <row r="224" spans="1:16" x14ac:dyDescent="0.3">
      <c r="A224" s="19" t="s">
        <v>472</v>
      </c>
      <c r="B224" s="22" t="s">
        <v>421</v>
      </c>
      <c r="C224" s="22" t="s">
        <v>421</v>
      </c>
      <c r="D224" s="22" t="s">
        <v>421</v>
      </c>
      <c r="E224" s="22" t="s">
        <v>421</v>
      </c>
      <c r="F224" s="22" t="s">
        <v>421</v>
      </c>
      <c r="G224" s="22" t="s">
        <v>421</v>
      </c>
      <c r="H224" s="22" t="s">
        <v>421</v>
      </c>
      <c r="I224" s="22" t="s">
        <v>421</v>
      </c>
      <c r="J224" s="22" t="s">
        <v>421</v>
      </c>
      <c r="K224" s="22" t="s">
        <v>421</v>
      </c>
      <c r="L224" s="22" t="s">
        <v>421</v>
      </c>
      <c r="M224" s="22" t="s">
        <v>421</v>
      </c>
      <c r="N224">
        <v>52000</v>
      </c>
      <c r="O224">
        <v>50000</v>
      </c>
      <c r="P224">
        <v>52000</v>
      </c>
    </row>
    <row r="225" spans="1:16" x14ac:dyDescent="0.3">
      <c r="A225" s="19" t="s">
        <v>20</v>
      </c>
      <c r="B225" s="22">
        <v>42000</v>
      </c>
      <c r="C225" s="22">
        <v>40000</v>
      </c>
      <c r="D225" s="22">
        <v>39000</v>
      </c>
      <c r="E225" s="22">
        <v>44000</v>
      </c>
      <c r="F225" s="22">
        <v>45000</v>
      </c>
      <c r="G225" s="22">
        <v>43000</v>
      </c>
      <c r="H225" s="22">
        <v>42000</v>
      </c>
      <c r="I225" s="22">
        <v>43000</v>
      </c>
      <c r="J225" s="22">
        <v>42000</v>
      </c>
      <c r="K225" s="22">
        <v>43000</v>
      </c>
      <c r="L225" s="22">
        <v>46000</v>
      </c>
      <c r="M225" s="22">
        <v>47000</v>
      </c>
      <c r="N225">
        <v>42000</v>
      </c>
      <c r="O225">
        <v>42000</v>
      </c>
      <c r="P225">
        <v>42000</v>
      </c>
    </row>
    <row r="226" spans="1:16" x14ac:dyDescent="0.3">
      <c r="A226" s="19" t="s">
        <v>188</v>
      </c>
      <c r="B226" s="22">
        <v>31000</v>
      </c>
      <c r="C226" s="22">
        <v>34000</v>
      </c>
      <c r="D226" s="22">
        <v>31000</v>
      </c>
      <c r="E226" s="22">
        <v>31000</v>
      </c>
      <c r="F226" s="22">
        <v>31000</v>
      </c>
      <c r="G226" s="22">
        <v>32000</v>
      </c>
      <c r="H226" s="22">
        <v>33000</v>
      </c>
      <c r="I226" s="22">
        <v>35000</v>
      </c>
      <c r="J226" s="22">
        <v>34000</v>
      </c>
      <c r="K226" s="22">
        <v>33000</v>
      </c>
      <c r="L226" s="22">
        <v>33000</v>
      </c>
      <c r="M226" s="22">
        <v>33000</v>
      </c>
      <c r="N226">
        <v>32000</v>
      </c>
      <c r="O226">
        <v>30000</v>
      </c>
      <c r="P226">
        <v>32000</v>
      </c>
    </row>
    <row r="227" spans="1:16" x14ac:dyDescent="0.3">
      <c r="A227" s="19" t="s">
        <v>189</v>
      </c>
      <c r="B227" s="22">
        <v>59000</v>
      </c>
      <c r="C227" s="22">
        <v>59000</v>
      </c>
      <c r="D227" s="22">
        <v>62000</v>
      </c>
      <c r="E227" s="22">
        <v>58000</v>
      </c>
      <c r="F227" s="22">
        <v>67000</v>
      </c>
      <c r="G227" s="22">
        <v>64000</v>
      </c>
      <c r="H227" s="22">
        <v>66000</v>
      </c>
      <c r="I227" s="22">
        <v>67000</v>
      </c>
      <c r="J227" s="22">
        <v>66000</v>
      </c>
      <c r="K227" s="22">
        <v>64000</v>
      </c>
      <c r="L227" s="22">
        <v>65000</v>
      </c>
      <c r="M227" s="22">
        <v>64000</v>
      </c>
      <c r="N227">
        <v>66000</v>
      </c>
      <c r="O227">
        <v>67000</v>
      </c>
      <c r="P227">
        <v>66000</v>
      </c>
    </row>
    <row r="228" spans="1:16" x14ac:dyDescent="0.3">
      <c r="A228" s="19" t="s">
        <v>28</v>
      </c>
      <c r="B228" s="22">
        <v>31000</v>
      </c>
      <c r="C228" s="22">
        <v>32000</v>
      </c>
      <c r="D228" s="22">
        <v>33000</v>
      </c>
      <c r="E228" s="22">
        <v>31000</v>
      </c>
      <c r="F228" s="22">
        <v>33000</v>
      </c>
      <c r="G228" s="22">
        <v>34000</v>
      </c>
      <c r="H228" s="22">
        <v>34000</v>
      </c>
      <c r="I228" s="22">
        <v>35000</v>
      </c>
      <c r="J228" s="22">
        <v>37000</v>
      </c>
      <c r="K228" s="22">
        <v>39000</v>
      </c>
      <c r="L228" s="22">
        <v>38000</v>
      </c>
      <c r="M228" s="22">
        <v>38000</v>
      </c>
      <c r="N228">
        <v>35000</v>
      </c>
      <c r="O228">
        <v>37000</v>
      </c>
      <c r="P228">
        <v>37000</v>
      </c>
    </row>
    <row r="229" spans="1:16" x14ac:dyDescent="0.3">
      <c r="A229" s="19" t="s">
        <v>43</v>
      </c>
      <c r="B229" s="22">
        <v>33000</v>
      </c>
      <c r="C229" s="22">
        <v>33000</v>
      </c>
      <c r="D229" s="22">
        <v>30000</v>
      </c>
      <c r="E229" s="22">
        <v>29000</v>
      </c>
      <c r="F229" s="22">
        <v>29000</v>
      </c>
      <c r="G229" s="22">
        <v>31000</v>
      </c>
      <c r="H229" s="22">
        <v>30000</v>
      </c>
      <c r="I229" s="22">
        <v>31000</v>
      </c>
      <c r="J229" s="22">
        <v>32000</v>
      </c>
      <c r="K229" s="22">
        <v>30000</v>
      </c>
      <c r="L229" s="22">
        <v>30000</v>
      </c>
      <c r="M229" s="22">
        <v>34000</v>
      </c>
      <c r="N229">
        <v>33000</v>
      </c>
      <c r="O229">
        <v>33000</v>
      </c>
      <c r="P229">
        <v>33000</v>
      </c>
    </row>
    <row r="230" spans="1:16" x14ac:dyDescent="0.3">
      <c r="A230" s="19" t="s">
        <v>89</v>
      </c>
      <c r="B230" s="22">
        <v>58000</v>
      </c>
      <c r="C230" s="22">
        <v>56000</v>
      </c>
      <c r="D230" s="22">
        <v>56000</v>
      </c>
      <c r="E230" s="22">
        <v>60000</v>
      </c>
      <c r="F230" s="22">
        <v>60000</v>
      </c>
      <c r="G230" s="22">
        <v>63000</v>
      </c>
      <c r="H230" s="22">
        <v>62000</v>
      </c>
      <c r="I230" s="22">
        <v>61000</v>
      </c>
      <c r="J230" s="22">
        <v>66000</v>
      </c>
      <c r="K230" s="22">
        <v>62000</v>
      </c>
      <c r="L230" s="22">
        <v>64000</v>
      </c>
      <c r="M230" s="22">
        <v>69000</v>
      </c>
      <c r="N230">
        <v>64000</v>
      </c>
      <c r="O230">
        <v>59000</v>
      </c>
      <c r="P230">
        <v>59000</v>
      </c>
    </row>
    <row r="231" spans="1:16" x14ac:dyDescent="0.3">
      <c r="A231" s="19" t="s">
        <v>248</v>
      </c>
      <c r="B231" s="22">
        <v>38000</v>
      </c>
      <c r="C231" s="22">
        <v>40000</v>
      </c>
      <c r="D231" s="22">
        <v>37000</v>
      </c>
      <c r="E231" s="22">
        <v>40000</v>
      </c>
      <c r="F231" s="22">
        <v>38000</v>
      </c>
      <c r="G231" s="22">
        <v>38000</v>
      </c>
      <c r="H231" s="22">
        <v>40000</v>
      </c>
      <c r="I231" s="22">
        <v>43000</v>
      </c>
      <c r="J231" s="22">
        <v>45000</v>
      </c>
      <c r="K231" s="22">
        <v>44000</v>
      </c>
      <c r="L231" s="22">
        <v>42000</v>
      </c>
      <c r="M231" s="22">
        <v>45000</v>
      </c>
      <c r="N231">
        <v>43000</v>
      </c>
      <c r="O231">
        <v>44000</v>
      </c>
      <c r="P231">
        <v>43000</v>
      </c>
    </row>
    <row r="232" spans="1:16" x14ac:dyDescent="0.3">
      <c r="A232" s="19" t="s">
        <v>249</v>
      </c>
      <c r="B232" s="22">
        <v>44000</v>
      </c>
      <c r="C232" s="22">
        <v>45000</v>
      </c>
      <c r="D232" s="22">
        <v>45000</v>
      </c>
      <c r="E232" s="22">
        <v>48000</v>
      </c>
      <c r="F232" s="22">
        <v>48000</v>
      </c>
      <c r="G232" s="22">
        <v>46000</v>
      </c>
      <c r="H232" s="22">
        <v>48000</v>
      </c>
      <c r="I232" s="22">
        <v>46000</v>
      </c>
      <c r="J232" s="22">
        <v>46000</v>
      </c>
      <c r="K232" s="22">
        <v>46000</v>
      </c>
      <c r="L232" s="22">
        <v>45000</v>
      </c>
      <c r="M232" s="22">
        <v>48000</v>
      </c>
      <c r="N232">
        <v>46000</v>
      </c>
      <c r="O232">
        <v>49000</v>
      </c>
      <c r="P232">
        <v>49000</v>
      </c>
    </row>
    <row r="233" spans="1:16" x14ac:dyDescent="0.3">
      <c r="A233" s="19" t="s">
        <v>250</v>
      </c>
      <c r="B233" s="22">
        <v>48000</v>
      </c>
      <c r="C233" s="22">
        <v>48000</v>
      </c>
      <c r="D233" s="22">
        <v>46000</v>
      </c>
      <c r="E233" s="22">
        <v>45000</v>
      </c>
      <c r="F233" s="22">
        <v>46000</v>
      </c>
      <c r="G233" s="22">
        <v>47000</v>
      </c>
      <c r="H233" s="22">
        <v>49000</v>
      </c>
      <c r="I233" s="22">
        <v>48000</v>
      </c>
      <c r="J233" s="22">
        <v>49000</v>
      </c>
      <c r="K233" s="22">
        <v>47000</v>
      </c>
      <c r="L233" s="22">
        <v>46000</v>
      </c>
      <c r="M233" s="22">
        <v>47000</v>
      </c>
      <c r="N233">
        <v>42000</v>
      </c>
      <c r="O233">
        <v>46000</v>
      </c>
      <c r="P233">
        <v>48000</v>
      </c>
    </row>
    <row r="234" spans="1:16" x14ac:dyDescent="0.3">
      <c r="A234" s="19" t="s">
        <v>251</v>
      </c>
      <c r="B234" s="22">
        <v>34000</v>
      </c>
      <c r="C234" s="22">
        <v>31000</v>
      </c>
      <c r="D234" s="22">
        <v>28000</v>
      </c>
      <c r="E234" s="22">
        <v>31000</v>
      </c>
      <c r="F234" s="22">
        <v>32000</v>
      </c>
      <c r="G234" s="22">
        <v>32000</v>
      </c>
      <c r="H234" s="22">
        <v>31000</v>
      </c>
      <c r="I234" s="22">
        <v>33000</v>
      </c>
      <c r="J234" s="22">
        <v>32000</v>
      </c>
      <c r="K234" s="22">
        <v>32000</v>
      </c>
      <c r="L234" s="22">
        <v>34000</v>
      </c>
      <c r="M234" s="22">
        <v>34000</v>
      </c>
      <c r="N234">
        <v>33000</v>
      </c>
      <c r="O234">
        <v>32000</v>
      </c>
      <c r="P234">
        <v>31000</v>
      </c>
    </row>
    <row r="235" spans="1:16" x14ac:dyDescent="0.3">
      <c r="A235" s="19" t="s">
        <v>252</v>
      </c>
      <c r="B235" s="22">
        <v>67000</v>
      </c>
      <c r="C235" s="22">
        <v>63000</v>
      </c>
      <c r="D235" s="22">
        <v>59000</v>
      </c>
      <c r="E235" s="22">
        <v>65000</v>
      </c>
      <c r="F235" s="22">
        <v>60000</v>
      </c>
      <c r="G235" s="22">
        <v>64000</v>
      </c>
      <c r="H235" s="22">
        <v>67000</v>
      </c>
      <c r="I235" s="22">
        <v>62000</v>
      </c>
      <c r="J235" s="22">
        <v>68000</v>
      </c>
      <c r="K235" s="22">
        <v>66000</v>
      </c>
      <c r="L235" s="22">
        <v>64000</v>
      </c>
      <c r="M235" s="22">
        <v>66000</v>
      </c>
      <c r="N235">
        <v>66000</v>
      </c>
      <c r="O235">
        <v>62000</v>
      </c>
      <c r="P235">
        <v>67000</v>
      </c>
    </row>
    <row r="236" spans="1:16" x14ac:dyDescent="0.3">
      <c r="A236" s="19" t="s">
        <v>253</v>
      </c>
      <c r="B236" s="22">
        <v>37000</v>
      </c>
      <c r="C236" s="22">
        <v>33000</v>
      </c>
      <c r="D236" s="22">
        <v>33000</v>
      </c>
      <c r="E236" s="22">
        <v>37000</v>
      </c>
      <c r="F236" s="22">
        <v>36000</v>
      </c>
      <c r="G236" s="22">
        <v>34000</v>
      </c>
      <c r="H236" s="22">
        <v>37000</v>
      </c>
      <c r="I236" s="22">
        <v>33000</v>
      </c>
      <c r="J236" s="22">
        <v>38000</v>
      </c>
      <c r="K236" s="22">
        <v>37000</v>
      </c>
      <c r="L236" s="22">
        <v>39000</v>
      </c>
      <c r="M236" s="22">
        <v>40000</v>
      </c>
      <c r="N236">
        <v>39000</v>
      </c>
      <c r="O236">
        <v>35000</v>
      </c>
      <c r="P236">
        <v>38000</v>
      </c>
    </row>
    <row r="237" spans="1:16" x14ac:dyDescent="0.3">
      <c r="A237" s="19" t="s">
        <v>254</v>
      </c>
      <c r="B237" s="22">
        <v>100000</v>
      </c>
      <c r="C237" s="22">
        <v>93000</v>
      </c>
      <c r="D237" s="22">
        <v>96000</v>
      </c>
      <c r="E237" s="22">
        <v>96000</v>
      </c>
      <c r="F237" s="22">
        <v>91000</v>
      </c>
      <c r="G237" s="22">
        <v>91000</v>
      </c>
      <c r="H237" s="22">
        <v>95000</v>
      </c>
      <c r="I237" s="22">
        <v>97000</v>
      </c>
      <c r="J237" s="22">
        <v>94000</v>
      </c>
      <c r="K237" s="22">
        <v>99000</v>
      </c>
      <c r="L237" s="22">
        <v>98000</v>
      </c>
      <c r="M237" s="22">
        <v>102000</v>
      </c>
      <c r="N237">
        <v>99000</v>
      </c>
      <c r="O237">
        <v>104000</v>
      </c>
      <c r="P237">
        <v>107000</v>
      </c>
    </row>
    <row r="238" spans="1:16" x14ac:dyDescent="0.3">
      <c r="A238" s="19" t="s">
        <v>74</v>
      </c>
      <c r="B238" s="22">
        <v>30000</v>
      </c>
      <c r="C238" s="22">
        <v>36000</v>
      </c>
      <c r="D238" s="22">
        <v>35000</v>
      </c>
      <c r="E238" s="22">
        <v>35000</v>
      </c>
      <c r="F238" s="22">
        <v>35000</v>
      </c>
      <c r="G238" s="22">
        <v>36000</v>
      </c>
      <c r="H238" s="22">
        <v>29000</v>
      </c>
      <c r="I238" s="22">
        <v>33000</v>
      </c>
      <c r="J238" s="22">
        <v>35000</v>
      </c>
      <c r="K238" s="22">
        <v>34000</v>
      </c>
      <c r="L238" s="22">
        <v>31000</v>
      </c>
      <c r="M238" s="22">
        <v>36000</v>
      </c>
      <c r="N238">
        <v>36000</v>
      </c>
      <c r="O238">
        <v>30000</v>
      </c>
      <c r="P238">
        <v>33000</v>
      </c>
    </row>
    <row r="239" spans="1:16" x14ac:dyDescent="0.3">
      <c r="A239" s="19" t="s">
        <v>255</v>
      </c>
      <c r="B239" s="22">
        <v>25000</v>
      </c>
      <c r="C239" s="22">
        <v>23000</v>
      </c>
      <c r="D239" s="22">
        <v>24000</v>
      </c>
      <c r="E239" s="22">
        <v>24000</v>
      </c>
      <c r="F239" s="22">
        <v>25000</v>
      </c>
      <c r="G239" s="22">
        <v>24000</v>
      </c>
      <c r="H239" s="22">
        <v>23000</v>
      </c>
      <c r="I239" s="22">
        <v>27000</v>
      </c>
      <c r="J239" s="22">
        <v>28000</v>
      </c>
      <c r="K239" s="22">
        <v>24000</v>
      </c>
      <c r="L239" s="22">
        <v>26000</v>
      </c>
      <c r="M239" s="22">
        <v>26000</v>
      </c>
      <c r="N239">
        <v>23000</v>
      </c>
      <c r="O239">
        <v>22000</v>
      </c>
      <c r="P239">
        <v>22000</v>
      </c>
    </row>
    <row r="240" spans="1:16" x14ac:dyDescent="0.3">
      <c r="A240" s="19" t="s">
        <v>256</v>
      </c>
      <c r="B240" s="22">
        <v>50000</v>
      </c>
      <c r="C240" s="22">
        <v>52000</v>
      </c>
      <c r="D240" s="22">
        <v>50000</v>
      </c>
      <c r="E240" s="22">
        <v>63000</v>
      </c>
      <c r="F240" s="22">
        <v>60000</v>
      </c>
      <c r="G240" s="22">
        <v>63000</v>
      </c>
      <c r="H240" s="22">
        <v>58000</v>
      </c>
      <c r="I240" s="22">
        <v>58000</v>
      </c>
      <c r="J240" s="22">
        <v>59000</v>
      </c>
      <c r="K240" s="22">
        <v>61000</v>
      </c>
      <c r="L240" s="22">
        <v>58000</v>
      </c>
      <c r="M240" s="22">
        <v>63000</v>
      </c>
      <c r="N240">
        <v>60000</v>
      </c>
      <c r="O240">
        <v>54000</v>
      </c>
      <c r="P240">
        <v>53000</v>
      </c>
    </row>
    <row r="241" spans="1:16" x14ac:dyDescent="0.3">
      <c r="A241" s="19" t="s">
        <v>257</v>
      </c>
      <c r="B241" s="22">
        <v>51000</v>
      </c>
      <c r="C241" s="22">
        <v>48000</v>
      </c>
      <c r="D241" s="22">
        <v>50000</v>
      </c>
      <c r="E241" s="22">
        <v>51000</v>
      </c>
      <c r="F241" s="22">
        <v>50000</v>
      </c>
      <c r="G241" s="22">
        <v>52000</v>
      </c>
      <c r="H241" s="22">
        <v>51000</v>
      </c>
      <c r="I241" s="22">
        <v>52000</v>
      </c>
      <c r="J241" s="22">
        <v>60000</v>
      </c>
      <c r="K241" s="22">
        <v>56000</v>
      </c>
      <c r="L241" s="22">
        <v>58000</v>
      </c>
      <c r="M241" s="22">
        <v>57000</v>
      </c>
      <c r="N241">
        <v>58000</v>
      </c>
      <c r="O241">
        <v>58000</v>
      </c>
      <c r="P241">
        <v>54000</v>
      </c>
    </row>
    <row r="242" spans="1:16" x14ac:dyDescent="0.3">
      <c r="A242" s="19" t="s">
        <v>258</v>
      </c>
      <c r="B242" s="22">
        <v>41000</v>
      </c>
      <c r="C242" s="22">
        <v>42000</v>
      </c>
      <c r="D242" s="22">
        <v>44000</v>
      </c>
      <c r="E242" s="22">
        <v>41000</v>
      </c>
      <c r="F242" s="22">
        <v>37000</v>
      </c>
      <c r="G242" s="22">
        <v>39000</v>
      </c>
      <c r="H242" s="22">
        <v>37000</v>
      </c>
      <c r="I242" s="22">
        <v>39000</v>
      </c>
      <c r="J242" s="22">
        <v>41000</v>
      </c>
      <c r="K242" s="22">
        <v>41000</v>
      </c>
      <c r="L242" s="22">
        <v>40000</v>
      </c>
      <c r="M242" s="22">
        <v>39000</v>
      </c>
      <c r="N242">
        <v>39000</v>
      </c>
      <c r="O242">
        <v>38000</v>
      </c>
      <c r="P242">
        <v>37000</v>
      </c>
    </row>
    <row r="243" spans="1:16" x14ac:dyDescent="0.3">
      <c r="A243" s="19" t="s">
        <v>31</v>
      </c>
      <c r="B243" s="22">
        <v>35000</v>
      </c>
      <c r="C243" s="22">
        <v>36000</v>
      </c>
      <c r="D243" s="22">
        <v>31000</v>
      </c>
      <c r="E243" s="22">
        <v>31000</v>
      </c>
      <c r="F243" s="22">
        <v>31000</v>
      </c>
      <c r="G243" s="22">
        <v>34000</v>
      </c>
      <c r="H243" s="22">
        <v>36000</v>
      </c>
      <c r="I243" s="22">
        <v>38000</v>
      </c>
      <c r="J243" s="22">
        <v>34000</v>
      </c>
      <c r="K243" s="22">
        <v>37000</v>
      </c>
      <c r="L243" s="22">
        <v>39000</v>
      </c>
      <c r="M243" s="22">
        <v>36000</v>
      </c>
      <c r="N243">
        <v>37000</v>
      </c>
      <c r="O243">
        <v>37000</v>
      </c>
      <c r="P243">
        <v>39000</v>
      </c>
    </row>
    <row r="244" spans="1:16" x14ac:dyDescent="0.3">
      <c r="A244" s="19" t="s">
        <v>45</v>
      </c>
      <c r="B244" s="22">
        <v>46000</v>
      </c>
      <c r="C244" s="22">
        <v>49000</v>
      </c>
      <c r="D244" s="22">
        <v>52000</v>
      </c>
      <c r="E244" s="22">
        <v>48000</v>
      </c>
      <c r="F244" s="22">
        <v>48000</v>
      </c>
      <c r="G244" s="22">
        <v>53000</v>
      </c>
      <c r="H244" s="22">
        <v>49000</v>
      </c>
      <c r="I244" s="22">
        <v>52000</v>
      </c>
      <c r="J244" s="22">
        <v>49000</v>
      </c>
      <c r="K244" s="22">
        <v>50000</v>
      </c>
      <c r="L244" s="22">
        <v>52000</v>
      </c>
      <c r="M244" s="22">
        <v>47000</v>
      </c>
      <c r="N244">
        <v>48000</v>
      </c>
      <c r="O244">
        <v>44000</v>
      </c>
      <c r="P244">
        <v>45000</v>
      </c>
    </row>
    <row r="245" spans="1:16" x14ac:dyDescent="0.3">
      <c r="A245" s="19" t="s">
        <v>48</v>
      </c>
      <c r="B245" s="22">
        <v>90000</v>
      </c>
      <c r="C245" s="22">
        <v>94000</v>
      </c>
      <c r="D245" s="22">
        <v>90000</v>
      </c>
      <c r="E245" s="22">
        <v>94000</v>
      </c>
      <c r="F245" s="22">
        <v>95000</v>
      </c>
      <c r="G245" s="22">
        <v>91000</v>
      </c>
      <c r="H245" s="22">
        <v>94000</v>
      </c>
      <c r="I245" s="22">
        <v>100000</v>
      </c>
      <c r="J245" s="22">
        <v>105000</v>
      </c>
      <c r="K245" s="22">
        <v>95000</v>
      </c>
      <c r="L245" s="22">
        <v>98000</v>
      </c>
      <c r="M245" s="22">
        <v>97000</v>
      </c>
      <c r="N245">
        <v>91000</v>
      </c>
      <c r="O245">
        <v>97000</v>
      </c>
      <c r="P245">
        <v>96000</v>
      </c>
    </row>
    <row r="246" spans="1:16" x14ac:dyDescent="0.3">
      <c r="A246" s="19" t="s">
        <v>75</v>
      </c>
      <c r="B246" s="22">
        <v>30000</v>
      </c>
      <c r="C246" s="22">
        <v>30000</v>
      </c>
      <c r="D246" s="22">
        <v>29000</v>
      </c>
      <c r="E246" s="22">
        <v>26000</v>
      </c>
      <c r="F246" s="22">
        <v>28000</v>
      </c>
      <c r="G246" s="22">
        <v>30000</v>
      </c>
      <c r="H246" s="22">
        <v>26000</v>
      </c>
      <c r="I246" s="22">
        <v>26000</v>
      </c>
      <c r="J246" s="22">
        <v>30000</v>
      </c>
      <c r="K246" s="22">
        <v>35000</v>
      </c>
      <c r="L246" s="22">
        <v>32000</v>
      </c>
      <c r="M246" s="22">
        <v>34000</v>
      </c>
      <c r="N246">
        <v>30000</v>
      </c>
      <c r="O246">
        <v>32000</v>
      </c>
      <c r="P246">
        <v>32000</v>
      </c>
    </row>
    <row r="247" spans="1:16" x14ac:dyDescent="0.3">
      <c r="A247" s="19" t="s">
        <v>79</v>
      </c>
      <c r="B247" s="22">
        <v>30000</v>
      </c>
      <c r="C247" s="22">
        <v>26000</v>
      </c>
      <c r="D247" s="22">
        <v>26000</v>
      </c>
      <c r="E247" s="22">
        <v>27000</v>
      </c>
      <c r="F247" s="22">
        <v>24000</v>
      </c>
      <c r="G247" s="22">
        <v>27000</v>
      </c>
      <c r="H247" s="22">
        <v>32000</v>
      </c>
      <c r="I247" s="22">
        <v>32000</v>
      </c>
      <c r="J247" s="22">
        <v>30000</v>
      </c>
      <c r="K247" s="22">
        <v>32000</v>
      </c>
      <c r="L247" s="22">
        <v>29000</v>
      </c>
      <c r="M247" s="22">
        <v>30000</v>
      </c>
      <c r="N247">
        <v>28000</v>
      </c>
      <c r="O247">
        <v>31000</v>
      </c>
      <c r="P247">
        <v>32000</v>
      </c>
    </row>
    <row r="248" spans="1:16" x14ac:dyDescent="0.3">
      <c r="A248" s="19" t="s">
        <v>80</v>
      </c>
      <c r="B248" s="22">
        <v>47000</v>
      </c>
      <c r="C248" s="22">
        <v>49000</v>
      </c>
      <c r="D248" s="22">
        <v>46000</v>
      </c>
      <c r="E248" s="22">
        <v>49000</v>
      </c>
      <c r="F248" s="22">
        <v>49000</v>
      </c>
      <c r="G248" s="22">
        <v>50000</v>
      </c>
      <c r="H248" s="22">
        <v>47000</v>
      </c>
      <c r="I248" s="22">
        <v>59000</v>
      </c>
      <c r="J248" s="22">
        <v>60000</v>
      </c>
      <c r="K248" s="22">
        <v>53000</v>
      </c>
      <c r="L248" s="22">
        <v>55000</v>
      </c>
      <c r="M248" s="22">
        <v>55000</v>
      </c>
      <c r="N248">
        <v>51000</v>
      </c>
      <c r="O248">
        <v>54000</v>
      </c>
      <c r="P248">
        <v>54000</v>
      </c>
    </row>
    <row r="249" spans="1:16" x14ac:dyDescent="0.3">
      <c r="A249" s="19" t="s">
        <v>82</v>
      </c>
      <c r="B249" s="22">
        <v>36000</v>
      </c>
      <c r="C249" s="22">
        <v>33000</v>
      </c>
      <c r="D249" s="22">
        <v>38000</v>
      </c>
      <c r="E249" s="22">
        <v>34000</v>
      </c>
      <c r="F249" s="22">
        <v>39000</v>
      </c>
      <c r="G249" s="22">
        <v>40000</v>
      </c>
      <c r="H249" s="22">
        <v>37000</v>
      </c>
      <c r="I249" s="22">
        <v>39000</v>
      </c>
      <c r="J249" s="22">
        <v>41000</v>
      </c>
      <c r="K249" s="22">
        <v>42000</v>
      </c>
      <c r="L249" s="22">
        <v>41000</v>
      </c>
      <c r="M249" s="22">
        <v>43000</v>
      </c>
      <c r="N249">
        <v>42000</v>
      </c>
      <c r="O249">
        <v>41000</v>
      </c>
      <c r="P249">
        <v>43000</v>
      </c>
    </row>
    <row r="250" spans="1:16" x14ac:dyDescent="0.3">
      <c r="A250" s="19" t="s">
        <v>190</v>
      </c>
      <c r="B250" s="22">
        <v>57000</v>
      </c>
      <c r="C250" s="22">
        <v>54000</v>
      </c>
      <c r="D250" s="22">
        <v>56000</v>
      </c>
      <c r="E250" s="22">
        <v>57000</v>
      </c>
      <c r="F250" s="22">
        <v>56000</v>
      </c>
      <c r="G250" s="22">
        <v>56000</v>
      </c>
      <c r="H250" s="22">
        <v>59000</v>
      </c>
      <c r="I250" s="22">
        <v>61000</v>
      </c>
      <c r="J250" s="22">
        <v>57000</v>
      </c>
      <c r="K250" s="22">
        <v>58000</v>
      </c>
      <c r="L250" s="22">
        <v>56000</v>
      </c>
      <c r="M250" s="22">
        <v>59000</v>
      </c>
      <c r="N250">
        <v>54000</v>
      </c>
      <c r="O250">
        <v>55000</v>
      </c>
      <c r="P250">
        <v>55000</v>
      </c>
    </row>
    <row r="251" spans="1:16" x14ac:dyDescent="0.3">
      <c r="A251" s="19" t="s">
        <v>191</v>
      </c>
      <c r="B251" s="22">
        <v>29000</v>
      </c>
      <c r="C251" s="22">
        <v>28000</v>
      </c>
      <c r="D251" s="22">
        <v>28000</v>
      </c>
      <c r="E251" s="22">
        <v>32000</v>
      </c>
      <c r="F251" s="22">
        <v>30000</v>
      </c>
      <c r="G251" s="22">
        <v>35000</v>
      </c>
      <c r="H251" s="22">
        <v>30000</v>
      </c>
      <c r="I251" s="22">
        <v>36000</v>
      </c>
      <c r="J251" s="22">
        <v>36000</v>
      </c>
      <c r="K251" s="22">
        <v>33000</v>
      </c>
      <c r="L251" s="22">
        <v>33000</v>
      </c>
      <c r="M251" s="22">
        <v>32000</v>
      </c>
      <c r="N251">
        <v>29000</v>
      </c>
      <c r="O251">
        <v>35000</v>
      </c>
      <c r="P251">
        <v>37000</v>
      </c>
    </row>
    <row r="252" spans="1:16" x14ac:dyDescent="0.3">
      <c r="A252" s="19" t="s">
        <v>192</v>
      </c>
      <c r="B252" s="22">
        <v>51000</v>
      </c>
      <c r="C252" s="22">
        <v>50000</v>
      </c>
      <c r="D252" s="22">
        <v>51000</v>
      </c>
      <c r="E252" s="22">
        <v>55000</v>
      </c>
      <c r="F252" s="22">
        <v>59000</v>
      </c>
      <c r="G252" s="22">
        <v>50000</v>
      </c>
      <c r="H252" s="22">
        <v>52000</v>
      </c>
      <c r="I252" s="22">
        <v>53000</v>
      </c>
      <c r="J252" s="22">
        <v>56000</v>
      </c>
      <c r="K252" s="22">
        <v>57000</v>
      </c>
      <c r="L252" s="22">
        <v>60000</v>
      </c>
      <c r="M252" s="22">
        <v>57000</v>
      </c>
      <c r="N252">
        <v>53000</v>
      </c>
      <c r="O252">
        <v>57000</v>
      </c>
      <c r="P252">
        <v>54000</v>
      </c>
    </row>
    <row r="253" spans="1:16" x14ac:dyDescent="0.3">
      <c r="A253" s="19" t="s">
        <v>33</v>
      </c>
      <c r="B253" s="22">
        <v>41000</v>
      </c>
      <c r="C253" s="22">
        <v>42000</v>
      </c>
      <c r="D253" s="22">
        <v>41000</v>
      </c>
      <c r="E253" s="22">
        <v>47000</v>
      </c>
      <c r="F253" s="22">
        <v>46000</v>
      </c>
      <c r="G253" s="22">
        <v>39000</v>
      </c>
      <c r="H253" s="22">
        <v>37000</v>
      </c>
      <c r="I253" s="22">
        <v>38000</v>
      </c>
      <c r="J253" s="22">
        <v>42000</v>
      </c>
      <c r="K253" s="22">
        <v>43000</v>
      </c>
      <c r="L253" s="22">
        <v>43000</v>
      </c>
      <c r="M253" s="22">
        <v>47000</v>
      </c>
      <c r="N253">
        <v>43000</v>
      </c>
      <c r="O253">
        <v>39000</v>
      </c>
      <c r="P253">
        <v>39000</v>
      </c>
    </row>
    <row r="254" spans="1:16" x14ac:dyDescent="0.3">
      <c r="A254" s="19" t="s">
        <v>193</v>
      </c>
      <c r="B254" s="22">
        <v>44000</v>
      </c>
      <c r="C254" s="22">
        <v>43000</v>
      </c>
      <c r="D254" s="22">
        <v>41000</v>
      </c>
      <c r="E254" s="22">
        <v>41000</v>
      </c>
      <c r="F254" s="22">
        <v>44000</v>
      </c>
      <c r="G254" s="22">
        <v>43000</v>
      </c>
      <c r="H254" s="22">
        <v>40000</v>
      </c>
      <c r="I254" s="22">
        <v>42000</v>
      </c>
      <c r="J254" s="22">
        <v>45000</v>
      </c>
      <c r="K254" s="22">
        <v>44000</v>
      </c>
      <c r="L254" s="22">
        <v>47000</v>
      </c>
      <c r="M254" s="22">
        <v>48000</v>
      </c>
      <c r="N254">
        <v>45000</v>
      </c>
      <c r="O254">
        <v>41000</v>
      </c>
      <c r="P254">
        <v>44000</v>
      </c>
    </row>
    <row r="255" spans="1:16" x14ac:dyDescent="0.3">
      <c r="A255" s="19" t="s">
        <v>194</v>
      </c>
      <c r="B255" s="22">
        <v>37000</v>
      </c>
      <c r="C255" s="22">
        <v>36000</v>
      </c>
      <c r="D255" s="22">
        <v>36000</v>
      </c>
      <c r="E255" s="22">
        <v>38000</v>
      </c>
      <c r="F255" s="22">
        <v>39000</v>
      </c>
      <c r="G255" s="22">
        <v>35000</v>
      </c>
      <c r="H255" s="22">
        <v>36000</v>
      </c>
      <c r="I255" s="22">
        <v>35000</v>
      </c>
      <c r="J255" s="22">
        <v>38000</v>
      </c>
      <c r="K255" s="22">
        <v>37000</v>
      </c>
      <c r="L255" s="22">
        <v>42000</v>
      </c>
      <c r="M255" s="22">
        <v>42000</v>
      </c>
      <c r="N255">
        <v>38000</v>
      </c>
      <c r="O255">
        <v>37000</v>
      </c>
      <c r="P255">
        <v>39000</v>
      </c>
    </row>
    <row r="256" spans="1:16" x14ac:dyDescent="0.3">
      <c r="A256" s="19" t="s">
        <v>195</v>
      </c>
      <c r="B256" s="22">
        <v>30000</v>
      </c>
      <c r="C256" s="22">
        <v>29000</v>
      </c>
      <c r="D256" s="22">
        <v>31000</v>
      </c>
      <c r="E256" s="22">
        <v>31000</v>
      </c>
      <c r="F256" s="22">
        <v>30000</v>
      </c>
      <c r="G256" s="22">
        <v>30000</v>
      </c>
      <c r="H256" s="22">
        <v>31000</v>
      </c>
      <c r="I256" s="22">
        <v>33000</v>
      </c>
      <c r="J256" s="22">
        <v>33000</v>
      </c>
      <c r="K256" s="22">
        <v>33000</v>
      </c>
      <c r="L256" s="22">
        <v>35000</v>
      </c>
      <c r="M256" s="22">
        <v>32000</v>
      </c>
      <c r="N256">
        <v>30000</v>
      </c>
      <c r="O256">
        <v>35000</v>
      </c>
      <c r="P256">
        <v>34000</v>
      </c>
    </row>
    <row r="257" spans="1:16" x14ac:dyDescent="0.3">
      <c r="A257" s="19" t="s">
        <v>196</v>
      </c>
      <c r="B257" s="22">
        <v>32000</v>
      </c>
      <c r="C257" s="22">
        <v>31000</v>
      </c>
      <c r="D257" s="22">
        <v>36000</v>
      </c>
      <c r="E257" s="22">
        <v>34000</v>
      </c>
      <c r="F257" s="22">
        <v>39000</v>
      </c>
      <c r="G257" s="22">
        <v>36000</v>
      </c>
      <c r="H257" s="22">
        <v>34000</v>
      </c>
      <c r="I257" s="22">
        <v>33000</v>
      </c>
      <c r="J257" s="22">
        <v>37000</v>
      </c>
      <c r="K257" s="22">
        <v>36000</v>
      </c>
      <c r="L257" s="22">
        <v>37000</v>
      </c>
      <c r="M257" s="22">
        <v>40000</v>
      </c>
      <c r="N257">
        <v>35000</v>
      </c>
      <c r="O257">
        <v>37000</v>
      </c>
      <c r="P257">
        <v>42000</v>
      </c>
    </row>
    <row r="258" spans="1:16" x14ac:dyDescent="0.3">
      <c r="A258" s="19" t="s">
        <v>259</v>
      </c>
      <c r="B258" s="22">
        <v>54000</v>
      </c>
      <c r="C258" s="22">
        <v>53000</v>
      </c>
      <c r="D258" s="22">
        <v>49000</v>
      </c>
      <c r="E258" s="22">
        <v>53000</v>
      </c>
      <c r="F258" s="22">
        <v>55000</v>
      </c>
      <c r="G258" s="22">
        <v>53000</v>
      </c>
      <c r="H258" s="22">
        <v>55000</v>
      </c>
      <c r="I258" s="22">
        <v>57000</v>
      </c>
      <c r="J258" s="22">
        <v>60000</v>
      </c>
      <c r="K258" s="22">
        <v>64000</v>
      </c>
      <c r="L258" s="22">
        <v>65000</v>
      </c>
      <c r="M258" s="22">
        <v>68000</v>
      </c>
      <c r="N258">
        <v>61000</v>
      </c>
      <c r="O258">
        <v>65000</v>
      </c>
      <c r="P258">
        <v>67000</v>
      </c>
    </row>
    <row r="259" spans="1:16" x14ac:dyDescent="0.3">
      <c r="A259" s="19" t="s">
        <v>260</v>
      </c>
      <c r="B259" s="22">
        <v>73000</v>
      </c>
      <c r="C259" s="22">
        <v>70000</v>
      </c>
      <c r="D259" s="22">
        <v>70000</v>
      </c>
      <c r="E259" s="22">
        <v>70000</v>
      </c>
      <c r="F259" s="22">
        <v>67000</v>
      </c>
      <c r="G259" s="22">
        <v>68000</v>
      </c>
      <c r="H259" s="22">
        <v>72000</v>
      </c>
      <c r="I259" s="22">
        <v>73000</v>
      </c>
      <c r="J259" s="22">
        <v>79000</v>
      </c>
      <c r="K259" s="22">
        <v>74000</v>
      </c>
      <c r="L259" s="22">
        <v>74000</v>
      </c>
      <c r="M259" s="22">
        <v>77000</v>
      </c>
      <c r="N259">
        <v>80000</v>
      </c>
      <c r="O259">
        <v>82000</v>
      </c>
      <c r="P259">
        <v>85000</v>
      </c>
    </row>
    <row r="260" spans="1:16" x14ac:dyDescent="0.3">
      <c r="A260" s="19" t="s">
        <v>47</v>
      </c>
      <c r="B260" s="22">
        <v>42000</v>
      </c>
      <c r="C260" s="22">
        <v>41000</v>
      </c>
      <c r="D260" s="22">
        <v>38000</v>
      </c>
      <c r="E260" s="22">
        <v>43000</v>
      </c>
      <c r="F260" s="22">
        <v>42000</v>
      </c>
      <c r="G260" s="22">
        <v>42000</v>
      </c>
      <c r="H260" s="22">
        <v>42000</v>
      </c>
      <c r="I260" s="22">
        <v>43000</v>
      </c>
      <c r="J260" s="22">
        <v>43000</v>
      </c>
      <c r="K260" s="22">
        <v>48000</v>
      </c>
      <c r="L260" s="22">
        <v>49000</v>
      </c>
      <c r="M260" s="22">
        <v>47000</v>
      </c>
      <c r="N260">
        <v>46000</v>
      </c>
      <c r="O260">
        <v>47000</v>
      </c>
      <c r="P260">
        <v>48000</v>
      </c>
    </row>
    <row r="261" spans="1:16" x14ac:dyDescent="0.3">
      <c r="A261" s="19" t="s">
        <v>261</v>
      </c>
      <c r="B261" s="22">
        <v>44000</v>
      </c>
      <c r="C261" s="22">
        <v>42000</v>
      </c>
      <c r="D261" s="22">
        <v>43000</v>
      </c>
      <c r="E261" s="22">
        <v>44000</v>
      </c>
      <c r="F261" s="22">
        <v>42000</v>
      </c>
      <c r="G261" s="22">
        <v>47000</v>
      </c>
      <c r="H261" s="22">
        <v>48000</v>
      </c>
      <c r="I261" s="22">
        <v>47000</v>
      </c>
      <c r="J261" s="22">
        <v>51000</v>
      </c>
      <c r="K261" s="22">
        <v>50000</v>
      </c>
      <c r="L261" s="22">
        <v>47000</v>
      </c>
      <c r="M261" s="22">
        <v>47000</v>
      </c>
      <c r="N261">
        <v>50000</v>
      </c>
      <c r="O261">
        <v>50000</v>
      </c>
      <c r="P261">
        <v>48000</v>
      </c>
    </row>
    <row r="262" spans="1:16" x14ac:dyDescent="0.3">
      <c r="A262" s="19" t="s">
        <v>57</v>
      </c>
      <c r="B262" s="22">
        <v>25000</v>
      </c>
      <c r="C262" s="22">
        <v>23000</v>
      </c>
      <c r="D262" s="22">
        <v>24000</v>
      </c>
      <c r="E262" s="22">
        <v>25000</v>
      </c>
      <c r="F262" s="22">
        <v>25000</v>
      </c>
      <c r="G262" s="22">
        <v>26000</v>
      </c>
      <c r="H262" s="22">
        <v>23000</v>
      </c>
      <c r="I262" s="22">
        <v>26000</v>
      </c>
      <c r="J262" s="22">
        <v>27000</v>
      </c>
      <c r="K262" s="22">
        <v>25000</v>
      </c>
      <c r="L262" s="22">
        <v>24000</v>
      </c>
      <c r="M262" s="22">
        <v>23000</v>
      </c>
      <c r="N262">
        <v>25000</v>
      </c>
      <c r="O262">
        <v>26000</v>
      </c>
      <c r="P262">
        <v>27000</v>
      </c>
    </row>
    <row r="263" spans="1:16" x14ac:dyDescent="0.3">
      <c r="A263" s="19" t="s">
        <v>70</v>
      </c>
      <c r="B263" s="22">
        <v>56000</v>
      </c>
      <c r="C263" s="22">
        <v>55000</v>
      </c>
      <c r="D263" s="22">
        <v>56000</v>
      </c>
      <c r="E263" s="22">
        <v>55000</v>
      </c>
      <c r="F263" s="22">
        <v>62000</v>
      </c>
      <c r="G263" s="22">
        <v>56000</v>
      </c>
      <c r="H263" s="22">
        <v>56000</v>
      </c>
      <c r="I263" s="22">
        <v>61000</v>
      </c>
      <c r="J263" s="22">
        <v>61000</v>
      </c>
      <c r="K263" s="22">
        <v>66000</v>
      </c>
      <c r="L263" s="22">
        <v>69000</v>
      </c>
      <c r="M263" s="22">
        <v>69000</v>
      </c>
      <c r="N263">
        <v>73000</v>
      </c>
      <c r="O263">
        <v>73000</v>
      </c>
      <c r="P263">
        <v>76000</v>
      </c>
    </row>
    <row r="264" spans="1:16" x14ac:dyDescent="0.3">
      <c r="A264" s="19" t="s">
        <v>262</v>
      </c>
      <c r="B264" s="22">
        <v>22000</v>
      </c>
      <c r="C264" s="22">
        <v>21000</v>
      </c>
      <c r="D264" s="22">
        <v>21000</v>
      </c>
      <c r="E264" s="22">
        <v>21000</v>
      </c>
      <c r="F264" s="22">
        <v>20000</v>
      </c>
      <c r="G264" s="22">
        <v>19000</v>
      </c>
      <c r="H264" s="22">
        <v>19000</v>
      </c>
      <c r="I264" s="22">
        <v>21000</v>
      </c>
      <c r="J264" s="22">
        <v>21000</v>
      </c>
      <c r="K264" s="22">
        <v>22000</v>
      </c>
      <c r="L264" s="22">
        <v>22000</v>
      </c>
      <c r="M264" s="22">
        <v>21000</v>
      </c>
      <c r="N264">
        <v>21000</v>
      </c>
      <c r="O264">
        <v>23000</v>
      </c>
      <c r="P264">
        <v>22000</v>
      </c>
    </row>
    <row r="265" spans="1:16" x14ac:dyDescent="0.3">
      <c r="A265" s="19" t="s">
        <v>23</v>
      </c>
      <c r="B265" s="22">
        <v>30000</v>
      </c>
      <c r="C265" s="22">
        <v>30000</v>
      </c>
      <c r="D265" s="22">
        <v>33000</v>
      </c>
      <c r="E265" s="22">
        <v>34000</v>
      </c>
      <c r="F265" s="22">
        <v>35000</v>
      </c>
      <c r="G265" s="22">
        <v>36000</v>
      </c>
      <c r="H265" s="22">
        <v>34000</v>
      </c>
      <c r="I265" s="22">
        <v>33000</v>
      </c>
      <c r="J265" s="22">
        <v>37000</v>
      </c>
      <c r="K265" s="22">
        <v>39000</v>
      </c>
      <c r="L265" s="22">
        <v>38000</v>
      </c>
      <c r="M265" s="22">
        <v>35000</v>
      </c>
      <c r="N265">
        <v>35000</v>
      </c>
      <c r="O265">
        <v>34000</v>
      </c>
      <c r="P265">
        <v>34000</v>
      </c>
    </row>
    <row r="266" spans="1:16" x14ac:dyDescent="0.3">
      <c r="A266" s="19" t="s">
        <v>39</v>
      </c>
      <c r="B266" s="22">
        <v>56000</v>
      </c>
      <c r="C266" s="22">
        <v>56000</v>
      </c>
      <c r="D266" s="22">
        <v>56000</v>
      </c>
      <c r="E266" s="22">
        <v>58000</v>
      </c>
      <c r="F266" s="22">
        <v>55000</v>
      </c>
      <c r="G266" s="22">
        <v>49000</v>
      </c>
      <c r="H266" s="22">
        <v>51000</v>
      </c>
      <c r="I266" s="22">
        <v>56000</v>
      </c>
      <c r="J266" s="22">
        <v>60000</v>
      </c>
      <c r="K266" s="22">
        <v>58000</v>
      </c>
      <c r="L266" s="22">
        <v>60000</v>
      </c>
      <c r="M266" s="22">
        <v>58000</v>
      </c>
      <c r="N266">
        <v>59000</v>
      </c>
      <c r="O266">
        <v>53000</v>
      </c>
      <c r="P266">
        <v>56000</v>
      </c>
    </row>
    <row r="267" spans="1:16" x14ac:dyDescent="0.3">
      <c r="A267" s="19" t="s">
        <v>263</v>
      </c>
      <c r="B267" s="22">
        <v>63000</v>
      </c>
      <c r="C267" s="22">
        <v>63000</v>
      </c>
      <c r="D267" s="22">
        <v>60000</v>
      </c>
      <c r="E267" s="22">
        <v>59000</v>
      </c>
      <c r="F267" s="22">
        <v>58000</v>
      </c>
      <c r="G267" s="22">
        <v>59000</v>
      </c>
      <c r="H267" s="22">
        <v>63000</v>
      </c>
      <c r="I267" s="22">
        <v>64000</v>
      </c>
      <c r="J267" s="22">
        <v>62000</v>
      </c>
      <c r="K267" s="22">
        <v>62000</v>
      </c>
      <c r="L267" s="22">
        <v>64000</v>
      </c>
      <c r="M267" s="22">
        <v>61000</v>
      </c>
      <c r="N267">
        <v>61000</v>
      </c>
      <c r="O267">
        <v>62000</v>
      </c>
      <c r="P267">
        <v>67000</v>
      </c>
    </row>
    <row r="268" spans="1:16" x14ac:dyDescent="0.3">
      <c r="A268" s="19" t="s">
        <v>66</v>
      </c>
      <c r="B268" s="22">
        <v>42000</v>
      </c>
      <c r="C268" s="22">
        <v>43000</v>
      </c>
      <c r="D268" s="22">
        <v>45000</v>
      </c>
      <c r="E268" s="22">
        <v>49000</v>
      </c>
      <c r="F268" s="22">
        <v>44000</v>
      </c>
      <c r="G268" s="22">
        <v>43000</v>
      </c>
      <c r="H268" s="22">
        <v>47000</v>
      </c>
      <c r="I268" s="22">
        <v>48000</v>
      </c>
      <c r="J268" s="22">
        <v>51000</v>
      </c>
      <c r="K268" s="22">
        <v>50000</v>
      </c>
      <c r="L268" s="22">
        <v>50000</v>
      </c>
      <c r="M268" s="22">
        <v>53000</v>
      </c>
      <c r="N268">
        <v>52000</v>
      </c>
      <c r="O268">
        <v>54000</v>
      </c>
      <c r="P268">
        <v>52000</v>
      </c>
    </row>
    <row r="269" spans="1:16" x14ac:dyDescent="0.3">
      <c r="A269" s="19" t="s">
        <v>87</v>
      </c>
      <c r="B269" s="22">
        <v>40000</v>
      </c>
      <c r="C269" s="22">
        <v>38000</v>
      </c>
      <c r="D269" s="22">
        <v>38000</v>
      </c>
      <c r="E269" s="22">
        <v>43000</v>
      </c>
      <c r="F269" s="22">
        <v>41000</v>
      </c>
      <c r="G269" s="22">
        <v>41000</v>
      </c>
      <c r="H269" s="22">
        <v>40000</v>
      </c>
      <c r="I269" s="22">
        <v>42000</v>
      </c>
      <c r="J269" s="22">
        <v>44000</v>
      </c>
      <c r="K269" s="22">
        <v>43000</v>
      </c>
      <c r="L269" s="22">
        <v>42000</v>
      </c>
      <c r="M269" s="22">
        <v>45000</v>
      </c>
      <c r="N269">
        <v>44000</v>
      </c>
      <c r="O269">
        <v>46000</v>
      </c>
      <c r="P269">
        <v>44000</v>
      </c>
    </row>
    <row r="270" spans="1:16" x14ac:dyDescent="0.3">
      <c r="A270" s="19" t="s">
        <v>88</v>
      </c>
      <c r="B270" s="22">
        <v>62000</v>
      </c>
      <c r="C270" s="22">
        <v>62000</v>
      </c>
      <c r="D270" s="22">
        <v>62000</v>
      </c>
      <c r="E270" s="22">
        <v>62000</v>
      </c>
      <c r="F270" s="22">
        <v>60000</v>
      </c>
      <c r="G270" s="22">
        <v>61000</v>
      </c>
      <c r="H270" s="22">
        <v>63000</v>
      </c>
      <c r="I270" s="22">
        <v>62000</v>
      </c>
      <c r="J270" s="22">
        <v>62000</v>
      </c>
      <c r="K270" s="22">
        <v>70000</v>
      </c>
      <c r="L270" s="22">
        <v>66000</v>
      </c>
      <c r="M270" s="22">
        <v>66000</v>
      </c>
      <c r="N270">
        <v>69000</v>
      </c>
      <c r="O270">
        <v>67000</v>
      </c>
      <c r="P270">
        <v>67000</v>
      </c>
    </row>
    <row r="271" spans="1:16" x14ac:dyDescent="0.3">
      <c r="A271" s="19" t="s">
        <v>105</v>
      </c>
      <c r="B271" s="22">
        <v>30000</v>
      </c>
      <c r="C271" s="22">
        <v>29000</v>
      </c>
      <c r="D271" s="22">
        <v>27000</v>
      </c>
      <c r="E271" s="22">
        <v>30000</v>
      </c>
      <c r="F271" s="22">
        <v>30000</v>
      </c>
      <c r="G271" s="22">
        <v>30000</v>
      </c>
      <c r="H271" s="22">
        <v>31000</v>
      </c>
      <c r="I271" s="22">
        <v>31000</v>
      </c>
      <c r="J271" s="22">
        <v>33000</v>
      </c>
      <c r="K271" s="22">
        <v>32000</v>
      </c>
      <c r="L271" s="22">
        <v>31000</v>
      </c>
      <c r="M271" s="22">
        <v>34000</v>
      </c>
      <c r="N271">
        <v>33000</v>
      </c>
      <c r="O271">
        <v>35000</v>
      </c>
      <c r="P271">
        <v>35000</v>
      </c>
    </row>
    <row r="272" spans="1:16" x14ac:dyDescent="0.3">
      <c r="A272" s="19" t="s">
        <v>274</v>
      </c>
      <c r="B272" s="22">
        <v>51000</v>
      </c>
      <c r="C272" s="22">
        <v>51000</v>
      </c>
      <c r="D272" s="22">
        <v>50000</v>
      </c>
      <c r="E272" s="22">
        <v>49000</v>
      </c>
      <c r="F272" s="22">
        <v>50000</v>
      </c>
      <c r="G272" s="22">
        <v>52000</v>
      </c>
      <c r="H272" s="22">
        <v>55000</v>
      </c>
      <c r="I272" s="22">
        <v>57000</v>
      </c>
      <c r="J272" s="22">
        <v>58000</v>
      </c>
      <c r="K272" s="22">
        <v>58000</v>
      </c>
      <c r="L272" s="22">
        <v>59000</v>
      </c>
      <c r="M272" s="22">
        <v>60000</v>
      </c>
      <c r="N272">
        <v>54000</v>
      </c>
      <c r="O272">
        <v>57000</v>
      </c>
      <c r="P272">
        <v>61000</v>
      </c>
    </row>
    <row r="273" spans="1:16" x14ac:dyDescent="0.3">
      <c r="A273" s="19" t="s">
        <v>275</v>
      </c>
      <c r="B273" s="22">
        <v>50000</v>
      </c>
      <c r="C273" s="22">
        <v>50000</v>
      </c>
      <c r="D273" s="22">
        <v>48000</v>
      </c>
      <c r="E273" s="22">
        <v>51000</v>
      </c>
      <c r="F273" s="22">
        <v>51000</v>
      </c>
      <c r="G273" s="22">
        <v>51000</v>
      </c>
      <c r="H273" s="22">
        <v>55000</v>
      </c>
      <c r="I273" s="22">
        <v>53000</v>
      </c>
      <c r="J273" s="22">
        <v>56000</v>
      </c>
      <c r="K273" s="22">
        <v>58000</v>
      </c>
      <c r="L273" s="22">
        <v>58000</v>
      </c>
      <c r="M273" s="22">
        <v>60000</v>
      </c>
      <c r="N273">
        <v>58000</v>
      </c>
      <c r="O273">
        <v>57000</v>
      </c>
      <c r="P273">
        <v>55000</v>
      </c>
    </row>
    <row r="274" spans="1:16" x14ac:dyDescent="0.3">
      <c r="A274" s="19" t="s">
        <v>276</v>
      </c>
      <c r="B274" s="22">
        <v>41000</v>
      </c>
      <c r="C274" s="22">
        <v>43000</v>
      </c>
      <c r="D274" s="22">
        <v>44000</v>
      </c>
      <c r="E274" s="22">
        <v>42000</v>
      </c>
      <c r="F274" s="22">
        <v>40000</v>
      </c>
      <c r="G274" s="22">
        <v>39000</v>
      </c>
      <c r="H274" s="22">
        <v>39000</v>
      </c>
      <c r="I274" s="22">
        <v>41000</v>
      </c>
      <c r="J274" s="22">
        <v>43000</v>
      </c>
      <c r="K274" s="22">
        <v>48000</v>
      </c>
      <c r="L274" s="22">
        <v>43000</v>
      </c>
      <c r="M274" s="22">
        <v>43000</v>
      </c>
      <c r="N274">
        <v>40000</v>
      </c>
      <c r="O274">
        <v>44000</v>
      </c>
      <c r="P274">
        <v>43000</v>
      </c>
    </row>
    <row r="275" spans="1:16" x14ac:dyDescent="0.3">
      <c r="A275" s="19" t="s">
        <v>277</v>
      </c>
      <c r="B275" s="22">
        <v>37000</v>
      </c>
      <c r="C275" s="22">
        <v>37000</v>
      </c>
      <c r="D275" s="22">
        <v>31000</v>
      </c>
      <c r="E275" s="22">
        <v>33000</v>
      </c>
      <c r="F275" s="22">
        <v>32000</v>
      </c>
      <c r="G275" s="22">
        <v>34000</v>
      </c>
      <c r="H275" s="22">
        <v>37000</v>
      </c>
      <c r="I275" s="22">
        <v>38000</v>
      </c>
      <c r="J275" s="22">
        <v>36000</v>
      </c>
      <c r="K275" s="22">
        <v>40000</v>
      </c>
      <c r="L275" s="22">
        <v>35000</v>
      </c>
      <c r="M275" s="22">
        <v>34000</v>
      </c>
      <c r="N275">
        <v>35000</v>
      </c>
      <c r="O275">
        <v>36000</v>
      </c>
      <c r="P275">
        <v>38000</v>
      </c>
    </row>
    <row r="276" spans="1:16" x14ac:dyDescent="0.3">
      <c r="A276" s="19" t="s">
        <v>278</v>
      </c>
      <c r="B276" s="22">
        <v>43000</v>
      </c>
      <c r="C276" s="22">
        <v>45000</v>
      </c>
      <c r="D276" s="22">
        <v>42000</v>
      </c>
      <c r="E276" s="22">
        <v>42000</v>
      </c>
      <c r="F276" s="22">
        <v>39000</v>
      </c>
      <c r="G276" s="22">
        <v>38000</v>
      </c>
      <c r="H276" s="22">
        <v>42000</v>
      </c>
      <c r="I276" s="22">
        <v>45000</v>
      </c>
      <c r="J276" s="22">
        <v>46000</v>
      </c>
      <c r="K276" s="22">
        <v>45000</v>
      </c>
      <c r="L276" s="22">
        <v>45000</v>
      </c>
      <c r="M276" s="22">
        <v>44000</v>
      </c>
      <c r="N276">
        <v>47000</v>
      </c>
      <c r="O276">
        <v>42000</v>
      </c>
      <c r="P276">
        <v>51000</v>
      </c>
    </row>
    <row r="277" spans="1:16" x14ac:dyDescent="0.3">
      <c r="A277" s="19" t="s">
        <v>63</v>
      </c>
      <c r="B277" s="22">
        <v>50000</v>
      </c>
      <c r="C277" s="22">
        <v>50000</v>
      </c>
      <c r="D277" s="22">
        <v>50000</v>
      </c>
      <c r="E277" s="22">
        <v>53000</v>
      </c>
      <c r="F277" s="22">
        <v>50000</v>
      </c>
      <c r="G277" s="22">
        <v>52000</v>
      </c>
      <c r="H277" s="22">
        <v>56000</v>
      </c>
      <c r="I277" s="22">
        <v>55000</v>
      </c>
      <c r="J277" s="22">
        <v>56000</v>
      </c>
      <c r="K277" s="22">
        <v>58000</v>
      </c>
      <c r="L277" s="22">
        <v>59000</v>
      </c>
      <c r="M277" s="22">
        <v>59000</v>
      </c>
      <c r="N277">
        <v>60000</v>
      </c>
      <c r="O277">
        <v>57000</v>
      </c>
      <c r="P277">
        <v>63000</v>
      </c>
    </row>
    <row r="278" spans="1:16" x14ac:dyDescent="0.3">
      <c r="A278" s="19" t="s">
        <v>279</v>
      </c>
      <c r="B278" s="22">
        <v>47000</v>
      </c>
      <c r="C278" s="22">
        <v>46000</v>
      </c>
      <c r="D278" s="22">
        <v>44000</v>
      </c>
      <c r="E278" s="22">
        <v>45000</v>
      </c>
      <c r="F278" s="22">
        <v>45000</v>
      </c>
      <c r="G278" s="22">
        <v>44000</v>
      </c>
      <c r="H278" s="22">
        <v>47000</v>
      </c>
      <c r="I278" s="22">
        <v>47000</v>
      </c>
      <c r="J278" s="22">
        <v>51000</v>
      </c>
      <c r="K278" s="22">
        <v>49000</v>
      </c>
      <c r="L278" s="22">
        <v>52000</v>
      </c>
      <c r="M278" s="22">
        <v>52000</v>
      </c>
      <c r="N278">
        <v>51000</v>
      </c>
      <c r="O278">
        <v>51000</v>
      </c>
      <c r="P278">
        <v>51000</v>
      </c>
    </row>
    <row r="279" spans="1:16" x14ac:dyDescent="0.3">
      <c r="A279" s="19" t="s">
        <v>284</v>
      </c>
      <c r="B279" s="22">
        <v>42000</v>
      </c>
      <c r="C279" s="22">
        <v>43000</v>
      </c>
      <c r="D279" s="22">
        <v>38000</v>
      </c>
      <c r="E279" s="22">
        <v>39000</v>
      </c>
      <c r="F279" s="22">
        <v>42000</v>
      </c>
      <c r="G279" s="22">
        <v>42000</v>
      </c>
      <c r="H279" s="22">
        <v>41000</v>
      </c>
      <c r="I279" s="22">
        <v>44000</v>
      </c>
      <c r="J279" s="22">
        <v>48000</v>
      </c>
      <c r="K279" s="22">
        <v>46000</v>
      </c>
      <c r="L279" s="22">
        <v>48000</v>
      </c>
      <c r="M279" s="22">
        <v>48000</v>
      </c>
      <c r="N279">
        <v>43000</v>
      </c>
      <c r="O279">
        <v>47000</v>
      </c>
      <c r="P279">
        <v>45000</v>
      </c>
    </row>
    <row r="280" spans="1:16" x14ac:dyDescent="0.3">
      <c r="A280" s="19" t="s">
        <v>285</v>
      </c>
      <c r="B280" s="22">
        <v>62000</v>
      </c>
      <c r="C280" s="22">
        <v>61000</v>
      </c>
      <c r="D280" s="22">
        <v>63000</v>
      </c>
      <c r="E280" s="22">
        <v>64000</v>
      </c>
      <c r="F280" s="22">
        <v>61000</v>
      </c>
      <c r="G280" s="22">
        <v>62000</v>
      </c>
      <c r="H280" s="22">
        <v>64000</v>
      </c>
      <c r="I280" s="22">
        <v>70000</v>
      </c>
      <c r="J280" s="22">
        <v>66000</v>
      </c>
      <c r="K280" s="22">
        <v>68000</v>
      </c>
      <c r="L280" s="22">
        <v>69000</v>
      </c>
      <c r="M280" s="22">
        <v>65000</v>
      </c>
      <c r="N280">
        <v>73000</v>
      </c>
      <c r="O280">
        <v>68000</v>
      </c>
      <c r="P280">
        <v>70000</v>
      </c>
    </row>
    <row r="281" spans="1:16" x14ac:dyDescent="0.3">
      <c r="A281" s="19" t="s">
        <v>54</v>
      </c>
      <c r="B281" s="22">
        <v>50000</v>
      </c>
      <c r="C281" s="22">
        <v>51000</v>
      </c>
      <c r="D281" s="22">
        <v>46000</v>
      </c>
      <c r="E281" s="22">
        <v>47000</v>
      </c>
      <c r="F281" s="22">
        <v>51000</v>
      </c>
      <c r="G281" s="22">
        <v>51000</v>
      </c>
      <c r="H281" s="22">
        <v>50000</v>
      </c>
      <c r="I281" s="22">
        <v>53000</v>
      </c>
      <c r="J281" s="22">
        <v>56000</v>
      </c>
      <c r="K281" s="22">
        <v>54000</v>
      </c>
      <c r="L281" s="22">
        <v>55000</v>
      </c>
      <c r="M281" s="22">
        <v>57000</v>
      </c>
      <c r="N281">
        <v>55000</v>
      </c>
      <c r="O281">
        <v>58000</v>
      </c>
      <c r="P281">
        <v>61000</v>
      </c>
    </row>
    <row r="282" spans="1:16" x14ac:dyDescent="0.3">
      <c r="A282" s="19" t="s">
        <v>286</v>
      </c>
      <c r="B282" s="22">
        <v>48000</v>
      </c>
      <c r="C282" s="22">
        <v>50000</v>
      </c>
      <c r="D282" s="22">
        <v>48000</v>
      </c>
      <c r="E282" s="22">
        <v>46000</v>
      </c>
      <c r="F282" s="22">
        <v>49000</v>
      </c>
      <c r="G282" s="22">
        <v>52000</v>
      </c>
      <c r="H282" s="22">
        <v>51000</v>
      </c>
      <c r="I282" s="22">
        <v>51000</v>
      </c>
      <c r="J282" s="22">
        <v>53000</v>
      </c>
      <c r="K282" s="22">
        <v>54000</v>
      </c>
      <c r="L282" s="22">
        <v>55000</v>
      </c>
      <c r="M282" s="22">
        <v>49000</v>
      </c>
      <c r="N282">
        <v>51000</v>
      </c>
      <c r="O282">
        <v>50000</v>
      </c>
      <c r="P282">
        <v>52000</v>
      </c>
    </row>
    <row r="283" spans="1:16" x14ac:dyDescent="0.3">
      <c r="A283" s="19" t="s">
        <v>287</v>
      </c>
      <c r="B283" s="22">
        <v>35000</v>
      </c>
      <c r="C283" s="22">
        <v>34000</v>
      </c>
      <c r="D283" s="22">
        <v>35000</v>
      </c>
      <c r="E283" s="22">
        <v>36000</v>
      </c>
      <c r="F283" s="22">
        <v>35000</v>
      </c>
      <c r="G283" s="22">
        <v>39000</v>
      </c>
      <c r="H283" s="22">
        <v>35000</v>
      </c>
      <c r="I283" s="22">
        <v>40000</v>
      </c>
      <c r="J283" s="22">
        <v>41000</v>
      </c>
      <c r="K283" s="22">
        <v>44000</v>
      </c>
      <c r="L283" s="22">
        <v>38000</v>
      </c>
      <c r="M283" s="22">
        <v>41000</v>
      </c>
      <c r="N283">
        <v>41000</v>
      </c>
      <c r="O283">
        <v>40000</v>
      </c>
      <c r="P283">
        <v>45000</v>
      </c>
    </row>
    <row r="284" spans="1:16" x14ac:dyDescent="0.3">
      <c r="A284" s="19" t="s">
        <v>93</v>
      </c>
      <c r="B284" s="22">
        <v>69000</v>
      </c>
      <c r="C284" s="22">
        <v>67000</v>
      </c>
      <c r="D284" s="22">
        <v>68000</v>
      </c>
      <c r="E284" s="22">
        <v>68000</v>
      </c>
      <c r="F284" s="22">
        <v>69000</v>
      </c>
      <c r="G284" s="22">
        <v>68000</v>
      </c>
      <c r="H284" s="22">
        <v>65000</v>
      </c>
      <c r="I284" s="22">
        <v>65000</v>
      </c>
      <c r="J284" s="22">
        <v>72000</v>
      </c>
      <c r="K284" s="22">
        <v>76000</v>
      </c>
      <c r="L284" s="22">
        <v>73000</v>
      </c>
      <c r="M284" s="22">
        <v>70000</v>
      </c>
      <c r="N284">
        <v>66000</v>
      </c>
      <c r="O284">
        <v>75000</v>
      </c>
      <c r="P284">
        <v>76000</v>
      </c>
    </row>
    <row r="285" spans="1:16" x14ac:dyDescent="0.3">
      <c r="A285" s="19" t="s">
        <v>288</v>
      </c>
      <c r="B285" s="22">
        <v>39000</v>
      </c>
      <c r="C285" s="22">
        <v>37000</v>
      </c>
      <c r="D285" s="22">
        <v>38000</v>
      </c>
      <c r="E285" s="22">
        <v>34000</v>
      </c>
      <c r="F285" s="22">
        <v>34000</v>
      </c>
      <c r="G285" s="22">
        <v>34000</v>
      </c>
      <c r="H285" s="22">
        <v>37000</v>
      </c>
      <c r="I285" s="22">
        <v>35000</v>
      </c>
      <c r="J285" s="22">
        <v>36000</v>
      </c>
      <c r="K285" s="22">
        <v>34000</v>
      </c>
      <c r="L285" s="22">
        <v>36000</v>
      </c>
      <c r="M285" s="22">
        <v>40000</v>
      </c>
      <c r="N285">
        <v>41000</v>
      </c>
      <c r="O285">
        <v>39000</v>
      </c>
      <c r="P285">
        <v>42000</v>
      </c>
    </row>
    <row r="286" spans="1:16" x14ac:dyDescent="0.3">
      <c r="A286" s="19" t="s">
        <v>289</v>
      </c>
      <c r="B286" s="22">
        <v>33000</v>
      </c>
      <c r="C286" s="22">
        <v>30000</v>
      </c>
      <c r="D286" s="22">
        <v>30000</v>
      </c>
      <c r="E286" s="22">
        <v>30000</v>
      </c>
      <c r="F286" s="22">
        <v>33000</v>
      </c>
      <c r="G286" s="22">
        <v>34000</v>
      </c>
      <c r="H286" s="22">
        <v>34000</v>
      </c>
      <c r="I286" s="22">
        <v>37000</v>
      </c>
      <c r="J286" s="22">
        <v>32000</v>
      </c>
      <c r="K286" s="22">
        <v>32000</v>
      </c>
      <c r="L286" s="22">
        <v>35000</v>
      </c>
      <c r="M286" s="22">
        <v>36000</v>
      </c>
      <c r="N286">
        <v>33000</v>
      </c>
      <c r="O286">
        <v>32000</v>
      </c>
      <c r="P286">
        <v>33000</v>
      </c>
    </row>
    <row r="287" spans="1:16" x14ac:dyDescent="0.3">
      <c r="A287" s="19" t="s">
        <v>306</v>
      </c>
      <c r="B287" s="22">
        <v>43000</v>
      </c>
      <c r="C287" s="22">
        <v>42000</v>
      </c>
      <c r="D287" s="22">
        <v>41000</v>
      </c>
      <c r="E287" s="22">
        <v>44000</v>
      </c>
      <c r="F287" s="22">
        <v>42000</v>
      </c>
      <c r="G287" s="22">
        <v>38000</v>
      </c>
      <c r="H287" s="22">
        <v>45000</v>
      </c>
      <c r="I287" s="22">
        <v>48000</v>
      </c>
      <c r="J287" s="22">
        <v>49000</v>
      </c>
      <c r="K287" s="22">
        <v>53000</v>
      </c>
      <c r="L287" s="22">
        <v>54000</v>
      </c>
      <c r="M287" s="22">
        <v>53000</v>
      </c>
      <c r="N287">
        <v>50000</v>
      </c>
      <c r="O287">
        <v>46000</v>
      </c>
      <c r="P287">
        <v>54000</v>
      </c>
    </row>
    <row r="288" spans="1:16" x14ac:dyDescent="0.3">
      <c r="A288" s="19" t="s">
        <v>307</v>
      </c>
      <c r="B288" s="22">
        <v>43000</v>
      </c>
      <c r="C288" s="22">
        <v>43000</v>
      </c>
      <c r="D288" s="22">
        <v>45000</v>
      </c>
      <c r="E288" s="22">
        <v>49000</v>
      </c>
      <c r="F288" s="22">
        <v>45000</v>
      </c>
      <c r="G288" s="22">
        <v>48000</v>
      </c>
      <c r="H288" s="22">
        <v>47000</v>
      </c>
      <c r="I288" s="22">
        <v>52000</v>
      </c>
      <c r="J288" s="22">
        <v>50000</v>
      </c>
      <c r="K288" s="22">
        <v>53000</v>
      </c>
      <c r="L288" s="22">
        <v>55000</v>
      </c>
      <c r="M288" s="22">
        <v>54000</v>
      </c>
      <c r="N288">
        <v>50000</v>
      </c>
      <c r="O288">
        <v>54000</v>
      </c>
      <c r="P288">
        <v>50000</v>
      </c>
    </row>
    <row r="289" spans="1:16" x14ac:dyDescent="0.3">
      <c r="A289" s="19" t="s">
        <v>77</v>
      </c>
      <c r="B289" s="22">
        <v>49000</v>
      </c>
      <c r="C289" s="22">
        <v>46000</v>
      </c>
      <c r="D289" s="22">
        <v>47000</v>
      </c>
      <c r="E289" s="22">
        <v>50000</v>
      </c>
      <c r="F289" s="22">
        <v>52000</v>
      </c>
      <c r="G289" s="22">
        <v>53000</v>
      </c>
      <c r="H289" s="22">
        <v>53000</v>
      </c>
      <c r="I289" s="22">
        <v>52000</v>
      </c>
      <c r="J289" s="22">
        <v>54000</v>
      </c>
      <c r="K289" s="22">
        <v>58000</v>
      </c>
      <c r="L289" s="22">
        <v>53000</v>
      </c>
      <c r="M289" s="22">
        <v>56000</v>
      </c>
      <c r="N289">
        <v>57000</v>
      </c>
      <c r="O289">
        <v>55000</v>
      </c>
      <c r="P289">
        <v>62000</v>
      </c>
    </row>
    <row r="290" spans="1:16" x14ac:dyDescent="0.3">
      <c r="A290" s="19" t="s">
        <v>95</v>
      </c>
      <c r="B290" s="22">
        <v>74000</v>
      </c>
      <c r="C290" s="22">
        <v>71000</v>
      </c>
      <c r="D290" s="22">
        <v>69000</v>
      </c>
      <c r="E290" s="22">
        <v>70000</v>
      </c>
      <c r="F290" s="22">
        <v>71000</v>
      </c>
      <c r="G290" s="22">
        <v>72000</v>
      </c>
      <c r="H290" s="22">
        <v>77000</v>
      </c>
      <c r="I290" s="22">
        <v>78000</v>
      </c>
      <c r="J290" s="22">
        <v>80000</v>
      </c>
      <c r="K290" s="22">
        <v>88000</v>
      </c>
      <c r="L290" s="22">
        <v>83000</v>
      </c>
      <c r="M290" s="22">
        <v>88000</v>
      </c>
      <c r="N290">
        <v>82000</v>
      </c>
      <c r="O290">
        <v>82000</v>
      </c>
      <c r="P290">
        <v>86000</v>
      </c>
    </row>
    <row r="291" spans="1:16" x14ac:dyDescent="0.3">
      <c r="A291" s="19" t="s">
        <v>308</v>
      </c>
      <c r="B291" s="22">
        <v>86000</v>
      </c>
      <c r="C291" s="22">
        <v>88000</v>
      </c>
      <c r="D291" s="22">
        <v>88000</v>
      </c>
      <c r="E291" s="22">
        <v>91000</v>
      </c>
      <c r="F291" s="22">
        <v>89000</v>
      </c>
      <c r="G291" s="22">
        <v>88000</v>
      </c>
      <c r="H291" s="22">
        <v>98000</v>
      </c>
      <c r="I291" s="22">
        <v>93000</v>
      </c>
      <c r="J291" s="22">
        <v>98000</v>
      </c>
      <c r="K291" s="22">
        <v>101000</v>
      </c>
      <c r="L291" s="22">
        <v>102000</v>
      </c>
      <c r="M291" s="22">
        <v>100000</v>
      </c>
      <c r="N291">
        <v>102000</v>
      </c>
      <c r="O291">
        <v>100000</v>
      </c>
      <c r="P291">
        <v>111000</v>
      </c>
    </row>
    <row r="292" spans="1:16" x14ac:dyDescent="0.3">
      <c r="A292" s="19" t="s">
        <v>314</v>
      </c>
      <c r="B292" s="22">
        <v>40000</v>
      </c>
      <c r="C292" s="22">
        <v>40000</v>
      </c>
      <c r="D292" s="22">
        <v>38000</v>
      </c>
      <c r="E292" s="22">
        <v>37000</v>
      </c>
      <c r="F292" s="22">
        <v>40000</v>
      </c>
      <c r="G292" s="22">
        <v>41000</v>
      </c>
      <c r="H292" s="22">
        <v>40000</v>
      </c>
      <c r="I292" s="22">
        <v>41000</v>
      </c>
      <c r="J292" s="22">
        <v>53000</v>
      </c>
      <c r="K292" s="22">
        <v>68000</v>
      </c>
      <c r="L292" s="22">
        <v>58000</v>
      </c>
      <c r="M292" s="22">
        <v>54000</v>
      </c>
      <c r="N292">
        <v>56000</v>
      </c>
      <c r="O292">
        <v>46000</v>
      </c>
      <c r="P292">
        <v>53000</v>
      </c>
    </row>
    <row r="293" spans="1:16" x14ac:dyDescent="0.3">
      <c r="A293" s="19" t="s">
        <v>56</v>
      </c>
      <c r="B293" s="22">
        <v>33000</v>
      </c>
      <c r="C293" s="22">
        <v>32000</v>
      </c>
      <c r="D293" s="22">
        <v>32000</v>
      </c>
      <c r="E293" s="22">
        <v>31000</v>
      </c>
      <c r="F293" s="22">
        <v>33000</v>
      </c>
      <c r="G293" s="22">
        <v>31000</v>
      </c>
      <c r="H293" s="22">
        <v>33000</v>
      </c>
      <c r="I293" s="22">
        <v>32000</v>
      </c>
      <c r="J293" s="22">
        <v>33000</v>
      </c>
      <c r="K293" s="22">
        <v>33000</v>
      </c>
      <c r="L293" s="22">
        <v>35000</v>
      </c>
      <c r="M293" s="22">
        <v>37000</v>
      </c>
      <c r="N293">
        <v>34000</v>
      </c>
      <c r="O293">
        <v>36000</v>
      </c>
      <c r="P293">
        <v>38000</v>
      </c>
    </row>
    <row r="294" spans="1:16" x14ac:dyDescent="0.3">
      <c r="A294" s="19" t="s">
        <v>315</v>
      </c>
      <c r="B294" s="22">
        <v>40000</v>
      </c>
      <c r="C294" s="22">
        <v>41000</v>
      </c>
      <c r="D294" s="22">
        <v>38000</v>
      </c>
      <c r="E294" s="22">
        <v>41000</v>
      </c>
      <c r="F294" s="22">
        <v>40000</v>
      </c>
      <c r="G294" s="22">
        <v>41000</v>
      </c>
      <c r="H294" s="22">
        <v>43000</v>
      </c>
      <c r="I294" s="22">
        <v>42000</v>
      </c>
      <c r="J294" s="22">
        <v>40000</v>
      </c>
      <c r="K294" s="22">
        <v>43000</v>
      </c>
      <c r="L294" s="22">
        <v>44000</v>
      </c>
      <c r="M294" s="22">
        <v>45000</v>
      </c>
      <c r="N294">
        <v>42000</v>
      </c>
      <c r="O294">
        <v>41000</v>
      </c>
      <c r="P294">
        <v>45000</v>
      </c>
    </row>
    <row r="295" spans="1:16" x14ac:dyDescent="0.3">
      <c r="A295" s="19" t="s">
        <v>316</v>
      </c>
      <c r="B295" s="22">
        <v>56000</v>
      </c>
      <c r="C295" s="22">
        <v>58000</v>
      </c>
      <c r="D295" s="22">
        <v>57000</v>
      </c>
      <c r="E295" s="22">
        <v>58000</v>
      </c>
      <c r="F295" s="22">
        <v>57000</v>
      </c>
      <c r="G295" s="22">
        <v>57000</v>
      </c>
      <c r="H295" s="22">
        <v>57000</v>
      </c>
      <c r="I295" s="22">
        <v>59000</v>
      </c>
      <c r="J295" s="22">
        <v>59000</v>
      </c>
      <c r="K295" s="22">
        <v>60000</v>
      </c>
      <c r="L295" s="22">
        <v>62000</v>
      </c>
      <c r="M295" s="22">
        <v>62000</v>
      </c>
      <c r="N295">
        <v>62000</v>
      </c>
      <c r="O295">
        <v>63000</v>
      </c>
      <c r="P295">
        <v>62000</v>
      </c>
    </row>
    <row r="296" spans="1:16" x14ac:dyDescent="0.3">
      <c r="A296" s="19" t="s">
        <v>109</v>
      </c>
      <c r="B296" s="22">
        <v>60000</v>
      </c>
      <c r="C296" s="22">
        <v>57000</v>
      </c>
      <c r="D296" s="22">
        <v>55000</v>
      </c>
      <c r="E296" s="22">
        <v>55000</v>
      </c>
      <c r="F296" s="22">
        <v>58000</v>
      </c>
      <c r="G296" s="22">
        <v>56000</v>
      </c>
      <c r="H296" s="22">
        <v>62000</v>
      </c>
      <c r="I296" s="22">
        <v>63000</v>
      </c>
      <c r="J296" s="22">
        <v>64000</v>
      </c>
      <c r="K296" s="22">
        <v>66000</v>
      </c>
      <c r="L296" s="22">
        <v>62000</v>
      </c>
      <c r="M296" s="22">
        <v>63000</v>
      </c>
      <c r="N296">
        <v>63000</v>
      </c>
      <c r="O296">
        <v>61000</v>
      </c>
      <c r="P296">
        <v>62000</v>
      </c>
    </row>
    <row r="297" spans="1:16" x14ac:dyDescent="0.3">
      <c r="A297" s="19" t="s">
        <v>317</v>
      </c>
      <c r="B297" s="22">
        <v>39000</v>
      </c>
      <c r="C297" s="22">
        <v>37000</v>
      </c>
      <c r="D297" s="22">
        <v>36000</v>
      </c>
      <c r="E297" s="22">
        <v>39000</v>
      </c>
      <c r="F297" s="22">
        <v>38000</v>
      </c>
      <c r="G297" s="22">
        <v>36000</v>
      </c>
      <c r="H297" s="22">
        <v>35000</v>
      </c>
      <c r="I297" s="22">
        <v>37000</v>
      </c>
      <c r="J297" s="22">
        <v>41000</v>
      </c>
      <c r="K297" s="22">
        <v>41000</v>
      </c>
      <c r="L297" s="22">
        <v>43000</v>
      </c>
      <c r="M297" s="22">
        <v>43000</v>
      </c>
      <c r="N297">
        <v>43000</v>
      </c>
      <c r="O297">
        <v>43000</v>
      </c>
      <c r="P297">
        <v>40000</v>
      </c>
    </row>
    <row r="298" spans="1:16" x14ac:dyDescent="0.3">
      <c r="A298" s="19" t="s">
        <v>185</v>
      </c>
      <c r="B298" s="22">
        <v>100000</v>
      </c>
      <c r="C298" s="22">
        <v>98000</v>
      </c>
      <c r="D298" s="22">
        <v>95000</v>
      </c>
      <c r="E298" s="22">
        <v>98000</v>
      </c>
      <c r="F298" s="22">
        <v>100000</v>
      </c>
      <c r="G298" s="22">
        <v>108000</v>
      </c>
      <c r="H298" s="22">
        <v>113000</v>
      </c>
      <c r="I298" s="22">
        <v>114000</v>
      </c>
      <c r="J298" s="22">
        <v>115000</v>
      </c>
      <c r="K298" s="22">
        <v>118000</v>
      </c>
      <c r="L298" s="22">
        <v>122000</v>
      </c>
      <c r="M298" s="22">
        <v>123000</v>
      </c>
      <c r="N298">
        <v>121000</v>
      </c>
      <c r="O298">
        <v>118000</v>
      </c>
      <c r="P298">
        <v>122000</v>
      </c>
    </row>
    <row r="299" spans="1:16" x14ac:dyDescent="0.3">
      <c r="A299" s="19" t="s">
        <v>36</v>
      </c>
      <c r="B299" s="22">
        <v>30000</v>
      </c>
      <c r="C299" s="22">
        <v>29000</v>
      </c>
      <c r="D299" s="22">
        <v>29000</v>
      </c>
      <c r="E299" s="22">
        <v>29000</v>
      </c>
      <c r="F299" s="22">
        <v>33000</v>
      </c>
      <c r="G299" s="22">
        <v>37000</v>
      </c>
      <c r="H299" s="22">
        <v>37000</v>
      </c>
      <c r="I299" s="22">
        <v>37000</v>
      </c>
      <c r="J299" s="22">
        <v>42000</v>
      </c>
      <c r="K299" s="22">
        <v>40000</v>
      </c>
      <c r="L299" s="22">
        <v>39000</v>
      </c>
      <c r="M299" s="22">
        <v>40000</v>
      </c>
      <c r="N299">
        <v>41000</v>
      </c>
      <c r="O299">
        <v>39000</v>
      </c>
      <c r="P299">
        <v>39000</v>
      </c>
    </row>
    <row r="300" spans="1:16" x14ac:dyDescent="0.3">
      <c r="A300" s="19" t="s">
        <v>186</v>
      </c>
      <c r="B300" s="22">
        <v>36000</v>
      </c>
      <c r="C300" s="22">
        <v>37000</v>
      </c>
      <c r="D300" s="22">
        <v>34000</v>
      </c>
      <c r="E300" s="22">
        <v>35000</v>
      </c>
      <c r="F300" s="22">
        <v>36000</v>
      </c>
      <c r="G300" s="22">
        <v>38000</v>
      </c>
      <c r="H300" s="22">
        <v>35000</v>
      </c>
      <c r="I300" s="22">
        <v>37000</v>
      </c>
      <c r="J300" s="22">
        <v>44000</v>
      </c>
      <c r="K300" s="22">
        <v>43000</v>
      </c>
      <c r="L300" s="22">
        <v>42000</v>
      </c>
      <c r="M300" s="22">
        <v>41000</v>
      </c>
      <c r="N300">
        <v>44000</v>
      </c>
      <c r="O300">
        <v>45000</v>
      </c>
      <c r="P300">
        <v>42000</v>
      </c>
    </row>
    <row r="301" spans="1:16" x14ac:dyDescent="0.3">
      <c r="A301" s="19" t="s">
        <v>187</v>
      </c>
      <c r="B301" s="22">
        <v>84000</v>
      </c>
      <c r="C301" s="22">
        <v>82000</v>
      </c>
      <c r="D301" s="22">
        <v>84000</v>
      </c>
      <c r="E301" s="22">
        <v>81000</v>
      </c>
      <c r="F301" s="22">
        <v>81000</v>
      </c>
      <c r="G301" s="22">
        <v>82000</v>
      </c>
      <c r="H301" s="22">
        <v>84000</v>
      </c>
      <c r="I301" s="22">
        <v>87000</v>
      </c>
      <c r="J301" s="22">
        <v>88000</v>
      </c>
      <c r="K301" s="22">
        <v>83000</v>
      </c>
      <c r="L301" s="22">
        <v>85000</v>
      </c>
      <c r="M301" s="22">
        <v>90000</v>
      </c>
      <c r="N301">
        <v>86000</v>
      </c>
      <c r="O301">
        <v>88000</v>
      </c>
      <c r="P301">
        <v>86000</v>
      </c>
    </row>
    <row r="302" spans="1:16" x14ac:dyDescent="0.3">
      <c r="A302" s="19" t="s">
        <v>85</v>
      </c>
      <c r="B302" s="22">
        <v>77000</v>
      </c>
      <c r="C302" s="22">
        <v>75000</v>
      </c>
      <c r="D302" s="22">
        <v>81000</v>
      </c>
      <c r="E302" s="22">
        <v>80000</v>
      </c>
      <c r="F302" s="22">
        <v>74000</v>
      </c>
      <c r="G302" s="22">
        <v>75000</v>
      </c>
      <c r="H302" s="22">
        <v>84000</v>
      </c>
      <c r="I302" s="22">
        <v>87000</v>
      </c>
      <c r="J302" s="22">
        <v>91000</v>
      </c>
      <c r="K302" s="22">
        <v>97000</v>
      </c>
      <c r="L302" s="22">
        <v>93000</v>
      </c>
      <c r="M302" s="22">
        <v>99000</v>
      </c>
      <c r="N302">
        <v>96000</v>
      </c>
      <c r="O302">
        <v>98000</v>
      </c>
      <c r="P302">
        <v>96000</v>
      </c>
    </row>
    <row r="303" spans="1:16" x14ac:dyDescent="0.3">
      <c r="A303" s="19" t="s">
        <v>206</v>
      </c>
      <c r="B303" s="22">
        <v>87000</v>
      </c>
      <c r="C303" s="22">
        <v>86000</v>
      </c>
      <c r="D303" s="22">
        <v>82000</v>
      </c>
      <c r="E303" s="22">
        <v>86000</v>
      </c>
      <c r="F303" s="22">
        <v>87000</v>
      </c>
      <c r="G303" s="22">
        <v>86000</v>
      </c>
      <c r="H303" s="22">
        <v>93000</v>
      </c>
      <c r="I303" s="22">
        <v>93000</v>
      </c>
      <c r="J303" s="22">
        <v>100000</v>
      </c>
      <c r="K303" s="22">
        <v>96000</v>
      </c>
      <c r="L303" s="22">
        <v>96000</v>
      </c>
      <c r="M303" s="22">
        <v>100000</v>
      </c>
      <c r="N303">
        <v>94000</v>
      </c>
      <c r="O303">
        <v>98000</v>
      </c>
      <c r="P303">
        <v>100000</v>
      </c>
    </row>
    <row r="304" spans="1:16" x14ac:dyDescent="0.3">
      <c r="A304" s="19" t="s">
        <v>24</v>
      </c>
      <c r="B304" s="22">
        <v>59000</v>
      </c>
      <c r="C304" s="22">
        <v>60000</v>
      </c>
      <c r="D304" s="22">
        <v>55000</v>
      </c>
      <c r="E304" s="22">
        <v>57000</v>
      </c>
      <c r="F304" s="22">
        <v>57000</v>
      </c>
      <c r="G304" s="22">
        <v>56000</v>
      </c>
      <c r="H304" s="22">
        <v>61000</v>
      </c>
      <c r="I304" s="22">
        <v>63000</v>
      </c>
      <c r="J304" s="22">
        <v>70000</v>
      </c>
      <c r="K304" s="22">
        <v>70000</v>
      </c>
      <c r="L304" s="22">
        <v>66000</v>
      </c>
      <c r="M304" s="22">
        <v>67000</v>
      </c>
      <c r="N304">
        <v>67000</v>
      </c>
      <c r="O304">
        <v>66000</v>
      </c>
      <c r="P304">
        <v>65000</v>
      </c>
    </row>
    <row r="305" spans="1:16" x14ac:dyDescent="0.3">
      <c r="A305" s="19" t="s">
        <v>207</v>
      </c>
      <c r="B305" s="22">
        <v>37000</v>
      </c>
      <c r="C305" s="22">
        <v>42000</v>
      </c>
      <c r="D305" s="22">
        <v>35000</v>
      </c>
      <c r="E305" s="22">
        <v>36000</v>
      </c>
      <c r="F305" s="22">
        <v>39000</v>
      </c>
      <c r="G305" s="22">
        <v>41000</v>
      </c>
      <c r="H305" s="22">
        <v>38000</v>
      </c>
      <c r="I305" s="22">
        <v>42000</v>
      </c>
      <c r="J305" s="22">
        <v>45000</v>
      </c>
      <c r="K305" s="22">
        <v>39000</v>
      </c>
      <c r="L305" s="22">
        <v>41000</v>
      </c>
      <c r="M305" s="22">
        <v>42000</v>
      </c>
      <c r="N305">
        <v>42000</v>
      </c>
      <c r="O305">
        <v>39000</v>
      </c>
      <c r="P305">
        <v>38000</v>
      </c>
    </row>
    <row r="306" spans="1:16" x14ac:dyDescent="0.3">
      <c r="A306" s="19" t="s">
        <v>208</v>
      </c>
      <c r="B306" s="22">
        <v>25000</v>
      </c>
      <c r="C306" s="22">
        <v>26000</v>
      </c>
      <c r="D306" s="22">
        <v>26000</v>
      </c>
      <c r="E306" s="22">
        <v>26000</v>
      </c>
      <c r="F306" s="22">
        <v>29000</v>
      </c>
      <c r="G306" s="22">
        <v>24000</v>
      </c>
      <c r="H306" s="22">
        <v>25000</v>
      </c>
      <c r="I306" s="22">
        <v>27000</v>
      </c>
      <c r="J306" s="22">
        <v>26000</v>
      </c>
      <c r="K306" s="22">
        <v>26000</v>
      </c>
      <c r="L306" s="22">
        <v>29000</v>
      </c>
      <c r="M306" s="22">
        <v>29000</v>
      </c>
      <c r="N306">
        <v>30000</v>
      </c>
      <c r="O306">
        <v>26000</v>
      </c>
      <c r="P306">
        <v>33000</v>
      </c>
    </row>
    <row r="307" spans="1:16" x14ac:dyDescent="0.3">
      <c r="A307" s="19" t="s">
        <v>209</v>
      </c>
      <c r="B307" s="22">
        <v>88000</v>
      </c>
      <c r="C307" s="22">
        <v>90000</v>
      </c>
      <c r="D307" s="22">
        <v>93000</v>
      </c>
      <c r="E307" s="22">
        <v>97000</v>
      </c>
      <c r="F307" s="22">
        <v>94000</v>
      </c>
      <c r="G307" s="22">
        <v>92000</v>
      </c>
      <c r="H307" s="22">
        <v>92000</v>
      </c>
      <c r="I307" s="22">
        <v>95000</v>
      </c>
      <c r="J307" s="22">
        <v>98000</v>
      </c>
      <c r="K307" s="22">
        <v>104000</v>
      </c>
      <c r="L307" s="22">
        <v>103000</v>
      </c>
      <c r="M307" s="22">
        <v>103000</v>
      </c>
      <c r="N307">
        <v>100000</v>
      </c>
      <c r="O307">
        <v>100000</v>
      </c>
      <c r="P307">
        <v>103000</v>
      </c>
    </row>
    <row r="308" spans="1:16" x14ac:dyDescent="0.3">
      <c r="A308" s="19" t="s">
        <v>210</v>
      </c>
      <c r="B308" s="22">
        <v>88000</v>
      </c>
      <c r="C308" s="22">
        <v>86000</v>
      </c>
      <c r="D308" s="22">
        <v>88000</v>
      </c>
      <c r="E308" s="22">
        <v>91000</v>
      </c>
      <c r="F308" s="22">
        <v>92000</v>
      </c>
      <c r="G308" s="22">
        <v>91000</v>
      </c>
      <c r="H308" s="22">
        <v>97000</v>
      </c>
      <c r="I308" s="22">
        <v>99000</v>
      </c>
      <c r="J308" s="22">
        <v>99000</v>
      </c>
      <c r="K308" s="22">
        <v>103000</v>
      </c>
      <c r="L308" s="22">
        <v>98000</v>
      </c>
      <c r="M308" s="22">
        <v>99000</v>
      </c>
      <c r="N308">
        <v>93000</v>
      </c>
      <c r="O308">
        <v>94000</v>
      </c>
      <c r="P308">
        <v>96000</v>
      </c>
    </row>
    <row r="309" spans="1:16" x14ac:dyDescent="0.3">
      <c r="A309" s="19" t="s">
        <v>211</v>
      </c>
      <c r="B309" s="22">
        <v>52000</v>
      </c>
      <c r="C309" s="22">
        <v>53000</v>
      </c>
      <c r="D309" s="22">
        <v>52000</v>
      </c>
      <c r="E309" s="22">
        <v>53000</v>
      </c>
      <c r="F309" s="22">
        <v>56000</v>
      </c>
      <c r="G309" s="22">
        <v>54000</v>
      </c>
      <c r="H309" s="22">
        <v>53000</v>
      </c>
      <c r="I309" s="22">
        <v>55000</v>
      </c>
      <c r="J309" s="22">
        <v>61000</v>
      </c>
      <c r="K309" s="22">
        <v>62000</v>
      </c>
      <c r="L309" s="22">
        <v>65000</v>
      </c>
      <c r="M309" s="22">
        <v>65000</v>
      </c>
      <c r="N309">
        <v>65000</v>
      </c>
      <c r="O309">
        <v>66000</v>
      </c>
      <c r="P309">
        <v>62000</v>
      </c>
    </row>
    <row r="310" spans="1:16" x14ac:dyDescent="0.3">
      <c r="A310" s="19" t="s">
        <v>212</v>
      </c>
      <c r="B310" s="22">
        <v>46000</v>
      </c>
      <c r="C310" s="22">
        <v>42000</v>
      </c>
      <c r="D310" s="22">
        <v>42000</v>
      </c>
      <c r="E310" s="22">
        <v>43000</v>
      </c>
      <c r="F310" s="22">
        <v>48000</v>
      </c>
      <c r="G310" s="22">
        <v>45000</v>
      </c>
      <c r="H310" s="22">
        <v>44000</v>
      </c>
      <c r="I310" s="22">
        <v>46000</v>
      </c>
      <c r="J310" s="22">
        <v>49000</v>
      </c>
      <c r="K310" s="22">
        <v>48000</v>
      </c>
      <c r="L310" s="22">
        <v>47000</v>
      </c>
      <c r="M310" s="22">
        <v>45000</v>
      </c>
      <c r="N310">
        <v>44000</v>
      </c>
      <c r="O310">
        <v>48000</v>
      </c>
      <c r="P310">
        <v>46000</v>
      </c>
    </row>
    <row r="311" spans="1:16" x14ac:dyDescent="0.3">
      <c r="A311" s="19" t="s">
        <v>213</v>
      </c>
      <c r="B311" s="22">
        <v>27000</v>
      </c>
      <c r="C311" s="22">
        <v>24000</v>
      </c>
      <c r="D311" s="22">
        <v>24000</v>
      </c>
      <c r="E311" s="22">
        <v>22000</v>
      </c>
      <c r="F311" s="22">
        <v>27000</v>
      </c>
      <c r="G311" s="22">
        <v>24000</v>
      </c>
      <c r="H311" s="22">
        <v>25000</v>
      </c>
      <c r="I311" s="22">
        <v>28000</v>
      </c>
      <c r="J311" s="22">
        <v>25000</v>
      </c>
      <c r="K311" s="22">
        <v>27000</v>
      </c>
      <c r="L311" s="22">
        <v>28000</v>
      </c>
      <c r="M311" s="22">
        <v>26000</v>
      </c>
      <c r="N311">
        <v>26000</v>
      </c>
      <c r="O311">
        <v>26000</v>
      </c>
      <c r="P311">
        <v>27000</v>
      </c>
    </row>
    <row r="312" spans="1:16" x14ac:dyDescent="0.3">
      <c r="A312" s="19" t="s">
        <v>214</v>
      </c>
      <c r="B312" s="22">
        <v>26000</v>
      </c>
      <c r="C312" s="22">
        <v>25000</v>
      </c>
      <c r="D312" s="22">
        <v>26000</v>
      </c>
      <c r="E312" s="22">
        <v>29000</v>
      </c>
      <c r="F312" s="22">
        <v>31000</v>
      </c>
      <c r="G312" s="22">
        <v>31000</v>
      </c>
      <c r="H312" s="22">
        <v>27000</v>
      </c>
      <c r="I312" s="22">
        <v>30000</v>
      </c>
      <c r="J312" s="22">
        <v>28000</v>
      </c>
      <c r="K312" s="22">
        <v>31000</v>
      </c>
      <c r="L312" s="22">
        <v>29000</v>
      </c>
      <c r="M312" s="22">
        <v>31000</v>
      </c>
      <c r="N312">
        <v>28000</v>
      </c>
      <c r="O312">
        <v>28000</v>
      </c>
      <c r="P312">
        <v>27000</v>
      </c>
    </row>
    <row r="313" spans="1:16" x14ac:dyDescent="0.3">
      <c r="A313" s="19" t="s">
        <v>215</v>
      </c>
      <c r="B313" s="22">
        <v>46000</v>
      </c>
      <c r="C313" s="22">
        <v>44000</v>
      </c>
      <c r="D313" s="22">
        <v>46000</v>
      </c>
      <c r="E313" s="22">
        <v>47000</v>
      </c>
      <c r="F313" s="22">
        <v>49000</v>
      </c>
      <c r="G313" s="22">
        <v>45000</v>
      </c>
      <c r="H313" s="22">
        <v>45000</v>
      </c>
      <c r="I313" s="22">
        <v>44000</v>
      </c>
      <c r="J313" s="22">
        <v>47000</v>
      </c>
      <c r="K313" s="22">
        <v>47000</v>
      </c>
      <c r="L313" s="22">
        <v>50000</v>
      </c>
      <c r="M313" s="22">
        <v>52000</v>
      </c>
      <c r="N313">
        <v>52000</v>
      </c>
      <c r="O313">
        <v>54000</v>
      </c>
      <c r="P313">
        <v>60000</v>
      </c>
    </row>
    <row r="314" spans="1:16" x14ac:dyDescent="0.3">
      <c r="A314" s="19" t="s">
        <v>101</v>
      </c>
      <c r="B314" s="22">
        <v>43000</v>
      </c>
      <c r="C314" s="22">
        <v>40000</v>
      </c>
      <c r="D314" s="22">
        <v>40000</v>
      </c>
      <c r="E314" s="22">
        <v>42000</v>
      </c>
      <c r="F314" s="22">
        <v>46000</v>
      </c>
      <c r="G314" s="22">
        <v>42000</v>
      </c>
      <c r="H314" s="22">
        <v>43000</v>
      </c>
      <c r="I314" s="22">
        <v>46000</v>
      </c>
      <c r="J314" s="22">
        <v>50000</v>
      </c>
      <c r="K314" s="22">
        <v>53000</v>
      </c>
      <c r="L314" s="22">
        <v>55000</v>
      </c>
      <c r="M314" s="22">
        <v>56000</v>
      </c>
      <c r="N314">
        <v>57000</v>
      </c>
      <c r="O314">
        <v>56000</v>
      </c>
      <c r="P314">
        <v>54000</v>
      </c>
    </row>
    <row r="315" spans="1:16" x14ac:dyDescent="0.3">
      <c r="A315" s="19" t="s">
        <v>228</v>
      </c>
      <c r="B315" s="22">
        <v>41000</v>
      </c>
      <c r="C315" s="22">
        <v>42000</v>
      </c>
      <c r="D315" s="22">
        <v>43000</v>
      </c>
      <c r="E315" s="22">
        <v>44000</v>
      </c>
      <c r="F315" s="22">
        <v>44000</v>
      </c>
      <c r="G315" s="22">
        <v>48000</v>
      </c>
      <c r="H315" s="22">
        <v>45000</v>
      </c>
      <c r="I315" s="22">
        <v>45000</v>
      </c>
      <c r="J315" s="22">
        <v>44000</v>
      </c>
      <c r="K315" s="22">
        <v>43000</v>
      </c>
      <c r="L315" s="22">
        <v>41000</v>
      </c>
      <c r="M315" s="22">
        <v>40000</v>
      </c>
      <c r="N315">
        <v>44000</v>
      </c>
      <c r="O315">
        <v>40000</v>
      </c>
      <c r="P315">
        <v>44000</v>
      </c>
    </row>
    <row r="316" spans="1:16" x14ac:dyDescent="0.3">
      <c r="A316" s="19" t="s">
        <v>229</v>
      </c>
      <c r="B316" s="22">
        <v>73000</v>
      </c>
      <c r="C316" s="22">
        <v>67000</v>
      </c>
      <c r="D316" s="22">
        <v>65000</v>
      </c>
      <c r="E316" s="22">
        <v>71000</v>
      </c>
      <c r="F316" s="22">
        <v>70000</v>
      </c>
      <c r="G316" s="22">
        <v>69000</v>
      </c>
      <c r="H316" s="22">
        <v>72000</v>
      </c>
      <c r="I316" s="22">
        <v>76000</v>
      </c>
      <c r="J316" s="22">
        <v>81000</v>
      </c>
      <c r="K316" s="22">
        <v>81000</v>
      </c>
      <c r="L316" s="22">
        <v>80000</v>
      </c>
      <c r="M316" s="22">
        <v>111000</v>
      </c>
      <c r="N316">
        <v>115000</v>
      </c>
      <c r="O316">
        <v>133000</v>
      </c>
      <c r="P316">
        <v>131000</v>
      </c>
    </row>
    <row r="317" spans="1:16" x14ac:dyDescent="0.3">
      <c r="A317" s="19" t="s">
        <v>38</v>
      </c>
      <c r="B317" s="22">
        <v>68000</v>
      </c>
      <c r="C317" s="22">
        <v>67000</v>
      </c>
      <c r="D317" s="22">
        <v>62000</v>
      </c>
      <c r="E317" s="22">
        <v>63000</v>
      </c>
      <c r="F317" s="22">
        <v>64000</v>
      </c>
      <c r="G317" s="22">
        <v>69000</v>
      </c>
      <c r="H317" s="22">
        <v>74000</v>
      </c>
      <c r="I317" s="22">
        <v>73000</v>
      </c>
      <c r="J317" s="22">
        <v>76000</v>
      </c>
      <c r="K317" s="22">
        <v>85000</v>
      </c>
      <c r="L317" s="22">
        <v>94000</v>
      </c>
      <c r="M317" s="22">
        <v>84000</v>
      </c>
      <c r="N317">
        <v>84000</v>
      </c>
      <c r="O317">
        <v>79000</v>
      </c>
      <c r="P317">
        <v>76000</v>
      </c>
    </row>
    <row r="318" spans="1:16" x14ac:dyDescent="0.3">
      <c r="A318" s="19" t="s">
        <v>230</v>
      </c>
      <c r="B318" s="22">
        <v>54000</v>
      </c>
      <c r="C318" s="22">
        <v>57000</v>
      </c>
      <c r="D318" s="22">
        <v>53000</v>
      </c>
      <c r="E318" s="22">
        <v>51000</v>
      </c>
      <c r="F318" s="22">
        <v>54000</v>
      </c>
      <c r="G318" s="22">
        <v>53000</v>
      </c>
      <c r="H318" s="22">
        <v>54000</v>
      </c>
      <c r="I318" s="22">
        <v>60000</v>
      </c>
      <c r="J318" s="22">
        <v>62000</v>
      </c>
      <c r="K318" s="22">
        <v>62000</v>
      </c>
      <c r="L318" s="22">
        <v>62000</v>
      </c>
      <c r="M318" s="22">
        <v>65000</v>
      </c>
      <c r="N318">
        <v>62000</v>
      </c>
      <c r="O318">
        <v>69000</v>
      </c>
      <c r="P318">
        <v>66000</v>
      </c>
    </row>
    <row r="319" spans="1:16" x14ac:dyDescent="0.3">
      <c r="A319" s="19" t="s">
        <v>231</v>
      </c>
      <c r="B319" s="22">
        <v>57000</v>
      </c>
      <c r="C319" s="22">
        <v>52000</v>
      </c>
      <c r="D319" s="22">
        <v>53000</v>
      </c>
      <c r="E319" s="22">
        <v>53000</v>
      </c>
      <c r="F319" s="22">
        <v>52000</v>
      </c>
      <c r="G319" s="22">
        <v>56000</v>
      </c>
      <c r="H319" s="22">
        <v>60000</v>
      </c>
      <c r="I319" s="22">
        <v>60000</v>
      </c>
      <c r="J319" s="22">
        <v>66000</v>
      </c>
      <c r="K319" s="22">
        <v>60000</v>
      </c>
      <c r="L319" s="22">
        <v>63000</v>
      </c>
      <c r="M319" s="22">
        <v>66000</v>
      </c>
      <c r="N319">
        <v>65000</v>
      </c>
      <c r="O319">
        <v>64000</v>
      </c>
      <c r="P319">
        <v>66000</v>
      </c>
    </row>
    <row r="320" spans="1:16" x14ac:dyDescent="0.3">
      <c r="A320" s="19" t="s">
        <v>232</v>
      </c>
      <c r="B320" s="22">
        <v>81000</v>
      </c>
      <c r="C320" s="22">
        <v>76000</v>
      </c>
      <c r="D320" s="22">
        <v>73000</v>
      </c>
      <c r="E320" s="22">
        <v>77000</v>
      </c>
      <c r="F320" s="22">
        <v>79000</v>
      </c>
      <c r="G320" s="22">
        <v>80000</v>
      </c>
      <c r="H320" s="22">
        <v>83000</v>
      </c>
      <c r="I320" s="22">
        <v>88000</v>
      </c>
      <c r="J320" s="22">
        <v>81000</v>
      </c>
      <c r="K320" s="22">
        <v>86000</v>
      </c>
      <c r="L320" s="22">
        <v>91000</v>
      </c>
      <c r="M320" s="22">
        <v>87000</v>
      </c>
      <c r="N320">
        <v>83000</v>
      </c>
      <c r="O320">
        <v>86000</v>
      </c>
      <c r="P320">
        <v>75000</v>
      </c>
    </row>
    <row r="321" spans="1:16" x14ac:dyDescent="0.3">
      <c r="A321" s="19" t="s">
        <v>233</v>
      </c>
      <c r="B321" s="22">
        <v>46000</v>
      </c>
      <c r="C321" s="22">
        <v>48000</v>
      </c>
      <c r="D321" s="22">
        <v>47000</v>
      </c>
      <c r="E321" s="22">
        <v>47000</v>
      </c>
      <c r="F321" s="22">
        <v>47000</v>
      </c>
      <c r="G321" s="22">
        <v>45000</v>
      </c>
      <c r="H321" s="22">
        <v>47000</v>
      </c>
      <c r="I321" s="22">
        <v>48000</v>
      </c>
      <c r="J321" s="22">
        <v>50000</v>
      </c>
      <c r="K321" s="22">
        <v>51000</v>
      </c>
      <c r="L321" s="22">
        <v>52000</v>
      </c>
      <c r="M321" s="22">
        <v>54000</v>
      </c>
      <c r="N321">
        <v>52000</v>
      </c>
      <c r="O321">
        <v>52000</v>
      </c>
      <c r="P321">
        <v>54000</v>
      </c>
    </row>
    <row r="322" spans="1:16" x14ac:dyDescent="0.3">
      <c r="A322" s="19" t="s">
        <v>234</v>
      </c>
      <c r="B322" s="22">
        <v>40000</v>
      </c>
      <c r="C322" s="22">
        <v>37000</v>
      </c>
      <c r="D322" s="22">
        <v>37000</v>
      </c>
      <c r="E322" s="22">
        <v>37000</v>
      </c>
      <c r="F322" s="22">
        <v>39000</v>
      </c>
      <c r="G322" s="22">
        <v>39000</v>
      </c>
      <c r="H322" s="22">
        <v>46000</v>
      </c>
      <c r="I322" s="22">
        <v>50000</v>
      </c>
      <c r="J322" s="22">
        <v>47000</v>
      </c>
      <c r="K322" s="22">
        <v>51000</v>
      </c>
      <c r="L322" s="22">
        <v>52000</v>
      </c>
      <c r="M322" s="22">
        <v>54000</v>
      </c>
      <c r="N322">
        <v>50000</v>
      </c>
      <c r="O322">
        <v>50000</v>
      </c>
      <c r="P322">
        <v>50000</v>
      </c>
    </row>
    <row r="323" spans="1:16" x14ac:dyDescent="0.3">
      <c r="A323" s="19" t="s">
        <v>235</v>
      </c>
      <c r="B323" s="22">
        <v>58000</v>
      </c>
      <c r="C323" s="22">
        <v>72000</v>
      </c>
      <c r="D323" s="22">
        <v>73000</v>
      </c>
      <c r="E323" s="22">
        <v>74000</v>
      </c>
      <c r="F323" s="22">
        <v>76000</v>
      </c>
      <c r="G323" s="22">
        <v>82000</v>
      </c>
      <c r="H323" s="22">
        <v>87000</v>
      </c>
      <c r="I323" s="22">
        <v>91000</v>
      </c>
      <c r="J323" s="22">
        <v>104000</v>
      </c>
      <c r="K323" s="22">
        <v>105000</v>
      </c>
      <c r="L323" s="22">
        <v>98000</v>
      </c>
      <c r="M323" s="22">
        <v>72000</v>
      </c>
      <c r="N323">
        <v>80000</v>
      </c>
      <c r="O323">
        <v>83000</v>
      </c>
      <c r="P323">
        <v>73000</v>
      </c>
    </row>
    <row r="324" spans="1:16" x14ac:dyDescent="0.3">
      <c r="A324" s="19" t="s">
        <v>236</v>
      </c>
      <c r="B324" s="22">
        <v>78000</v>
      </c>
      <c r="C324" s="22">
        <v>78000</v>
      </c>
      <c r="D324" s="22">
        <v>73000</v>
      </c>
      <c r="E324" s="22">
        <v>75000</v>
      </c>
      <c r="F324" s="22">
        <v>79000</v>
      </c>
      <c r="G324" s="22">
        <v>83000</v>
      </c>
      <c r="H324" s="22">
        <v>84000</v>
      </c>
      <c r="I324" s="22">
        <v>79000</v>
      </c>
      <c r="J324" s="22">
        <v>87000</v>
      </c>
      <c r="K324" s="22">
        <v>100000</v>
      </c>
      <c r="L324" s="22">
        <v>101000</v>
      </c>
      <c r="M324" s="22">
        <v>104000</v>
      </c>
      <c r="N324">
        <v>94000</v>
      </c>
      <c r="O324">
        <v>96000</v>
      </c>
      <c r="P324">
        <v>87000</v>
      </c>
    </row>
    <row r="325" spans="1:16" x14ac:dyDescent="0.3">
      <c r="A325" s="19" t="s">
        <v>25</v>
      </c>
      <c r="B325" s="22">
        <v>51000</v>
      </c>
      <c r="C325" s="22">
        <v>49000</v>
      </c>
      <c r="D325" s="22">
        <v>46000</v>
      </c>
      <c r="E325" s="22">
        <v>51000</v>
      </c>
      <c r="F325" s="22">
        <v>51000</v>
      </c>
      <c r="G325" s="22">
        <v>49000</v>
      </c>
      <c r="H325" s="22">
        <v>54000</v>
      </c>
      <c r="I325" s="22">
        <v>56000</v>
      </c>
      <c r="J325" s="22">
        <v>56000</v>
      </c>
      <c r="K325" s="22">
        <v>55000</v>
      </c>
      <c r="L325" s="22">
        <v>57000</v>
      </c>
      <c r="M325" s="22">
        <v>56000</v>
      </c>
      <c r="N325">
        <v>57000</v>
      </c>
      <c r="O325">
        <v>56000</v>
      </c>
      <c r="P325">
        <v>59000</v>
      </c>
    </row>
    <row r="326" spans="1:16" x14ac:dyDescent="0.3">
      <c r="A326" s="19" t="s">
        <v>264</v>
      </c>
      <c r="B326" s="22">
        <v>49000</v>
      </c>
      <c r="C326" s="22">
        <v>54000</v>
      </c>
      <c r="D326" s="22">
        <v>50000</v>
      </c>
      <c r="E326" s="22">
        <v>51000</v>
      </c>
      <c r="F326" s="22">
        <v>56000</v>
      </c>
      <c r="G326" s="22">
        <v>54000</v>
      </c>
      <c r="H326" s="22">
        <v>53000</v>
      </c>
      <c r="I326" s="22">
        <v>54000</v>
      </c>
      <c r="J326" s="22">
        <v>58000</v>
      </c>
      <c r="K326" s="22">
        <v>62000</v>
      </c>
      <c r="L326" s="22">
        <v>57000</v>
      </c>
      <c r="M326" s="22">
        <v>59000</v>
      </c>
      <c r="N326">
        <v>52000</v>
      </c>
      <c r="O326">
        <v>54000</v>
      </c>
      <c r="P326">
        <v>55000</v>
      </c>
    </row>
    <row r="327" spans="1:16" x14ac:dyDescent="0.3">
      <c r="A327" s="19" t="s">
        <v>265</v>
      </c>
      <c r="B327" s="22">
        <v>40000</v>
      </c>
      <c r="C327" s="22">
        <v>43000</v>
      </c>
      <c r="D327" s="22">
        <v>46000</v>
      </c>
      <c r="E327" s="22">
        <v>41000</v>
      </c>
      <c r="F327" s="22">
        <v>43000</v>
      </c>
      <c r="G327" s="22">
        <v>44000</v>
      </c>
      <c r="H327" s="22">
        <v>43000</v>
      </c>
      <c r="I327" s="22">
        <v>42000</v>
      </c>
      <c r="J327" s="22">
        <v>45000</v>
      </c>
      <c r="K327" s="22">
        <v>42000</v>
      </c>
      <c r="L327" s="22">
        <v>41000</v>
      </c>
      <c r="M327" s="22">
        <v>43000</v>
      </c>
      <c r="N327">
        <v>45000</v>
      </c>
      <c r="O327">
        <v>44000</v>
      </c>
      <c r="P327">
        <v>44000</v>
      </c>
    </row>
    <row r="328" spans="1:16" x14ac:dyDescent="0.3">
      <c r="A328" s="19" t="s">
        <v>51</v>
      </c>
      <c r="B328" s="22">
        <v>64000</v>
      </c>
      <c r="C328" s="22">
        <v>65000</v>
      </c>
      <c r="D328" s="22">
        <v>64000</v>
      </c>
      <c r="E328" s="22">
        <v>63000</v>
      </c>
      <c r="F328" s="22">
        <v>68000</v>
      </c>
      <c r="G328" s="22">
        <v>61000</v>
      </c>
      <c r="H328" s="22">
        <v>67000</v>
      </c>
      <c r="I328" s="22">
        <v>67000</v>
      </c>
      <c r="J328" s="22">
        <v>67000</v>
      </c>
      <c r="K328" s="22">
        <v>74000</v>
      </c>
      <c r="L328" s="22">
        <v>69000</v>
      </c>
      <c r="M328" s="22">
        <v>66000</v>
      </c>
      <c r="N328">
        <v>69000</v>
      </c>
      <c r="O328">
        <v>71000</v>
      </c>
      <c r="P328">
        <v>74000</v>
      </c>
    </row>
    <row r="329" spans="1:16" x14ac:dyDescent="0.3">
      <c r="A329" s="19" t="s">
        <v>68</v>
      </c>
      <c r="B329" s="22">
        <v>36000</v>
      </c>
      <c r="C329" s="22">
        <v>39000</v>
      </c>
      <c r="D329" s="22">
        <v>39000</v>
      </c>
      <c r="E329" s="22">
        <v>40000</v>
      </c>
      <c r="F329" s="22">
        <v>42000</v>
      </c>
      <c r="G329" s="22">
        <v>41000</v>
      </c>
      <c r="H329" s="22">
        <v>40000</v>
      </c>
      <c r="I329" s="22">
        <v>42000</v>
      </c>
      <c r="J329" s="22">
        <v>45000</v>
      </c>
      <c r="K329" s="22">
        <v>41000</v>
      </c>
      <c r="L329" s="22">
        <v>43000</v>
      </c>
      <c r="M329" s="22">
        <v>43000</v>
      </c>
      <c r="N329">
        <v>47000</v>
      </c>
      <c r="O329">
        <v>43000</v>
      </c>
      <c r="P329">
        <v>42000</v>
      </c>
    </row>
    <row r="330" spans="1:16" x14ac:dyDescent="0.3">
      <c r="A330" s="19" t="s">
        <v>266</v>
      </c>
      <c r="B330" s="22">
        <v>101000</v>
      </c>
      <c r="C330" s="22">
        <v>94000</v>
      </c>
      <c r="D330" s="22">
        <v>91000</v>
      </c>
      <c r="E330" s="22">
        <v>94000</v>
      </c>
      <c r="F330" s="22">
        <v>97000</v>
      </c>
      <c r="G330" s="22">
        <v>96000</v>
      </c>
      <c r="H330" s="22">
        <v>99000</v>
      </c>
      <c r="I330" s="22">
        <v>100000</v>
      </c>
      <c r="J330" s="22">
        <v>104000</v>
      </c>
      <c r="K330" s="22">
        <v>102000</v>
      </c>
      <c r="L330" s="22">
        <v>106000</v>
      </c>
      <c r="M330" s="22">
        <v>106000</v>
      </c>
      <c r="N330">
        <v>98000</v>
      </c>
      <c r="O330">
        <v>97000</v>
      </c>
      <c r="P330">
        <v>103000</v>
      </c>
    </row>
    <row r="331" spans="1:16" x14ac:dyDescent="0.3">
      <c r="A331" s="19" t="s">
        <v>90</v>
      </c>
      <c r="B331" s="22">
        <v>49000</v>
      </c>
      <c r="C331" s="22">
        <v>51000</v>
      </c>
      <c r="D331" s="22">
        <v>52000</v>
      </c>
      <c r="E331" s="22">
        <v>57000</v>
      </c>
      <c r="F331" s="22">
        <v>58000</v>
      </c>
      <c r="G331" s="22">
        <v>58000</v>
      </c>
      <c r="H331" s="22">
        <v>57000</v>
      </c>
      <c r="I331" s="22">
        <v>63000</v>
      </c>
      <c r="J331" s="22">
        <v>61000</v>
      </c>
      <c r="K331" s="22">
        <v>63000</v>
      </c>
      <c r="L331" s="22">
        <v>65000</v>
      </c>
      <c r="M331" s="22">
        <v>63000</v>
      </c>
      <c r="N331">
        <v>62000</v>
      </c>
      <c r="O331">
        <v>64000</v>
      </c>
      <c r="P331">
        <v>66000</v>
      </c>
    </row>
    <row r="332" spans="1:16" x14ac:dyDescent="0.3">
      <c r="A332" s="19" t="s">
        <v>22</v>
      </c>
      <c r="B332" s="22">
        <v>38000</v>
      </c>
      <c r="C332" s="22">
        <v>35000</v>
      </c>
      <c r="D332" s="22">
        <v>35000</v>
      </c>
      <c r="E332" s="22">
        <v>37000</v>
      </c>
      <c r="F332" s="22">
        <v>37000</v>
      </c>
      <c r="G332" s="22">
        <v>37000</v>
      </c>
      <c r="H332" s="22">
        <v>37000</v>
      </c>
      <c r="I332" s="22">
        <v>39000</v>
      </c>
      <c r="J332" s="22">
        <v>37000</v>
      </c>
      <c r="K332" s="22">
        <v>38000</v>
      </c>
      <c r="L332" s="22">
        <v>37000</v>
      </c>
      <c r="M332" s="22">
        <v>36000</v>
      </c>
      <c r="N332">
        <v>40000</v>
      </c>
      <c r="O332">
        <v>39000</v>
      </c>
      <c r="P332">
        <v>40000</v>
      </c>
    </row>
    <row r="333" spans="1:16" x14ac:dyDescent="0.3">
      <c r="A333" s="19" t="s">
        <v>291</v>
      </c>
      <c r="B333" s="22">
        <v>75000</v>
      </c>
      <c r="C333" s="22">
        <v>72000</v>
      </c>
      <c r="D333" s="22">
        <v>72000</v>
      </c>
      <c r="E333" s="22">
        <v>76000</v>
      </c>
      <c r="F333" s="22">
        <v>73000</v>
      </c>
      <c r="G333" s="22">
        <v>74000</v>
      </c>
      <c r="H333" s="22">
        <v>74000</v>
      </c>
      <c r="I333" s="22">
        <v>77000</v>
      </c>
      <c r="J333" s="22">
        <v>81000</v>
      </c>
      <c r="K333" s="22">
        <v>81000</v>
      </c>
      <c r="L333" s="22">
        <v>83000</v>
      </c>
      <c r="M333" s="22">
        <v>80000</v>
      </c>
      <c r="N333">
        <v>80000</v>
      </c>
      <c r="O333">
        <v>81000</v>
      </c>
      <c r="P333">
        <v>77000</v>
      </c>
    </row>
    <row r="334" spans="1:16" x14ac:dyDescent="0.3">
      <c r="A334" s="19" t="s">
        <v>60</v>
      </c>
      <c r="B334" s="22">
        <v>42000</v>
      </c>
      <c r="C334" s="22">
        <v>40000</v>
      </c>
      <c r="D334" s="22">
        <v>45000</v>
      </c>
      <c r="E334" s="22">
        <v>44000</v>
      </c>
      <c r="F334" s="22">
        <v>43000</v>
      </c>
      <c r="G334" s="22">
        <v>45000</v>
      </c>
      <c r="H334" s="22">
        <v>45000</v>
      </c>
      <c r="I334" s="22">
        <v>46000</v>
      </c>
      <c r="J334" s="22">
        <v>44000</v>
      </c>
      <c r="K334" s="22">
        <v>46000</v>
      </c>
      <c r="L334" s="22">
        <v>47000</v>
      </c>
      <c r="M334" s="22">
        <v>48000</v>
      </c>
      <c r="N334">
        <v>50000</v>
      </c>
      <c r="O334">
        <v>49000</v>
      </c>
      <c r="P334">
        <v>47000</v>
      </c>
    </row>
    <row r="335" spans="1:16" x14ac:dyDescent="0.3">
      <c r="A335" s="19" t="s">
        <v>41</v>
      </c>
      <c r="B335" s="22">
        <v>104000</v>
      </c>
      <c r="C335" s="22">
        <v>107000</v>
      </c>
      <c r="D335" s="22">
        <v>106000</v>
      </c>
      <c r="E335" s="22">
        <v>110000</v>
      </c>
      <c r="F335" s="22">
        <v>108000</v>
      </c>
      <c r="G335" s="22">
        <v>103000</v>
      </c>
      <c r="H335" s="22">
        <v>110000</v>
      </c>
      <c r="I335" s="22">
        <v>108000</v>
      </c>
      <c r="J335" s="22">
        <v>109000</v>
      </c>
      <c r="K335" s="22">
        <v>111000</v>
      </c>
      <c r="L335" s="22">
        <v>115000</v>
      </c>
      <c r="M335" s="22">
        <v>109000</v>
      </c>
      <c r="N335">
        <v>110000</v>
      </c>
      <c r="O335">
        <v>111000</v>
      </c>
      <c r="P335">
        <v>114000</v>
      </c>
    </row>
    <row r="336" spans="1:16" x14ac:dyDescent="0.3">
      <c r="A336" s="19" t="s">
        <v>108</v>
      </c>
      <c r="B336" s="22">
        <v>87000</v>
      </c>
      <c r="C336" s="22">
        <v>87000</v>
      </c>
      <c r="D336" s="22">
        <v>95000</v>
      </c>
      <c r="E336" s="22">
        <v>96000</v>
      </c>
      <c r="F336" s="22">
        <v>93000</v>
      </c>
      <c r="G336" s="22">
        <v>96000</v>
      </c>
      <c r="H336" s="22">
        <v>98000</v>
      </c>
      <c r="I336" s="22">
        <v>96000</v>
      </c>
      <c r="J336" s="22">
        <v>100000</v>
      </c>
      <c r="K336" s="22">
        <v>108000</v>
      </c>
      <c r="L336" s="22">
        <v>110000</v>
      </c>
      <c r="M336" s="22">
        <v>111000</v>
      </c>
      <c r="N336">
        <v>110000</v>
      </c>
      <c r="O336">
        <v>113000</v>
      </c>
      <c r="P336">
        <v>109000</v>
      </c>
    </row>
    <row r="337" spans="1:16" x14ac:dyDescent="0.3">
      <c r="A337" s="19" t="s">
        <v>204</v>
      </c>
      <c r="B337" s="22">
        <v>48000</v>
      </c>
      <c r="C337" s="22">
        <v>46000</v>
      </c>
      <c r="D337" s="22">
        <v>46000</v>
      </c>
      <c r="E337" s="22">
        <v>43000</v>
      </c>
      <c r="F337" s="22">
        <v>46000</v>
      </c>
      <c r="G337" s="22">
        <v>47000</v>
      </c>
      <c r="H337" s="22">
        <v>47000</v>
      </c>
      <c r="I337" s="22">
        <v>49000</v>
      </c>
      <c r="J337" s="22">
        <v>46000</v>
      </c>
      <c r="K337" s="22">
        <v>52000</v>
      </c>
      <c r="L337" s="22">
        <v>50000</v>
      </c>
      <c r="M337" s="22">
        <v>46000</v>
      </c>
      <c r="N337">
        <v>47000</v>
      </c>
      <c r="O337">
        <v>48000</v>
      </c>
      <c r="P337">
        <v>57000</v>
      </c>
    </row>
    <row r="338" spans="1:16" x14ac:dyDescent="0.3">
      <c r="A338" s="19" t="s">
        <v>205</v>
      </c>
      <c r="B338" s="22">
        <v>34000</v>
      </c>
      <c r="C338" s="22">
        <v>34000</v>
      </c>
      <c r="D338" s="22">
        <v>35000</v>
      </c>
      <c r="E338" s="22">
        <v>37000</v>
      </c>
      <c r="F338" s="22">
        <v>38000</v>
      </c>
      <c r="G338" s="22">
        <v>37000</v>
      </c>
      <c r="H338" s="22">
        <v>35000</v>
      </c>
      <c r="I338" s="22">
        <v>37000</v>
      </c>
      <c r="J338" s="22">
        <v>39000</v>
      </c>
      <c r="K338" s="22">
        <v>41000</v>
      </c>
      <c r="L338" s="22">
        <v>38000</v>
      </c>
      <c r="M338" s="22">
        <v>44000</v>
      </c>
      <c r="N338">
        <v>37000</v>
      </c>
      <c r="O338">
        <v>40000</v>
      </c>
      <c r="P338">
        <v>39000</v>
      </c>
    </row>
    <row r="339" spans="1:16" x14ac:dyDescent="0.3">
      <c r="A339" s="19" t="s">
        <v>53</v>
      </c>
      <c r="B339" s="22">
        <v>41000</v>
      </c>
      <c r="C339" s="22">
        <v>41000</v>
      </c>
      <c r="D339" s="22">
        <v>42000</v>
      </c>
      <c r="E339" s="22">
        <v>36000</v>
      </c>
      <c r="F339" s="22">
        <v>39000</v>
      </c>
      <c r="G339" s="22">
        <v>41000</v>
      </c>
      <c r="H339" s="22">
        <v>40000</v>
      </c>
      <c r="I339" s="22">
        <v>47000</v>
      </c>
      <c r="J339" s="22">
        <v>47000</v>
      </c>
      <c r="K339" s="22">
        <v>41000</v>
      </c>
      <c r="L339" s="22">
        <v>47000</v>
      </c>
      <c r="M339" s="22">
        <v>49000</v>
      </c>
      <c r="N339">
        <v>46000</v>
      </c>
      <c r="O339">
        <v>49000</v>
      </c>
      <c r="P339">
        <v>45000</v>
      </c>
    </row>
    <row r="340" spans="1:16" x14ac:dyDescent="0.3">
      <c r="A340" s="19" t="s">
        <v>76</v>
      </c>
      <c r="B340" s="22">
        <v>36000</v>
      </c>
      <c r="C340" s="22">
        <v>37000</v>
      </c>
      <c r="D340" s="22">
        <v>34000</v>
      </c>
      <c r="E340" s="22">
        <v>32000</v>
      </c>
      <c r="F340" s="22">
        <v>32000</v>
      </c>
      <c r="G340" s="22">
        <v>35000</v>
      </c>
      <c r="H340" s="22">
        <v>35000</v>
      </c>
      <c r="I340" s="22">
        <v>37000</v>
      </c>
      <c r="J340" s="22">
        <v>36000</v>
      </c>
      <c r="K340" s="22">
        <v>36000</v>
      </c>
      <c r="L340" s="22">
        <v>34000</v>
      </c>
      <c r="M340" s="22">
        <v>38000</v>
      </c>
      <c r="N340">
        <v>35000</v>
      </c>
      <c r="O340">
        <v>38000</v>
      </c>
      <c r="P340">
        <v>40000</v>
      </c>
    </row>
    <row r="341" spans="1:16" x14ac:dyDescent="0.3">
      <c r="A341" s="19" t="s">
        <v>103</v>
      </c>
      <c r="B341" s="22">
        <v>57000</v>
      </c>
      <c r="C341" s="22">
        <v>58000</v>
      </c>
      <c r="D341" s="22">
        <v>59000</v>
      </c>
      <c r="E341" s="22">
        <v>57000</v>
      </c>
      <c r="F341" s="22">
        <v>62000</v>
      </c>
      <c r="G341" s="22">
        <v>62000</v>
      </c>
      <c r="H341" s="22">
        <v>60000</v>
      </c>
      <c r="I341" s="22">
        <v>65000</v>
      </c>
      <c r="J341" s="22">
        <v>68000</v>
      </c>
      <c r="K341" s="22">
        <v>67000</v>
      </c>
      <c r="L341" s="22">
        <v>67000</v>
      </c>
      <c r="M341" s="22">
        <v>73000</v>
      </c>
      <c r="N341">
        <v>63000</v>
      </c>
      <c r="O341">
        <v>61000</v>
      </c>
      <c r="P341">
        <v>66000</v>
      </c>
    </row>
    <row r="342" spans="1:16" x14ac:dyDescent="0.3">
      <c r="A342" s="19" t="s">
        <v>218</v>
      </c>
      <c r="B342" s="22">
        <v>92000</v>
      </c>
      <c r="C342" s="22">
        <v>89000</v>
      </c>
      <c r="D342" s="22">
        <v>91000</v>
      </c>
      <c r="E342" s="22">
        <v>95000</v>
      </c>
      <c r="F342" s="22">
        <v>92000</v>
      </c>
      <c r="G342" s="22">
        <v>94000</v>
      </c>
      <c r="H342" s="22">
        <v>88000</v>
      </c>
      <c r="I342" s="22">
        <v>93000</v>
      </c>
      <c r="J342" s="22">
        <v>96000</v>
      </c>
      <c r="K342" s="22">
        <v>91000</v>
      </c>
      <c r="L342" s="22">
        <v>94000</v>
      </c>
      <c r="M342" s="22">
        <v>98000</v>
      </c>
      <c r="N342">
        <v>95000</v>
      </c>
      <c r="O342">
        <v>98000</v>
      </c>
      <c r="P342">
        <v>93000</v>
      </c>
    </row>
    <row r="343" spans="1:16" x14ac:dyDescent="0.3">
      <c r="A343" s="19" t="s">
        <v>219</v>
      </c>
      <c r="B343" s="22">
        <v>56000</v>
      </c>
      <c r="C343" s="22">
        <v>54000</v>
      </c>
      <c r="D343" s="22">
        <v>59000</v>
      </c>
      <c r="E343" s="22">
        <v>58000</v>
      </c>
      <c r="F343" s="22">
        <v>56000</v>
      </c>
      <c r="G343" s="22">
        <v>51000</v>
      </c>
      <c r="H343" s="22">
        <v>55000</v>
      </c>
      <c r="I343" s="22">
        <v>60000</v>
      </c>
      <c r="J343" s="22">
        <v>53000</v>
      </c>
      <c r="K343" s="22">
        <v>50000</v>
      </c>
      <c r="L343" s="22">
        <v>57000</v>
      </c>
      <c r="M343" s="22">
        <v>59000</v>
      </c>
      <c r="N343">
        <v>55000</v>
      </c>
      <c r="O343">
        <v>49000</v>
      </c>
      <c r="P343">
        <v>51000</v>
      </c>
    </row>
    <row r="344" spans="1:16" x14ac:dyDescent="0.3">
      <c r="A344" s="19" t="s">
        <v>220</v>
      </c>
      <c r="B344" s="22">
        <v>66000</v>
      </c>
      <c r="C344" s="22">
        <v>66000</v>
      </c>
      <c r="D344" s="22">
        <v>65000</v>
      </c>
      <c r="E344" s="22">
        <v>69000</v>
      </c>
      <c r="F344" s="22">
        <v>68000</v>
      </c>
      <c r="G344" s="22">
        <v>67000</v>
      </c>
      <c r="H344" s="22">
        <v>67000</v>
      </c>
      <c r="I344" s="22">
        <v>74000</v>
      </c>
      <c r="J344" s="22">
        <v>75000</v>
      </c>
      <c r="K344" s="22">
        <v>75000</v>
      </c>
      <c r="L344" s="22">
        <v>73000</v>
      </c>
      <c r="M344" s="22">
        <v>74000</v>
      </c>
      <c r="N344">
        <v>70000</v>
      </c>
      <c r="O344">
        <v>70000</v>
      </c>
      <c r="P344">
        <v>73000</v>
      </c>
    </row>
    <row r="345" spans="1:16" x14ac:dyDescent="0.3">
      <c r="A345" s="19" t="s">
        <v>221</v>
      </c>
      <c r="B345" s="22">
        <v>61000</v>
      </c>
      <c r="C345" s="22">
        <v>52000</v>
      </c>
      <c r="D345" s="22">
        <v>56000</v>
      </c>
      <c r="E345" s="22">
        <v>58000</v>
      </c>
      <c r="F345" s="22">
        <v>58000</v>
      </c>
      <c r="G345" s="22">
        <v>57000</v>
      </c>
      <c r="H345" s="22">
        <v>58000</v>
      </c>
      <c r="I345" s="22">
        <v>59000</v>
      </c>
      <c r="J345" s="22">
        <v>62000</v>
      </c>
      <c r="K345" s="22">
        <v>58000</v>
      </c>
      <c r="L345" s="22">
        <v>56000</v>
      </c>
      <c r="M345" s="22">
        <v>57000</v>
      </c>
      <c r="N345">
        <v>60000</v>
      </c>
      <c r="O345">
        <v>57000</v>
      </c>
      <c r="P345">
        <v>57000</v>
      </c>
    </row>
    <row r="346" spans="1:16" x14ac:dyDescent="0.3">
      <c r="A346" s="19" t="s">
        <v>222</v>
      </c>
      <c r="B346" s="22">
        <v>26000</v>
      </c>
      <c r="C346" s="22">
        <v>24000</v>
      </c>
      <c r="D346" s="22">
        <v>26000</v>
      </c>
      <c r="E346" s="22">
        <v>25000</v>
      </c>
      <c r="F346" s="22">
        <v>24000</v>
      </c>
      <c r="G346" s="22">
        <v>26000</v>
      </c>
      <c r="H346" s="22">
        <v>27000</v>
      </c>
      <c r="I346" s="22">
        <v>28000</v>
      </c>
      <c r="J346" s="22">
        <v>25000</v>
      </c>
      <c r="K346" s="22">
        <v>27000</v>
      </c>
      <c r="L346" s="22">
        <v>26000</v>
      </c>
      <c r="M346" s="22">
        <v>27000</v>
      </c>
      <c r="N346">
        <v>24000</v>
      </c>
      <c r="O346">
        <v>24000</v>
      </c>
      <c r="P346">
        <v>24000</v>
      </c>
    </row>
    <row r="347" spans="1:16" x14ac:dyDescent="0.3">
      <c r="A347" s="19" t="s">
        <v>223</v>
      </c>
      <c r="B347" s="22">
        <v>45000</v>
      </c>
      <c r="C347" s="22">
        <v>41000</v>
      </c>
      <c r="D347" s="22">
        <v>42000</v>
      </c>
      <c r="E347" s="22">
        <v>46000</v>
      </c>
      <c r="F347" s="22">
        <v>47000</v>
      </c>
      <c r="G347" s="22">
        <v>50000</v>
      </c>
      <c r="H347" s="22">
        <v>51000</v>
      </c>
      <c r="I347" s="22">
        <v>53000</v>
      </c>
      <c r="J347" s="22">
        <v>49000</v>
      </c>
      <c r="K347" s="22">
        <v>50000</v>
      </c>
      <c r="L347" s="22">
        <v>47000</v>
      </c>
      <c r="M347" s="22">
        <v>43000</v>
      </c>
      <c r="N347">
        <v>41000</v>
      </c>
      <c r="O347">
        <v>40000</v>
      </c>
      <c r="P347">
        <v>43000</v>
      </c>
    </row>
    <row r="348" spans="1:16" x14ac:dyDescent="0.3">
      <c r="A348" s="19" t="s">
        <v>224</v>
      </c>
      <c r="B348" s="22">
        <v>46000</v>
      </c>
      <c r="C348" s="22">
        <v>44000</v>
      </c>
      <c r="D348" s="22">
        <v>49000</v>
      </c>
      <c r="E348" s="22">
        <v>47000</v>
      </c>
      <c r="F348" s="22">
        <v>46000</v>
      </c>
      <c r="G348" s="22">
        <v>53000</v>
      </c>
      <c r="H348" s="22">
        <v>54000</v>
      </c>
      <c r="I348" s="22">
        <v>50000</v>
      </c>
      <c r="J348" s="22">
        <v>48000</v>
      </c>
      <c r="K348" s="22">
        <v>48000</v>
      </c>
      <c r="L348" s="22">
        <v>48000</v>
      </c>
      <c r="M348" s="22">
        <v>51000</v>
      </c>
      <c r="N348">
        <v>50000</v>
      </c>
      <c r="O348">
        <v>46000</v>
      </c>
      <c r="P348">
        <v>47000</v>
      </c>
    </row>
    <row r="349" spans="1:16" x14ac:dyDescent="0.3">
      <c r="A349" s="19" t="s">
        <v>62</v>
      </c>
      <c r="B349" s="22">
        <v>78000</v>
      </c>
      <c r="C349" s="22">
        <v>79000</v>
      </c>
      <c r="D349" s="22">
        <v>81000</v>
      </c>
      <c r="E349" s="22">
        <v>79000</v>
      </c>
      <c r="F349" s="22">
        <v>78000</v>
      </c>
      <c r="G349" s="22">
        <v>81000</v>
      </c>
      <c r="H349" s="22">
        <v>79000</v>
      </c>
      <c r="I349" s="22">
        <v>84000</v>
      </c>
      <c r="J349" s="22">
        <v>84000</v>
      </c>
      <c r="K349" s="22">
        <v>82000</v>
      </c>
      <c r="L349" s="22">
        <v>83000</v>
      </c>
      <c r="M349" s="22">
        <v>84000</v>
      </c>
      <c r="N349">
        <v>78000</v>
      </c>
      <c r="O349">
        <v>79000</v>
      </c>
      <c r="P349">
        <v>88000</v>
      </c>
    </row>
    <row r="350" spans="1:16" x14ac:dyDescent="0.3">
      <c r="A350" s="19" t="s">
        <v>225</v>
      </c>
      <c r="B350" s="22">
        <v>54000</v>
      </c>
      <c r="C350" s="22">
        <v>51000</v>
      </c>
      <c r="D350" s="22">
        <v>50000</v>
      </c>
      <c r="E350" s="22">
        <v>51000</v>
      </c>
      <c r="F350" s="22">
        <v>52000</v>
      </c>
      <c r="G350" s="22">
        <v>53000</v>
      </c>
      <c r="H350" s="22">
        <v>53000</v>
      </c>
      <c r="I350" s="22">
        <v>58000</v>
      </c>
      <c r="J350" s="22">
        <v>61000</v>
      </c>
      <c r="K350" s="22">
        <v>57000</v>
      </c>
      <c r="L350" s="22">
        <v>60000</v>
      </c>
      <c r="M350" s="22">
        <v>59000</v>
      </c>
      <c r="N350">
        <v>58000</v>
      </c>
      <c r="O350">
        <v>56000</v>
      </c>
      <c r="P350">
        <v>67000</v>
      </c>
    </row>
    <row r="351" spans="1:16" x14ac:dyDescent="0.3">
      <c r="A351" s="19" t="s">
        <v>226</v>
      </c>
      <c r="B351" s="22">
        <v>60000</v>
      </c>
      <c r="C351" s="22">
        <v>60000</v>
      </c>
      <c r="D351" s="22">
        <v>58000</v>
      </c>
      <c r="E351" s="22">
        <v>62000</v>
      </c>
      <c r="F351" s="22">
        <v>63000</v>
      </c>
      <c r="G351" s="22">
        <v>64000</v>
      </c>
      <c r="H351" s="22">
        <v>69000</v>
      </c>
      <c r="I351" s="22">
        <v>77000</v>
      </c>
      <c r="J351" s="22">
        <v>76000</v>
      </c>
      <c r="K351" s="22">
        <v>66000</v>
      </c>
      <c r="L351" s="22">
        <v>71000</v>
      </c>
      <c r="M351" s="22">
        <v>72000</v>
      </c>
      <c r="N351">
        <v>73000</v>
      </c>
      <c r="O351">
        <v>73000</v>
      </c>
      <c r="P351">
        <v>68000</v>
      </c>
    </row>
    <row r="352" spans="1:16" x14ac:dyDescent="0.3">
      <c r="A352" s="19" t="s">
        <v>227</v>
      </c>
      <c r="B352" s="22">
        <v>76000</v>
      </c>
      <c r="C352" s="22">
        <v>77000</v>
      </c>
      <c r="D352" s="22">
        <v>83000</v>
      </c>
      <c r="E352" s="22">
        <v>83000</v>
      </c>
      <c r="F352" s="22">
        <v>90000</v>
      </c>
      <c r="G352" s="22">
        <v>92000</v>
      </c>
      <c r="H352" s="22">
        <v>91000</v>
      </c>
      <c r="I352" s="22">
        <v>96000</v>
      </c>
      <c r="J352" s="22">
        <v>95000</v>
      </c>
      <c r="K352" s="22">
        <v>95000</v>
      </c>
      <c r="L352" s="22">
        <v>97000</v>
      </c>
      <c r="M352" s="22">
        <v>101000</v>
      </c>
      <c r="N352">
        <v>94000</v>
      </c>
      <c r="O352">
        <v>99000</v>
      </c>
      <c r="P352">
        <v>102000</v>
      </c>
    </row>
    <row r="353" spans="1:16" x14ac:dyDescent="0.3">
      <c r="A353" s="19" t="s">
        <v>21</v>
      </c>
      <c r="B353" s="22">
        <v>59000</v>
      </c>
      <c r="C353" s="22">
        <v>58000</v>
      </c>
      <c r="D353" s="22">
        <v>58000</v>
      </c>
      <c r="E353" s="22">
        <v>60000</v>
      </c>
      <c r="F353" s="22">
        <v>59000</v>
      </c>
      <c r="G353" s="22">
        <v>62000</v>
      </c>
      <c r="H353" s="22">
        <v>61000</v>
      </c>
      <c r="I353" s="22">
        <v>67000</v>
      </c>
      <c r="J353" s="22">
        <v>70000</v>
      </c>
      <c r="K353" s="22">
        <v>73000</v>
      </c>
      <c r="L353" s="22">
        <v>76000</v>
      </c>
      <c r="M353" s="22">
        <v>76000</v>
      </c>
      <c r="N353">
        <v>68000</v>
      </c>
      <c r="O353">
        <v>72000</v>
      </c>
      <c r="P353">
        <v>73000</v>
      </c>
    </row>
    <row r="354" spans="1:16" x14ac:dyDescent="0.3">
      <c r="A354" s="19" t="s">
        <v>237</v>
      </c>
      <c r="B354" s="22">
        <v>75000</v>
      </c>
      <c r="C354" s="22">
        <v>70000</v>
      </c>
      <c r="D354" s="22">
        <v>73000</v>
      </c>
      <c r="E354" s="22">
        <v>74000</v>
      </c>
      <c r="F354" s="22">
        <v>70000</v>
      </c>
      <c r="G354" s="22">
        <v>71000</v>
      </c>
      <c r="H354" s="22">
        <v>77000</v>
      </c>
      <c r="I354" s="22">
        <v>78000</v>
      </c>
      <c r="J354" s="22">
        <v>83000</v>
      </c>
      <c r="K354" s="22">
        <v>84000</v>
      </c>
      <c r="L354" s="22">
        <v>83000</v>
      </c>
      <c r="M354" s="22">
        <v>87000</v>
      </c>
      <c r="N354">
        <v>80000</v>
      </c>
      <c r="O354">
        <v>82000</v>
      </c>
      <c r="P354">
        <v>87000</v>
      </c>
    </row>
    <row r="355" spans="1:16" x14ac:dyDescent="0.3">
      <c r="A355" s="19" t="s">
        <v>238</v>
      </c>
      <c r="B355" s="22">
        <v>59000</v>
      </c>
      <c r="C355" s="22">
        <v>55000</v>
      </c>
      <c r="D355" s="22">
        <v>57000</v>
      </c>
      <c r="E355" s="22">
        <v>58000</v>
      </c>
      <c r="F355" s="22">
        <v>62000</v>
      </c>
      <c r="G355" s="22">
        <v>64000</v>
      </c>
      <c r="H355" s="22">
        <v>66000</v>
      </c>
      <c r="I355" s="22">
        <v>69000</v>
      </c>
      <c r="J355" s="22">
        <v>74000</v>
      </c>
      <c r="K355" s="22">
        <v>67000</v>
      </c>
      <c r="L355" s="22">
        <v>67000</v>
      </c>
      <c r="M355" s="22">
        <v>68000</v>
      </c>
      <c r="N355">
        <v>80000</v>
      </c>
      <c r="O355">
        <v>74000</v>
      </c>
      <c r="P355">
        <v>72000</v>
      </c>
    </row>
    <row r="356" spans="1:16" x14ac:dyDescent="0.3">
      <c r="A356" s="19" t="s">
        <v>239</v>
      </c>
      <c r="B356" s="22">
        <v>47000</v>
      </c>
      <c r="C356" s="22">
        <v>42000</v>
      </c>
      <c r="D356" s="22">
        <v>39000</v>
      </c>
      <c r="E356" s="22">
        <v>37000</v>
      </c>
      <c r="F356" s="22">
        <v>37000</v>
      </c>
      <c r="G356" s="22">
        <v>42000</v>
      </c>
      <c r="H356" s="22">
        <v>40000</v>
      </c>
      <c r="I356" s="22">
        <v>40000</v>
      </c>
      <c r="J356" s="22">
        <v>42000</v>
      </c>
      <c r="K356" s="22">
        <v>44000</v>
      </c>
      <c r="L356" s="22">
        <v>42000</v>
      </c>
      <c r="M356" s="22">
        <v>43000</v>
      </c>
      <c r="N356">
        <v>42000</v>
      </c>
      <c r="O356">
        <v>45000</v>
      </c>
      <c r="P356">
        <v>45000</v>
      </c>
    </row>
    <row r="357" spans="1:16" x14ac:dyDescent="0.3">
      <c r="A357" s="19" t="s">
        <v>240</v>
      </c>
      <c r="B357" s="22">
        <v>32000</v>
      </c>
      <c r="C357" s="22">
        <v>32000</v>
      </c>
      <c r="D357" s="22">
        <v>33000</v>
      </c>
      <c r="E357" s="22">
        <v>33000</v>
      </c>
      <c r="F357" s="22">
        <v>32000</v>
      </c>
      <c r="G357" s="22">
        <v>31000</v>
      </c>
      <c r="H357" s="22">
        <v>32000</v>
      </c>
      <c r="I357" s="22">
        <v>33000</v>
      </c>
      <c r="J357" s="22">
        <v>39000</v>
      </c>
      <c r="K357" s="22">
        <v>40000</v>
      </c>
      <c r="L357" s="22">
        <v>38000</v>
      </c>
      <c r="M357" s="22">
        <v>37000</v>
      </c>
      <c r="N357">
        <v>37000</v>
      </c>
      <c r="O357">
        <v>38000</v>
      </c>
      <c r="P357">
        <v>37000</v>
      </c>
    </row>
    <row r="358" spans="1:16" x14ac:dyDescent="0.3">
      <c r="A358" s="19" t="s">
        <v>241</v>
      </c>
      <c r="B358" s="22">
        <v>83000</v>
      </c>
      <c r="C358" s="22">
        <v>81000</v>
      </c>
      <c r="D358" s="22">
        <v>84000</v>
      </c>
      <c r="E358" s="22">
        <v>84000</v>
      </c>
      <c r="F358" s="22">
        <v>83000</v>
      </c>
      <c r="G358" s="22">
        <v>85000</v>
      </c>
      <c r="H358" s="22">
        <v>88000</v>
      </c>
      <c r="I358" s="22">
        <v>91000</v>
      </c>
      <c r="J358" s="22">
        <v>88000</v>
      </c>
      <c r="K358" s="22">
        <v>86000</v>
      </c>
      <c r="L358" s="22">
        <v>94000</v>
      </c>
      <c r="M358" s="22">
        <v>91000</v>
      </c>
      <c r="N358">
        <v>88000</v>
      </c>
      <c r="O358">
        <v>87000</v>
      </c>
      <c r="P358">
        <v>89000</v>
      </c>
    </row>
    <row r="359" spans="1:16" x14ac:dyDescent="0.3">
      <c r="A359" s="19" t="s">
        <v>242</v>
      </c>
      <c r="B359" s="22">
        <v>48000</v>
      </c>
      <c r="C359" s="22">
        <v>54000</v>
      </c>
      <c r="D359" s="22">
        <v>54000</v>
      </c>
      <c r="E359" s="22">
        <v>55000</v>
      </c>
      <c r="F359" s="22">
        <v>55000</v>
      </c>
      <c r="G359" s="22">
        <v>57000</v>
      </c>
      <c r="H359" s="22">
        <v>55000</v>
      </c>
      <c r="I359" s="22">
        <v>58000</v>
      </c>
      <c r="J359" s="22">
        <v>61000</v>
      </c>
      <c r="K359" s="22">
        <v>65000</v>
      </c>
      <c r="L359" s="22">
        <v>60000</v>
      </c>
      <c r="M359" s="22">
        <v>64000</v>
      </c>
      <c r="N359">
        <v>59000</v>
      </c>
      <c r="O359">
        <v>63000</v>
      </c>
      <c r="P359">
        <v>66000</v>
      </c>
    </row>
    <row r="360" spans="1:16" x14ac:dyDescent="0.3">
      <c r="A360" s="19" t="s">
        <v>243</v>
      </c>
      <c r="B360" s="22">
        <v>45000</v>
      </c>
      <c r="C360" s="22">
        <v>42000</v>
      </c>
      <c r="D360" s="22">
        <v>44000</v>
      </c>
      <c r="E360" s="22">
        <v>49000</v>
      </c>
      <c r="F360" s="22">
        <v>46000</v>
      </c>
      <c r="G360" s="22">
        <v>47000</v>
      </c>
      <c r="H360" s="22">
        <v>50000</v>
      </c>
      <c r="I360" s="22">
        <v>48000</v>
      </c>
      <c r="J360" s="22">
        <v>46000</v>
      </c>
      <c r="K360" s="22">
        <v>44000</v>
      </c>
      <c r="L360" s="22">
        <v>41000</v>
      </c>
      <c r="M360" s="22">
        <v>47000</v>
      </c>
      <c r="N360">
        <v>47000</v>
      </c>
      <c r="O360">
        <v>46000</v>
      </c>
      <c r="P360">
        <v>53000</v>
      </c>
    </row>
    <row r="361" spans="1:16" x14ac:dyDescent="0.3">
      <c r="A361" s="19" t="s">
        <v>244</v>
      </c>
      <c r="B361" s="22">
        <v>48000</v>
      </c>
      <c r="C361" s="22">
        <v>51000</v>
      </c>
      <c r="D361" s="22">
        <v>53000</v>
      </c>
      <c r="E361" s="22">
        <v>54000</v>
      </c>
      <c r="F361" s="22">
        <v>52000</v>
      </c>
      <c r="G361" s="22">
        <v>54000</v>
      </c>
      <c r="H361" s="22">
        <v>53000</v>
      </c>
      <c r="I361" s="22">
        <v>58000</v>
      </c>
      <c r="J361" s="22">
        <v>59000</v>
      </c>
      <c r="K361" s="22">
        <v>58000</v>
      </c>
      <c r="L361" s="22">
        <v>64000</v>
      </c>
      <c r="M361" s="22">
        <v>63000</v>
      </c>
      <c r="N361">
        <v>57000</v>
      </c>
      <c r="O361">
        <v>61000</v>
      </c>
      <c r="P361">
        <v>65000</v>
      </c>
    </row>
    <row r="362" spans="1:16" x14ac:dyDescent="0.3">
      <c r="A362" s="19" t="s">
        <v>245</v>
      </c>
      <c r="B362" s="22">
        <v>51000</v>
      </c>
      <c r="C362" s="22">
        <v>47000</v>
      </c>
      <c r="D362" s="22">
        <v>48000</v>
      </c>
      <c r="E362" s="22">
        <v>48000</v>
      </c>
      <c r="F362" s="22">
        <v>48000</v>
      </c>
      <c r="G362" s="22">
        <v>51000</v>
      </c>
      <c r="H362" s="22">
        <v>46000</v>
      </c>
      <c r="I362" s="22">
        <v>48000</v>
      </c>
      <c r="J362" s="22">
        <v>56000</v>
      </c>
      <c r="K362" s="22">
        <v>57000</v>
      </c>
      <c r="L362" s="22">
        <v>54000</v>
      </c>
      <c r="M362" s="22">
        <v>57000</v>
      </c>
      <c r="N362">
        <v>53000</v>
      </c>
      <c r="O362">
        <v>57000</v>
      </c>
      <c r="P362">
        <v>57000</v>
      </c>
    </row>
    <row r="363" spans="1:16" x14ac:dyDescent="0.3">
      <c r="A363" s="19" t="s">
        <v>246</v>
      </c>
      <c r="B363" s="22">
        <v>64000</v>
      </c>
      <c r="C363" s="22">
        <v>60000</v>
      </c>
      <c r="D363" s="22">
        <v>62000</v>
      </c>
      <c r="E363" s="22">
        <v>66000</v>
      </c>
      <c r="F363" s="22">
        <v>60000</v>
      </c>
      <c r="G363" s="22">
        <v>64000</v>
      </c>
      <c r="H363" s="22">
        <v>67000</v>
      </c>
      <c r="I363" s="22">
        <v>67000</v>
      </c>
      <c r="J363" s="22">
        <v>70000</v>
      </c>
      <c r="K363" s="22">
        <v>65000</v>
      </c>
      <c r="L363" s="22">
        <v>69000</v>
      </c>
      <c r="M363" s="22">
        <v>75000</v>
      </c>
      <c r="N363">
        <v>76000</v>
      </c>
      <c r="O363">
        <v>78000</v>
      </c>
      <c r="P363">
        <v>77000</v>
      </c>
    </row>
    <row r="364" spans="1:16" x14ac:dyDescent="0.3">
      <c r="A364" s="19" t="s">
        <v>247</v>
      </c>
      <c r="B364" s="22">
        <v>55000</v>
      </c>
      <c r="C364" s="22">
        <v>57000</v>
      </c>
      <c r="D364" s="22">
        <v>54000</v>
      </c>
      <c r="E364" s="22">
        <v>59000</v>
      </c>
      <c r="F364" s="22">
        <v>56000</v>
      </c>
      <c r="G364" s="22">
        <v>57000</v>
      </c>
      <c r="H364" s="22">
        <v>65000</v>
      </c>
      <c r="I364" s="22">
        <v>73000</v>
      </c>
      <c r="J364" s="22">
        <v>66000</v>
      </c>
      <c r="K364" s="22">
        <v>65000</v>
      </c>
      <c r="L364" s="22">
        <v>62000</v>
      </c>
      <c r="M364" s="22">
        <v>65000</v>
      </c>
      <c r="N364">
        <v>66000</v>
      </c>
      <c r="O364">
        <v>71000</v>
      </c>
      <c r="P364">
        <v>65000</v>
      </c>
    </row>
    <row r="365" spans="1:16" x14ac:dyDescent="0.3">
      <c r="A365" s="19" t="s">
        <v>280</v>
      </c>
      <c r="B365" s="22">
        <v>77000</v>
      </c>
      <c r="C365" s="22">
        <v>75000</v>
      </c>
      <c r="D365" s="22">
        <v>76000</v>
      </c>
      <c r="E365" s="22">
        <v>76000</v>
      </c>
      <c r="F365" s="22">
        <v>77000</v>
      </c>
      <c r="G365" s="22">
        <v>83000</v>
      </c>
      <c r="H365" s="22">
        <v>82000</v>
      </c>
      <c r="I365" s="22">
        <v>82000</v>
      </c>
      <c r="J365" s="22">
        <v>86000</v>
      </c>
      <c r="K365" s="22">
        <v>86000</v>
      </c>
      <c r="L365" s="22">
        <v>86000</v>
      </c>
      <c r="M365" s="22">
        <v>95000</v>
      </c>
      <c r="N365">
        <v>95000</v>
      </c>
      <c r="O365">
        <v>93000</v>
      </c>
      <c r="P365">
        <v>94000</v>
      </c>
    </row>
    <row r="366" spans="1:16" x14ac:dyDescent="0.3">
      <c r="A366" s="19" t="s">
        <v>281</v>
      </c>
      <c r="B366" s="22">
        <v>121000</v>
      </c>
      <c r="C366" s="22">
        <v>117000</v>
      </c>
      <c r="D366" s="22">
        <v>114000</v>
      </c>
      <c r="E366" s="22">
        <v>118000</v>
      </c>
      <c r="F366" s="22">
        <v>118000</v>
      </c>
      <c r="G366" s="22">
        <v>121000</v>
      </c>
      <c r="H366" s="22">
        <v>133000</v>
      </c>
      <c r="I366" s="22">
        <v>134000</v>
      </c>
      <c r="J366" s="22">
        <v>137000</v>
      </c>
      <c r="K366" s="22">
        <v>135000</v>
      </c>
      <c r="L366" s="22">
        <v>144000</v>
      </c>
      <c r="M366" s="22">
        <v>142000</v>
      </c>
      <c r="N366">
        <v>133000</v>
      </c>
      <c r="O366">
        <v>127000</v>
      </c>
      <c r="P366">
        <v>131000</v>
      </c>
    </row>
    <row r="367" spans="1:16" x14ac:dyDescent="0.3">
      <c r="A367" s="19" t="s">
        <v>91</v>
      </c>
      <c r="B367" s="22">
        <v>69000</v>
      </c>
      <c r="C367" s="22">
        <v>68000</v>
      </c>
      <c r="D367" s="22">
        <v>64000</v>
      </c>
      <c r="E367" s="22">
        <v>67000</v>
      </c>
      <c r="F367" s="22">
        <v>69000</v>
      </c>
      <c r="G367" s="22">
        <v>71000</v>
      </c>
      <c r="H367" s="22">
        <v>73000</v>
      </c>
      <c r="I367" s="22">
        <v>74000</v>
      </c>
      <c r="J367" s="22">
        <v>78000</v>
      </c>
      <c r="K367" s="22">
        <v>76000</v>
      </c>
      <c r="L367" s="22">
        <v>72000</v>
      </c>
      <c r="M367" s="22">
        <v>74000</v>
      </c>
      <c r="N367">
        <v>73000</v>
      </c>
      <c r="O367">
        <v>71000</v>
      </c>
      <c r="P367">
        <v>74000</v>
      </c>
    </row>
    <row r="368" spans="1:16" x14ac:dyDescent="0.3">
      <c r="A368" s="19" t="s">
        <v>102</v>
      </c>
      <c r="B368" s="22">
        <v>63000</v>
      </c>
      <c r="C368" s="22">
        <v>66000</v>
      </c>
      <c r="D368" s="22">
        <v>65000</v>
      </c>
      <c r="E368" s="22">
        <v>64000</v>
      </c>
      <c r="F368" s="22">
        <v>66000</v>
      </c>
      <c r="G368" s="22">
        <v>66000</v>
      </c>
      <c r="H368" s="22">
        <v>69000</v>
      </c>
      <c r="I368" s="22">
        <v>72000</v>
      </c>
      <c r="J368" s="22">
        <v>75000</v>
      </c>
      <c r="K368" s="22">
        <v>74000</v>
      </c>
      <c r="L368" s="22">
        <v>72000</v>
      </c>
      <c r="M368" s="22">
        <v>80000</v>
      </c>
      <c r="N368">
        <v>77000</v>
      </c>
      <c r="O368">
        <v>75000</v>
      </c>
      <c r="P368">
        <v>81000</v>
      </c>
    </row>
    <row r="369" spans="1:16" x14ac:dyDescent="0.3">
      <c r="A369" s="19" t="s">
        <v>107</v>
      </c>
      <c r="B369" s="22">
        <v>53000</v>
      </c>
      <c r="C369" s="22">
        <v>48000</v>
      </c>
      <c r="D369" s="22">
        <v>49000</v>
      </c>
      <c r="E369" s="22">
        <v>52000</v>
      </c>
      <c r="F369" s="22">
        <v>52000</v>
      </c>
      <c r="G369" s="22">
        <v>58000</v>
      </c>
      <c r="H369" s="22">
        <v>54000</v>
      </c>
      <c r="I369" s="22">
        <v>58000</v>
      </c>
      <c r="J369" s="22">
        <v>62000</v>
      </c>
      <c r="K369" s="22">
        <v>61000</v>
      </c>
      <c r="L369" s="22">
        <v>56000</v>
      </c>
      <c r="M369" s="22">
        <v>57000</v>
      </c>
      <c r="N369">
        <v>58000</v>
      </c>
      <c r="O369">
        <v>62000</v>
      </c>
      <c r="P369">
        <v>64000</v>
      </c>
    </row>
    <row r="370" spans="1:16" x14ac:dyDescent="0.3">
      <c r="A370" s="19" t="s">
        <v>295</v>
      </c>
      <c r="B370" s="22">
        <v>64000</v>
      </c>
      <c r="C370" s="22">
        <v>61000</v>
      </c>
      <c r="D370" s="22">
        <v>63000</v>
      </c>
      <c r="E370" s="22">
        <v>67000</v>
      </c>
      <c r="F370" s="22">
        <v>66000</v>
      </c>
      <c r="G370" s="22">
        <v>68000</v>
      </c>
      <c r="H370" s="22">
        <v>70000</v>
      </c>
      <c r="I370" s="22">
        <v>71000</v>
      </c>
      <c r="J370" s="22">
        <v>80000</v>
      </c>
      <c r="K370" s="22">
        <v>70000</v>
      </c>
      <c r="L370" s="22">
        <v>73000</v>
      </c>
      <c r="M370" s="22">
        <v>72000</v>
      </c>
      <c r="N370">
        <v>69000</v>
      </c>
      <c r="O370">
        <v>70000</v>
      </c>
      <c r="P370">
        <v>70000</v>
      </c>
    </row>
    <row r="371" spans="1:16" x14ac:dyDescent="0.3">
      <c r="A371" s="19" t="s">
        <v>296</v>
      </c>
      <c r="B371" s="22">
        <v>33000</v>
      </c>
      <c r="C371" s="22">
        <v>34000</v>
      </c>
      <c r="D371" s="22">
        <v>34000</v>
      </c>
      <c r="E371" s="22">
        <v>37000</v>
      </c>
      <c r="F371" s="22">
        <v>35000</v>
      </c>
      <c r="G371" s="22">
        <v>34000</v>
      </c>
      <c r="H371" s="22">
        <v>36000</v>
      </c>
      <c r="I371" s="22">
        <v>36000</v>
      </c>
      <c r="J371" s="22">
        <v>37000</v>
      </c>
      <c r="K371" s="22">
        <v>34000</v>
      </c>
      <c r="L371" s="22">
        <v>34000</v>
      </c>
      <c r="M371" s="22">
        <v>37000</v>
      </c>
      <c r="N371">
        <v>37000</v>
      </c>
      <c r="O371">
        <v>36000</v>
      </c>
      <c r="P371">
        <v>35000</v>
      </c>
    </row>
    <row r="372" spans="1:16" x14ac:dyDescent="0.3">
      <c r="A372" s="19" t="s">
        <v>297</v>
      </c>
      <c r="B372" s="22">
        <v>88000</v>
      </c>
      <c r="C372" s="22">
        <v>85000</v>
      </c>
      <c r="D372" s="22">
        <v>87000</v>
      </c>
      <c r="E372" s="22">
        <v>89000</v>
      </c>
      <c r="F372" s="22">
        <v>86000</v>
      </c>
      <c r="G372" s="22">
        <v>91000</v>
      </c>
      <c r="H372" s="22">
        <v>95000</v>
      </c>
      <c r="I372" s="22">
        <v>95000</v>
      </c>
      <c r="J372" s="22">
        <v>93000</v>
      </c>
      <c r="K372" s="22">
        <v>93000</v>
      </c>
      <c r="L372" s="22">
        <v>98000</v>
      </c>
      <c r="M372" s="22">
        <v>103000</v>
      </c>
      <c r="N372">
        <v>90000</v>
      </c>
      <c r="O372">
        <v>99000</v>
      </c>
      <c r="P372">
        <v>101000</v>
      </c>
    </row>
    <row r="373" spans="1:16" x14ac:dyDescent="0.3">
      <c r="A373" s="19" t="s">
        <v>298</v>
      </c>
      <c r="B373" s="22">
        <v>52000</v>
      </c>
      <c r="C373" s="22">
        <v>52000</v>
      </c>
      <c r="D373" s="22">
        <v>53000</v>
      </c>
      <c r="E373" s="22">
        <v>52000</v>
      </c>
      <c r="F373" s="22">
        <v>54000</v>
      </c>
      <c r="G373" s="22">
        <v>50000</v>
      </c>
      <c r="H373" s="22">
        <v>50000</v>
      </c>
      <c r="I373" s="22">
        <v>52000</v>
      </c>
      <c r="J373" s="22">
        <v>52000</v>
      </c>
      <c r="K373" s="22">
        <v>50000</v>
      </c>
      <c r="L373" s="22">
        <v>55000</v>
      </c>
      <c r="M373" s="22">
        <v>55000</v>
      </c>
      <c r="N373">
        <v>50000</v>
      </c>
      <c r="O373">
        <v>53000</v>
      </c>
      <c r="P373">
        <v>54000</v>
      </c>
    </row>
    <row r="374" spans="1:16" x14ac:dyDescent="0.3">
      <c r="A374" s="19" t="s">
        <v>299</v>
      </c>
      <c r="B374" s="22">
        <v>70000</v>
      </c>
      <c r="C374" s="22">
        <v>67000</v>
      </c>
      <c r="D374" s="22">
        <v>71000</v>
      </c>
      <c r="E374" s="22">
        <v>74000</v>
      </c>
      <c r="F374" s="22">
        <v>74000</v>
      </c>
      <c r="G374" s="22">
        <v>76000</v>
      </c>
      <c r="H374" s="22">
        <v>77000</v>
      </c>
      <c r="I374" s="22">
        <v>80000</v>
      </c>
      <c r="J374" s="22">
        <v>84000</v>
      </c>
      <c r="K374" s="22">
        <v>76000</v>
      </c>
      <c r="L374" s="22">
        <v>79000</v>
      </c>
      <c r="M374" s="22">
        <v>86000</v>
      </c>
      <c r="N374">
        <v>74000</v>
      </c>
      <c r="O374">
        <v>84000</v>
      </c>
      <c r="P374">
        <v>82000</v>
      </c>
    </row>
    <row r="375" spans="1:16" x14ac:dyDescent="0.3">
      <c r="A375" s="19" t="s">
        <v>300</v>
      </c>
      <c r="B375" s="22">
        <v>53000</v>
      </c>
      <c r="C375" s="22">
        <v>60000</v>
      </c>
      <c r="D375" s="22">
        <v>60000</v>
      </c>
      <c r="E375" s="22">
        <v>61000</v>
      </c>
      <c r="F375" s="22">
        <v>61000</v>
      </c>
      <c r="G375" s="22">
        <v>56000</v>
      </c>
      <c r="H375" s="22">
        <v>58000</v>
      </c>
      <c r="I375" s="22">
        <v>59000</v>
      </c>
      <c r="J375" s="22">
        <v>64000</v>
      </c>
      <c r="K375" s="22">
        <v>63000</v>
      </c>
      <c r="L375" s="22">
        <v>64000</v>
      </c>
      <c r="M375" s="22">
        <v>69000</v>
      </c>
      <c r="N375">
        <v>67000</v>
      </c>
      <c r="O375">
        <v>60000</v>
      </c>
      <c r="P375">
        <v>66000</v>
      </c>
    </row>
    <row r="376" spans="1:16" x14ac:dyDescent="0.3">
      <c r="A376" s="19" t="s">
        <v>301</v>
      </c>
      <c r="B376" s="22">
        <v>45000</v>
      </c>
      <c r="C376" s="22">
        <v>41000</v>
      </c>
      <c r="D376" s="22">
        <v>45000</v>
      </c>
      <c r="E376" s="22">
        <v>41000</v>
      </c>
      <c r="F376" s="22">
        <v>44000</v>
      </c>
      <c r="G376" s="22">
        <v>42000</v>
      </c>
      <c r="H376" s="22">
        <v>43000</v>
      </c>
      <c r="I376" s="22">
        <v>43000</v>
      </c>
      <c r="J376" s="22">
        <v>44000</v>
      </c>
      <c r="K376" s="22">
        <v>44000</v>
      </c>
      <c r="L376" s="22">
        <v>47000</v>
      </c>
      <c r="M376" s="22">
        <v>50000</v>
      </c>
      <c r="N376">
        <v>45000</v>
      </c>
      <c r="O376">
        <v>43000</v>
      </c>
      <c r="P376">
        <v>44000</v>
      </c>
    </row>
    <row r="377" spans="1:16" x14ac:dyDescent="0.3">
      <c r="A377" s="19" t="s">
        <v>302</v>
      </c>
      <c r="B377" s="22">
        <v>48000</v>
      </c>
      <c r="C377" s="22">
        <v>55000</v>
      </c>
      <c r="D377" s="22">
        <v>55000</v>
      </c>
      <c r="E377" s="22">
        <v>51000</v>
      </c>
      <c r="F377" s="22">
        <v>57000</v>
      </c>
      <c r="G377" s="22">
        <v>58000</v>
      </c>
      <c r="H377" s="22">
        <v>61000</v>
      </c>
      <c r="I377" s="22">
        <v>62000</v>
      </c>
      <c r="J377" s="22">
        <v>56000</v>
      </c>
      <c r="K377" s="22">
        <v>67000</v>
      </c>
      <c r="L377" s="22">
        <v>63000</v>
      </c>
      <c r="M377" s="22">
        <v>59000</v>
      </c>
      <c r="N377">
        <v>59000</v>
      </c>
      <c r="O377">
        <v>58000</v>
      </c>
      <c r="P377">
        <v>55000</v>
      </c>
    </row>
    <row r="378" spans="1:16" x14ac:dyDescent="0.3">
      <c r="A378" s="19" t="s">
        <v>303</v>
      </c>
      <c r="B378" s="22">
        <v>41000</v>
      </c>
      <c r="C378" s="22">
        <v>35000</v>
      </c>
      <c r="D378" s="22">
        <v>38000</v>
      </c>
      <c r="E378" s="22">
        <v>38000</v>
      </c>
      <c r="F378" s="22">
        <v>39000</v>
      </c>
      <c r="G378" s="22">
        <v>42000</v>
      </c>
      <c r="H378" s="22">
        <v>43000</v>
      </c>
      <c r="I378" s="22">
        <v>41000</v>
      </c>
      <c r="J378" s="22">
        <v>39000</v>
      </c>
      <c r="K378" s="22">
        <v>39000</v>
      </c>
      <c r="L378" s="22">
        <v>44000</v>
      </c>
      <c r="M378" s="22">
        <v>47000</v>
      </c>
      <c r="N378">
        <v>37000</v>
      </c>
      <c r="O378">
        <v>39000</v>
      </c>
      <c r="P378">
        <v>40000</v>
      </c>
    </row>
    <row r="379" spans="1:16" x14ac:dyDescent="0.3">
      <c r="A379" s="19" t="s">
        <v>304</v>
      </c>
      <c r="B379" s="22">
        <v>60000</v>
      </c>
      <c r="C379" s="22">
        <v>58000</v>
      </c>
      <c r="D379" s="22">
        <v>59000</v>
      </c>
      <c r="E379" s="22">
        <v>61000</v>
      </c>
      <c r="F379" s="22">
        <v>58000</v>
      </c>
      <c r="G379" s="22">
        <v>60000</v>
      </c>
      <c r="H379" s="22">
        <v>63000</v>
      </c>
      <c r="I379" s="22">
        <v>69000</v>
      </c>
      <c r="J379" s="22">
        <v>69000</v>
      </c>
      <c r="K379" s="22">
        <v>67000</v>
      </c>
      <c r="L379" s="22">
        <v>63000</v>
      </c>
      <c r="M379" s="22">
        <v>64000</v>
      </c>
      <c r="N379">
        <v>68000</v>
      </c>
      <c r="O379">
        <v>63000</v>
      </c>
      <c r="P379">
        <v>62000</v>
      </c>
    </row>
    <row r="380" spans="1:16" x14ac:dyDescent="0.3">
      <c r="A380" s="19" t="s">
        <v>305</v>
      </c>
      <c r="B380" s="22">
        <v>54000</v>
      </c>
      <c r="C380" s="22">
        <v>52000</v>
      </c>
      <c r="D380" s="22">
        <v>53000</v>
      </c>
      <c r="E380" s="22">
        <v>53000</v>
      </c>
      <c r="F380" s="22">
        <v>54000</v>
      </c>
      <c r="G380" s="22">
        <v>52000</v>
      </c>
      <c r="H380" s="22">
        <v>57000</v>
      </c>
      <c r="I380" s="22">
        <v>57000</v>
      </c>
      <c r="J380" s="22">
        <v>56000</v>
      </c>
      <c r="K380" s="22">
        <v>54000</v>
      </c>
      <c r="L380" s="22">
        <v>57000</v>
      </c>
      <c r="M380" s="22">
        <v>58000</v>
      </c>
      <c r="N380">
        <v>55000</v>
      </c>
      <c r="O380">
        <v>49000</v>
      </c>
      <c r="P380">
        <v>48000</v>
      </c>
    </row>
    <row r="381" spans="1:16" x14ac:dyDescent="0.3">
      <c r="A381" s="19" t="s">
        <v>309</v>
      </c>
      <c r="B381" s="22">
        <v>22000</v>
      </c>
      <c r="C381" s="22">
        <v>20000</v>
      </c>
      <c r="D381" s="22">
        <v>20000</v>
      </c>
      <c r="E381" s="22">
        <v>21000</v>
      </c>
      <c r="F381" s="22">
        <v>24000</v>
      </c>
      <c r="G381" s="22">
        <v>23000</v>
      </c>
      <c r="H381" s="22">
        <v>21000</v>
      </c>
      <c r="I381" s="22">
        <v>25000</v>
      </c>
      <c r="J381" s="22">
        <v>23000</v>
      </c>
      <c r="K381" s="22">
        <v>22000</v>
      </c>
      <c r="L381" s="22">
        <v>25000</v>
      </c>
      <c r="M381" s="22">
        <v>26000</v>
      </c>
      <c r="N381">
        <v>26000</v>
      </c>
      <c r="O381">
        <v>24000</v>
      </c>
      <c r="P381">
        <v>24000</v>
      </c>
    </row>
    <row r="382" spans="1:16" x14ac:dyDescent="0.3">
      <c r="A382" s="19" t="s">
        <v>310</v>
      </c>
      <c r="B382" s="22">
        <v>51000</v>
      </c>
      <c r="C382" s="22">
        <v>49000</v>
      </c>
      <c r="D382" s="22">
        <v>48000</v>
      </c>
      <c r="E382" s="22">
        <v>49000</v>
      </c>
      <c r="F382" s="22">
        <v>54000</v>
      </c>
      <c r="G382" s="22">
        <v>50000</v>
      </c>
      <c r="H382" s="22">
        <v>54000</v>
      </c>
      <c r="I382" s="22">
        <v>55000</v>
      </c>
      <c r="J382" s="22">
        <v>55000</v>
      </c>
      <c r="K382" s="22">
        <v>54000</v>
      </c>
      <c r="L382" s="22">
        <v>60000</v>
      </c>
      <c r="M382" s="22">
        <v>57000</v>
      </c>
      <c r="N382">
        <v>53000</v>
      </c>
      <c r="O382">
        <v>58000</v>
      </c>
      <c r="P382">
        <v>61000</v>
      </c>
    </row>
    <row r="383" spans="1:16" x14ac:dyDescent="0.3">
      <c r="A383" s="19" t="s">
        <v>27</v>
      </c>
      <c r="B383" s="22">
        <v>61000</v>
      </c>
      <c r="C383" s="22">
        <v>67000</v>
      </c>
      <c r="D383" s="22">
        <v>71000</v>
      </c>
      <c r="E383" s="22">
        <v>71000</v>
      </c>
      <c r="F383" s="22">
        <v>69000</v>
      </c>
      <c r="G383" s="22">
        <v>71000</v>
      </c>
      <c r="H383" s="22">
        <v>74000</v>
      </c>
      <c r="I383" s="22">
        <v>76000</v>
      </c>
      <c r="J383" s="22">
        <v>79000</v>
      </c>
      <c r="K383" s="22">
        <v>80000</v>
      </c>
      <c r="L383" s="22">
        <v>76000</v>
      </c>
      <c r="M383" s="22">
        <v>81000</v>
      </c>
      <c r="N383">
        <v>78000</v>
      </c>
      <c r="O383">
        <v>76000</v>
      </c>
      <c r="P383">
        <v>69000</v>
      </c>
    </row>
    <row r="384" spans="1:16" x14ac:dyDescent="0.3">
      <c r="A384" s="19" t="s">
        <v>311</v>
      </c>
      <c r="B384" s="22">
        <v>83000</v>
      </c>
      <c r="C384" s="22">
        <v>86000</v>
      </c>
      <c r="D384" s="22">
        <v>91000</v>
      </c>
      <c r="E384" s="22">
        <v>84000</v>
      </c>
      <c r="F384" s="22">
        <v>86000</v>
      </c>
      <c r="G384" s="22">
        <v>89000</v>
      </c>
      <c r="H384" s="22">
        <v>91000</v>
      </c>
      <c r="I384" s="22">
        <v>98000</v>
      </c>
      <c r="J384" s="22">
        <v>98000</v>
      </c>
      <c r="K384" s="22">
        <v>99000</v>
      </c>
      <c r="L384" s="22">
        <v>101000</v>
      </c>
      <c r="M384" s="22">
        <v>103000</v>
      </c>
      <c r="N384">
        <v>99000</v>
      </c>
      <c r="O384">
        <v>89000</v>
      </c>
      <c r="P384">
        <v>93000</v>
      </c>
    </row>
    <row r="385" spans="1:16" x14ac:dyDescent="0.3">
      <c r="A385" s="19" t="s">
        <v>312</v>
      </c>
      <c r="B385" s="22">
        <v>58000</v>
      </c>
      <c r="C385" s="22">
        <v>60000</v>
      </c>
      <c r="D385" s="22">
        <v>64000</v>
      </c>
      <c r="E385" s="22">
        <v>63000</v>
      </c>
      <c r="F385" s="22">
        <v>57000</v>
      </c>
      <c r="G385" s="22">
        <v>63000</v>
      </c>
      <c r="H385" s="22">
        <v>60000</v>
      </c>
      <c r="I385" s="22">
        <v>62000</v>
      </c>
      <c r="J385" s="22">
        <v>69000</v>
      </c>
      <c r="K385" s="22">
        <v>71000</v>
      </c>
      <c r="L385" s="22">
        <v>64000</v>
      </c>
      <c r="M385" s="22">
        <v>70000</v>
      </c>
      <c r="N385">
        <v>65000</v>
      </c>
      <c r="O385">
        <v>64000</v>
      </c>
      <c r="P385">
        <v>73000</v>
      </c>
    </row>
    <row r="386" spans="1:16" x14ac:dyDescent="0.3">
      <c r="A386" s="19" t="s">
        <v>61</v>
      </c>
      <c r="B386" s="22">
        <v>64000</v>
      </c>
      <c r="C386" s="22">
        <v>62000</v>
      </c>
      <c r="D386" s="22">
        <v>61000</v>
      </c>
      <c r="E386" s="22">
        <v>65000</v>
      </c>
      <c r="F386" s="22">
        <v>67000</v>
      </c>
      <c r="G386" s="22">
        <v>67000</v>
      </c>
      <c r="H386" s="22">
        <v>68000</v>
      </c>
      <c r="I386" s="22">
        <v>70000</v>
      </c>
      <c r="J386" s="22">
        <v>74000</v>
      </c>
      <c r="K386" s="22">
        <v>73000</v>
      </c>
      <c r="L386" s="22">
        <v>67000</v>
      </c>
      <c r="M386" s="22">
        <v>72000</v>
      </c>
      <c r="N386">
        <v>72000</v>
      </c>
      <c r="O386">
        <v>67000</v>
      </c>
      <c r="P386">
        <v>73000</v>
      </c>
    </row>
    <row r="387" spans="1:16" x14ac:dyDescent="0.3">
      <c r="A387" s="19" t="s">
        <v>313</v>
      </c>
      <c r="B387" s="22">
        <v>50000</v>
      </c>
      <c r="C387" s="22">
        <v>49000</v>
      </c>
      <c r="D387" s="22">
        <v>49000</v>
      </c>
      <c r="E387" s="22">
        <v>54000</v>
      </c>
      <c r="F387" s="22">
        <v>55000</v>
      </c>
      <c r="G387" s="22">
        <v>56000</v>
      </c>
      <c r="H387" s="22">
        <v>55000</v>
      </c>
      <c r="I387" s="22">
        <v>55000</v>
      </c>
      <c r="J387" s="22">
        <v>58000</v>
      </c>
      <c r="K387" s="22">
        <v>54000</v>
      </c>
      <c r="L387" s="22">
        <v>59000</v>
      </c>
      <c r="M387" s="22">
        <v>58000</v>
      </c>
      <c r="N387">
        <v>58000</v>
      </c>
      <c r="O387">
        <v>59000</v>
      </c>
      <c r="P387">
        <v>60000</v>
      </c>
    </row>
    <row r="388" spans="1:16" x14ac:dyDescent="0.3">
      <c r="A388" s="19" t="s">
        <v>37</v>
      </c>
      <c r="B388" s="22">
        <v>55000</v>
      </c>
      <c r="C388" s="22">
        <v>55000</v>
      </c>
      <c r="D388" s="22">
        <v>57000</v>
      </c>
      <c r="E388" s="22">
        <v>59000</v>
      </c>
      <c r="F388" s="22">
        <v>56000</v>
      </c>
      <c r="G388" s="22">
        <v>54000</v>
      </c>
      <c r="H388" s="22">
        <v>59000</v>
      </c>
      <c r="I388" s="22">
        <v>67000</v>
      </c>
      <c r="J388" s="22">
        <v>64000</v>
      </c>
      <c r="K388" s="22">
        <v>62000</v>
      </c>
      <c r="L388" s="22">
        <v>65000</v>
      </c>
      <c r="M388" s="22">
        <v>64000</v>
      </c>
      <c r="N388">
        <v>62000</v>
      </c>
      <c r="O388">
        <v>62000</v>
      </c>
      <c r="P388">
        <v>65000</v>
      </c>
    </row>
    <row r="389" spans="1:16" x14ac:dyDescent="0.3">
      <c r="A389" s="19" t="s">
        <v>197</v>
      </c>
      <c r="B389" s="22">
        <v>91000</v>
      </c>
      <c r="C389" s="22">
        <v>97000</v>
      </c>
      <c r="D389" s="22">
        <v>100000</v>
      </c>
      <c r="E389" s="22">
        <v>87000</v>
      </c>
      <c r="F389" s="22">
        <v>89000</v>
      </c>
      <c r="G389" s="22">
        <v>95000</v>
      </c>
      <c r="H389" s="22">
        <v>101000</v>
      </c>
      <c r="I389" s="22">
        <v>103000</v>
      </c>
      <c r="J389" s="22">
        <v>104000</v>
      </c>
      <c r="K389" s="22">
        <v>105000</v>
      </c>
      <c r="L389" s="22">
        <v>110000</v>
      </c>
      <c r="M389" s="22">
        <v>110000</v>
      </c>
      <c r="N389">
        <v>105000</v>
      </c>
      <c r="O389">
        <v>108000</v>
      </c>
      <c r="P389">
        <v>111000</v>
      </c>
    </row>
    <row r="390" spans="1:16" x14ac:dyDescent="0.3">
      <c r="A390" s="19" t="s">
        <v>59</v>
      </c>
      <c r="B390" s="22">
        <v>30000</v>
      </c>
      <c r="C390" s="22">
        <v>32000</v>
      </c>
      <c r="D390" s="22">
        <v>29000</v>
      </c>
      <c r="E390" s="22">
        <v>32000</v>
      </c>
      <c r="F390" s="22">
        <v>31000</v>
      </c>
      <c r="G390" s="22">
        <v>30000</v>
      </c>
      <c r="H390" s="22">
        <v>35000</v>
      </c>
      <c r="I390" s="22">
        <v>36000</v>
      </c>
      <c r="J390" s="22">
        <v>38000</v>
      </c>
      <c r="K390" s="22">
        <v>37000</v>
      </c>
      <c r="L390" s="22">
        <v>32000</v>
      </c>
      <c r="M390" s="22">
        <v>34000</v>
      </c>
      <c r="N390">
        <v>34000</v>
      </c>
      <c r="O390">
        <v>31000</v>
      </c>
      <c r="P390">
        <v>36000</v>
      </c>
    </row>
    <row r="391" spans="1:16" x14ac:dyDescent="0.3">
      <c r="A391" s="19" t="s">
        <v>65</v>
      </c>
      <c r="B391" s="22">
        <v>48000</v>
      </c>
      <c r="C391" s="22">
        <v>47000</v>
      </c>
      <c r="D391" s="22">
        <v>52000</v>
      </c>
      <c r="E391" s="22">
        <v>51000</v>
      </c>
      <c r="F391" s="22">
        <v>50000</v>
      </c>
      <c r="G391" s="22">
        <v>53000</v>
      </c>
      <c r="H391" s="22">
        <v>53000</v>
      </c>
      <c r="I391" s="22">
        <v>58000</v>
      </c>
      <c r="J391" s="22">
        <v>51000</v>
      </c>
      <c r="K391" s="22">
        <v>62000</v>
      </c>
      <c r="L391" s="22">
        <v>60000</v>
      </c>
      <c r="M391" s="22">
        <v>60000</v>
      </c>
      <c r="N391">
        <v>51000</v>
      </c>
      <c r="O391">
        <v>56000</v>
      </c>
      <c r="P391">
        <v>58000</v>
      </c>
    </row>
    <row r="392" spans="1:16" x14ac:dyDescent="0.3">
      <c r="A392" s="19" t="s">
        <v>86</v>
      </c>
      <c r="B392" s="22">
        <v>46000</v>
      </c>
      <c r="C392" s="22">
        <v>46000</v>
      </c>
      <c r="D392" s="22">
        <v>46000</v>
      </c>
      <c r="E392" s="22">
        <v>47000</v>
      </c>
      <c r="F392" s="22">
        <v>48000</v>
      </c>
      <c r="G392" s="22">
        <v>43000</v>
      </c>
      <c r="H392" s="22">
        <v>44000</v>
      </c>
      <c r="I392" s="22">
        <v>45000</v>
      </c>
      <c r="J392" s="22">
        <v>45000</v>
      </c>
      <c r="K392" s="22">
        <v>48000</v>
      </c>
      <c r="L392" s="22">
        <v>51000</v>
      </c>
      <c r="M392" s="22">
        <v>47000</v>
      </c>
      <c r="N392">
        <v>51000</v>
      </c>
      <c r="O392">
        <v>51000</v>
      </c>
      <c r="P392">
        <v>47000</v>
      </c>
    </row>
    <row r="393" spans="1:16" x14ac:dyDescent="0.3">
      <c r="A393" s="19" t="s">
        <v>98</v>
      </c>
      <c r="B393" s="22">
        <v>51000</v>
      </c>
      <c r="C393" s="22">
        <v>54000</v>
      </c>
      <c r="D393" s="22">
        <v>49000</v>
      </c>
      <c r="E393" s="22">
        <v>55000</v>
      </c>
      <c r="F393" s="22">
        <v>56000</v>
      </c>
      <c r="G393" s="22">
        <v>54000</v>
      </c>
      <c r="H393" s="22">
        <v>52000</v>
      </c>
      <c r="I393" s="22">
        <v>56000</v>
      </c>
      <c r="J393" s="22">
        <v>57000</v>
      </c>
      <c r="K393" s="22">
        <v>59000</v>
      </c>
      <c r="L393" s="22">
        <v>56000</v>
      </c>
      <c r="M393" s="22">
        <v>58000</v>
      </c>
      <c r="N393">
        <v>58000</v>
      </c>
      <c r="O393">
        <v>62000</v>
      </c>
      <c r="P393">
        <v>57000</v>
      </c>
    </row>
    <row r="394" spans="1:16" x14ac:dyDescent="0.3">
      <c r="A394" s="19" t="s">
        <v>100</v>
      </c>
      <c r="B394" s="22">
        <v>25000</v>
      </c>
      <c r="C394" s="22">
        <v>27000</v>
      </c>
      <c r="D394" s="22">
        <v>24000</v>
      </c>
      <c r="E394" s="22">
        <v>24000</v>
      </c>
      <c r="F394" s="22">
        <v>25000</v>
      </c>
      <c r="G394" s="22">
        <v>27000</v>
      </c>
      <c r="H394" s="22">
        <v>23000</v>
      </c>
      <c r="I394" s="22">
        <v>24000</v>
      </c>
      <c r="J394" s="22">
        <v>27000</v>
      </c>
      <c r="K394" s="22">
        <v>26000</v>
      </c>
      <c r="L394" s="22">
        <v>27000</v>
      </c>
      <c r="M394" s="22">
        <v>30000</v>
      </c>
      <c r="N394">
        <v>31000</v>
      </c>
      <c r="O394">
        <v>28000</v>
      </c>
      <c r="P394">
        <v>29000</v>
      </c>
    </row>
    <row r="395" spans="1:16" x14ac:dyDescent="0.3">
      <c r="A395" s="19" t="s">
        <v>104</v>
      </c>
      <c r="B395" s="22">
        <v>23000</v>
      </c>
      <c r="C395" s="22">
        <v>26000</v>
      </c>
      <c r="D395" s="22">
        <v>23000</v>
      </c>
      <c r="E395" s="22">
        <v>18000</v>
      </c>
      <c r="F395" s="22">
        <v>22000</v>
      </c>
      <c r="G395" s="22">
        <v>22000</v>
      </c>
      <c r="H395" s="22">
        <v>22000</v>
      </c>
      <c r="I395" s="22">
        <v>24000</v>
      </c>
      <c r="J395" s="22">
        <v>23000</v>
      </c>
      <c r="K395" s="22">
        <v>24000</v>
      </c>
      <c r="L395" s="22">
        <v>21000</v>
      </c>
      <c r="M395" s="22">
        <v>20000</v>
      </c>
      <c r="N395">
        <v>24000</v>
      </c>
      <c r="O395">
        <v>25000</v>
      </c>
      <c r="P395">
        <v>28000</v>
      </c>
    </row>
    <row r="396" spans="1:16" x14ac:dyDescent="0.3">
      <c r="A396" s="19" t="s">
        <v>216</v>
      </c>
      <c r="B396" s="22">
        <v>63000</v>
      </c>
      <c r="C396" s="22">
        <v>63000</v>
      </c>
      <c r="D396" s="22">
        <v>71000</v>
      </c>
      <c r="E396" s="22">
        <v>72000</v>
      </c>
      <c r="F396" s="22">
        <v>72000</v>
      </c>
      <c r="G396" s="22">
        <v>73000</v>
      </c>
      <c r="H396" s="22">
        <v>75000</v>
      </c>
      <c r="I396" s="22">
        <v>76000</v>
      </c>
      <c r="J396" s="22">
        <v>68000</v>
      </c>
      <c r="K396" s="22">
        <v>75000</v>
      </c>
      <c r="L396" s="22">
        <v>71000</v>
      </c>
      <c r="M396" s="22">
        <v>75000</v>
      </c>
      <c r="N396">
        <v>76000</v>
      </c>
      <c r="O396">
        <v>74000</v>
      </c>
      <c r="P396">
        <v>74000</v>
      </c>
    </row>
    <row r="397" spans="1:16" x14ac:dyDescent="0.3">
      <c r="A397" s="19" t="s">
        <v>30</v>
      </c>
      <c r="B397" s="22">
        <v>43000</v>
      </c>
      <c r="C397" s="22">
        <v>45000</v>
      </c>
      <c r="D397" s="22">
        <v>43000</v>
      </c>
      <c r="E397" s="22">
        <v>46000</v>
      </c>
      <c r="F397" s="22">
        <v>47000</v>
      </c>
      <c r="G397" s="22">
        <v>51000</v>
      </c>
      <c r="H397" s="22">
        <v>51000</v>
      </c>
      <c r="I397" s="22">
        <v>51000</v>
      </c>
      <c r="J397" s="22">
        <v>55000</v>
      </c>
      <c r="K397" s="22">
        <v>52000</v>
      </c>
      <c r="L397" s="22">
        <v>56000</v>
      </c>
      <c r="M397" s="22">
        <v>56000</v>
      </c>
      <c r="N397">
        <v>55000</v>
      </c>
      <c r="O397">
        <v>54000</v>
      </c>
      <c r="P397">
        <v>55000</v>
      </c>
    </row>
    <row r="398" spans="1:16" x14ac:dyDescent="0.3">
      <c r="A398" s="19" t="s">
        <v>44</v>
      </c>
      <c r="B398" s="22">
        <v>31000</v>
      </c>
      <c r="C398" s="22">
        <v>31000</v>
      </c>
      <c r="D398" s="22">
        <v>28000</v>
      </c>
      <c r="E398" s="22">
        <v>33000</v>
      </c>
      <c r="F398" s="22">
        <v>32000</v>
      </c>
      <c r="G398" s="22">
        <v>30000</v>
      </c>
      <c r="H398" s="22">
        <v>31000</v>
      </c>
      <c r="I398" s="22">
        <v>32000</v>
      </c>
      <c r="J398" s="22">
        <v>31000</v>
      </c>
      <c r="K398" s="22">
        <v>28000</v>
      </c>
      <c r="L398" s="22">
        <v>33000</v>
      </c>
      <c r="M398" s="22">
        <v>33000</v>
      </c>
      <c r="N398">
        <v>30000</v>
      </c>
      <c r="O398">
        <v>30000</v>
      </c>
      <c r="P398">
        <v>31000</v>
      </c>
    </row>
    <row r="399" spans="1:16" x14ac:dyDescent="0.3">
      <c r="A399" s="19" t="s">
        <v>217</v>
      </c>
      <c r="B399" s="22">
        <v>68000</v>
      </c>
      <c r="C399" s="22">
        <v>73000</v>
      </c>
      <c r="D399" s="22">
        <v>72000</v>
      </c>
      <c r="E399" s="22">
        <v>66000</v>
      </c>
      <c r="F399" s="22">
        <v>67000</v>
      </c>
      <c r="G399" s="22">
        <v>66000</v>
      </c>
      <c r="H399" s="22">
        <v>68000</v>
      </c>
      <c r="I399" s="22">
        <v>69000</v>
      </c>
      <c r="J399" s="22">
        <v>67000</v>
      </c>
      <c r="K399" s="22">
        <v>70000</v>
      </c>
      <c r="L399" s="22">
        <v>73000</v>
      </c>
      <c r="M399" s="22">
        <v>76000</v>
      </c>
      <c r="N399">
        <v>73000</v>
      </c>
      <c r="O399">
        <v>75000</v>
      </c>
      <c r="P399">
        <v>73000</v>
      </c>
    </row>
    <row r="400" spans="1:16" x14ac:dyDescent="0.3">
      <c r="A400" s="19" t="s">
        <v>96</v>
      </c>
      <c r="B400" s="22">
        <v>58000</v>
      </c>
      <c r="C400" s="22">
        <v>57000</v>
      </c>
      <c r="D400" s="22">
        <v>57000</v>
      </c>
      <c r="E400" s="22">
        <v>57000</v>
      </c>
      <c r="F400" s="22">
        <v>60000</v>
      </c>
      <c r="G400" s="22">
        <v>58000</v>
      </c>
      <c r="H400" s="22">
        <v>60000</v>
      </c>
      <c r="I400" s="22">
        <v>61000</v>
      </c>
      <c r="J400" s="22">
        <v>61000</v>
      </c>
      <c r="K400" s="22">
        <v>60000</v>
      </c>
      <c r="L400" s="22">
        <v>63000</v>
      </c>
      <c r="M400" s="22">
        <v>61000</v>
      </c>
      <c r="N400">
        <v>59000</v>
      </c>
      <c r="O400">
        <v>56000</v>
      </c>
      <c r="P400">
        <v>56000</v>
      </c>
    </row>
    <row r="401" spans="1:16" x14ac:dyDescent="0.3">
      <c r="A401" s="19" t="s">
        <v>99</v>
      </c>
      <c r="B401" s="22">
        <v>41000</v>
      </c>
      <c r="C401" s="22">
        <v>44000</v>
      </c>
      <c r="D401" s="22">
        <v>43000</v>
      </c>
      <c r="E401" s="22">
        <v>44000</v>
      </c>
      <c r="F401" s="22">
        <v>45000</v>
      </c>
      <c r="G401" s="22">
        <v>45000</v>
      </c>
      <c r="H401" s="22">
        <v>49000</v>
      </c>
      <c r="I401" s="22">
        <v>50000</v>
      </c>
      <c r="J401" s="22">
        <v>54000</v>
      </c>
      <c r="K401" s="22">
        <v>53000</v>
      </c>
      <c r="L401" s="22">
        <v>55000</v>
      </c>
      <c r="M401" s="22">
        <v>58000</v>
      </c>
      <c r="N401">
        <v>53000</v>
      </c>
      <c r="O401">
        <v>52000</v>
      </c>
      <c r="P401">
        <v>59000</v>
      </c>
    </row>
    <row r="402" spans="1:16" x14ac:dyDescent="0.3">
      <c r="A402" s="19" t="s">
        <v>58</v>
      </c>
      <c r="B402" s="22">
        <v>50000</v>
      </c>
      <c r="C402" s="22">
        <v>50000</v>
      </c>
      <c r="D402" s="22">
        <v>50000</v>
      </c>
      <c r="E402" s="22">
        <v>48000</v>
      </c>
      <c r="F402" s="22">
        <v>50000</v>
      </c>
      <c r="G402" s="22">
        <v>53000</v>
      </c>
      <c r="H402" s="22">
        <v>52000</v>
      </c>
      <c r="I402" s="22">
        <v>57000</v>
      </c>
      <c r="J402" s="22">
        <v>59000</v>
      </c>
      <c r="K402" s="22">
        <v>61000</v>
      </c>
      <c r="L402" s="22">
        <v>61000</v>
      </c>
      <c r="M402" s="22">
        <v>59000</v>
      </c>
      <c r="N402">
        <v>53000</v>
      </c>
      <c r="O402">
        <v>58000</v>
      </c>
      <c r="P402">
        <v>63000</v>
      </c>
    </row>
    <row r="403" spans="1:16" x14ac:dyDescent="0.3">
      <c r="A403" s="19" t="s">
        <v>81</v>
      </c>
      <c r="B403" s="22">
        <v>45000</v>
      </c>
      <c r="C403" s="22">
        <v>45000</v>
      </c>
      <c r="D403" s="22">
        <v>46000</v>
      </c>
      <c r="E403" s="22">
        <v>45000</v>
      </c>
      <c r="F403" s="22">
        <v>46000</v>
      </c>
      <c r="G403" s="22">
        <v>49000</v>
      </c>
      <c r="H403" s="22">
        <v>53000</v>
      </c>
      <c r="I403" s="22">
        <v>51000</v>
      </c>
      <c r="J403" s="22">
        <v>51000</v>
      </c>
      <c r="K403" s="22">
        <v>55000</v>
      </c>
      <c r="L403" s="22">
        <v>60000</v>
      </c>
      <c r="M403" s="22">
        <v>59000</v>
      </c>
      <c r="N403">
        <v>57000</v>
      </c>
      <c r="O403">
        <v>53000</v>
      </c>
      <c r="P403">
        <v>60000</v>
      </c>
    </row>
    <row r="404" spans="1:16" x14ac:dyDescent="0.3">
      <c r="A404" s="19" t="s">
        <v>92</v>
      </c>
      <c r="B404" s="22">
        <v>82000</v>
      </c>
      <c r="C404" s="22">
        <v>80000</v>
      </c>
      <c r="D404" s="22">
        <v>81000</v>
      </c>
      <c r="E404" s="22">
        <v>85000</v>
      </c>
      <c r="F404" s="22">
        <v>80000</v>
      </c>
      <c r="G404" s="22">
        <v>83000</v>
      </c>
      <c r="H404" s="22">
        <v>80000</v>
      </c>
      <c r="I404" s="22">
        <v>83000</v>
      </c>
      <c r="J404" s="22">
        <v>84000</v>
      </c>
      <c r="K404" s="22">
        <v>85000</v>
      </c>
      <c r="L404" s="22">
        <v>85000</v>
      </c>
      <c r="M404" s="22">
        <v>81000</v>
      </c>
      <c r="N404">
        <v>80000</v>
      </c>
      <c r="O404">
        <v>84000</v>
      </c>
      <c r="P404">
        <v>84000</v>
      </c>
    </row>
    <row r="405" spans="1:16" x14ac:dyDescent="0.3">
      <c r="A405" s="19" t="s">
        <v>84</v>
      </c>
      <c r="B405" s="22">
        <v>80000</v>
      </c>
      <c r="C405" s="22">
        <v>80000</v>
      </c>
      <c r="D405" s="22">
        <v>81000</v>
      </c>
      <c r="E405" s="22">
        <v>78000</v>
      </c>
      <c r="F405" s="22">
        <v>74000</v>
      </c>
      <c r="G405" s="22">
        <v>80000</v>
      </c>
      <c r="H405" s="22">
        <v>81000</v>
      </c>
      <c r="I405" s="22">
        <v>81000</v>
      </c>
      <c r="J405" s="22">
        <v>82000</v>
      </c>
      <c r="K405" s="22">
        <v>83000</v>
      </c>
      <c r="L405" s="22">
        <v>82000</v>
      </c>
      <c r="M405" s="22">
        <v>88000</v>
      </c>
      <c r="N405">
        <v>87000</v>
      </c>
      <c r="O405">
        <v>78000</v>
      </c>
      <c r="P405">
        <v>79000</v>
      </c>
    </row>
    <row r="406" spans="1:16" x14ac:dyDescent="0.3">
      <c r="A406" s="19" t="s">
        <v>420</v>
      </c>
      <c r="B406" s="22">
        <v>44000</v>
      </c>
      <c r="C406" s="22">
        <v>43000</v>
      </c>
      <c r="D406" s="22">
        <v>45000</v>
      </c>
      <c r="E406" s="22">
        <v>45000</v>
      </c>
      <c r="F406" s="22">
        <v>45000</v>
      </c>
      <c r="G406" s="22">
        <v>45000</v>
      </c>
      <c r="H406" s="22">
        <v>47000</v>
      </c>
      <c r="I406" s="22">
        <v>47000</v>
      </c>
      <c r="J406" s="22">
        <v>47000</v>
      </c>
      <c r="K406" s="22">
        <v>50000</v>
      </c>
      <c r="L406" s="22">
        <v>51000</v>
      </c>
      <c r="M406" s="22">
        <v>48000</v>
      </c>
      <c r="N406">
        <v>47000</v>
      </c>
      <c r="O406">
        <v>47000</v>
      </c>
      <c r="P406">
        <v>49000</v>
      </c>
    </row>
    <row r="600" spans="1:16" x14ac:dyDescent="0.3">
      <c r="A600" s="18" t="s">
        <v>473</v>
      </c>
    </row>
    <row r="601" spans="1:16" x14ac:dyDescent="0.3">
      <c r="B601" s="26"/>
      <c r="C601" s="26"/>
      <c r="D601" s="26"/>
      <c r="E601" s="26"/>
      <c r="F601" s="26"/>
      <c r="G601" s="26"/>
      <c r="H601" s="26"/>
      <c r="I601" s="26"/>
      <c r="J601" s="26"/>
      <c r="K601" s="26"/>
      <c r="L601" s="26"/>
      <c r="M601" s="26"/>
    </row>
    <row r="603" spans="1:16" ht="15.6" x14ac:dyDescent="0.3">
      <c r="A603" s="17" t="s">
        <v>402</v>
      </c>
    </row>
    <row r="604" spans="1:16" x14ac:dyDescent="0.3">
      <c r="A604" s="18" t="s">
        <v>403</v>
      </c>
    </row>
    <row r="606" spans="1:16" x14ac:dyDescent="0.3">
      <c r="A606" s="19" t="s">
        <v>404</v>
      </c>
      <c r="B606" s="19" t="s">
        <v>474</v>
      </c>
    </row>
    <row r="608" spans="1:16" ht="22.05" customHeight="1" x14ac:dyDescent="0.3">
      <c r="A608" s="20" t="s">
        <v>406</v>
      </c>
      <c r="B608" s="21">
        <v>2008</v>
      </c>
      <c r="C608" s="21">
        <v>2009</v>
      </c>
      <c r="D608" s="21">
        <v>2010</v>
      </c>
      <c r="E608" s="21">
        <v>2011</v>
      </c>
      <c r="F608" s="21">
        <v>2012</v>
      </c>
      <c r="G608" s="21">
        <v>2013</v>
      </c>
      <c r="H608" s="21">
        <v>2014</v>
      </c>
      <c r="I608" s="21">
        <v>2015</v>
      </c>
      <c r="J608" s="21">
        <v>2016</v>
      </c>
      <c r="K608" s="21">
        <v>2017</v>
      </c>
      <c r="L608" s="21">
        <v>2018</v>
      </c>
      <c r="M608" s="21">
        <v>2019</v>
      </c>
      <c r="N608" s="21">
        <v>2020</v>
      </c>
      <c r="O608" s="21">
        <v>2021</v>
      </c>
      <c r="P608" s="21">
        <v>2022</v>
      </c>
    </row>
    <row r="609" spans="1:16" ht="22.05" customHeight="1" x14ac:dyDescent="0.3">
      <c r="A609" s="20" t="s">
        <v>0</v>
      </c>
      <c r="B609" s="21">
        <v>0.79</v>
      </c>
      <c r="C609" s="21">
        <v>0.77</v>
      </c>
      <c r="D609" s="21">
        <v>0.77</v>
      </c>
      <c r="E609" s="21">
        <v>0.78</v>
      </c>
      <c r="F609" s="21">
        <v>0.79</v>
      </c>
      <c r="G609" s="21">
        <v>0.8</v>
      </c>
      <c r="H609" s="21">
        <v>0.82</v>
      </c>
      <c r="I609" s="21">
        <v>0.84</v>
      </c>
      <c r="J609" s="21">
        <v>0.86</v>
      </c>
      <c r="K609" s="21">
        <v>0.87</v>
      </c>
      <c r="L609" s="21">
        <v>0.87</v>
      </c>
      <c r="M609" s="21">
        <v>0.88</v>
      </c>
      <c r="N609">
        <v>0.85</v>
      </c>
      <c r="O609">
        <v>0.86</v>
      </c>
      <c r="P609">
        <v>0.88</v>
      </c>
    </row>
    <row r="610" spans="1:16" x14ac:dyDescent="0.3">
      <c r="A610" s="19" t="s">
        <v>124</v>
      </c>
      <c r="B610" s="23">
        <v>0.83</v>
      </c>
      <c r="C610" s="23">
        <v>0.79</v>
      </c>
      <c r="D610" s="23">
        <v>0.87</v>
      </c>
      <c r="E610" s="23">
        <v>0.79</v>
      </c>
      <c r="F610" s="23">
        <v>0.83</v>
      </c>
      <c r="G610" s="23">
        <v>0.82</v>
      </c>
      <c r="H610" s="23">
        <v>0.85</v>
      </c>
      <c r="I610" s="23">
        <v>0.87</v>
      </c>
      <c r="J610" s="23">
        <v>0.85</v>
      </c>
      <c r="K610" s="23">
        <v>0.83</v>
      </c>
      <c r="L610" s="23">
        <v>0.83</v>
      </c>
      <c r="M610" s="23">
        <v>0.84</v>
      </c>
      <c r="N610">
        <v>0.87</v>
      </c>
      <c r="O610">
        <v>0.88</v>
      </c>
      <c r="P610">
        <v>0.87</v>
      </c>
    </row>
    <row r="611" spans="1:16" x14ac:dyDescent="0.3">
      <c r="A611" s="19" t="s">
        <v>35</v>
      </c>
      <c r="B611" s="23">
        <v>0.59</v>
      </c>
      <c r="C611" s="23">
        <v>0.55000000000000004</v>
      </c>
      <c r="D611" s="23">
        <v>0.53</v>
      </c>
      <c r="E611" s="23">
        <v>0.56000000000000005</v>
      </c>
      <c r="F611" s="23">
        <v>0.55000000000000004</v>
      </c>
      <c r="G611" s="23">
        <v>0.56999999999999995</v>
      </c>
      <c r="H611" s="23">
        <v>0.57999999999999996</v>
      </c>
      <c r="I611" s="23">
        <v>0.61</v>
      </c>
      <c r="J611" s="23">
        <v>0.57999999999999996</v>
      </c>
      <c r="K611" s="23">
        <v>0.61</v>
      </c>
      <c r="L611" s="23">
        <v>0.62</v>
      </c>
      <c r="M611" s="23">
        <v>0.63</v>
      </c>
      <c r="N611">
        <v>0.61</v>
      </c>
      <c r="O611">
        <v>0.65</v>
      </c>
      <c r="P611">
        <v>0.64</v>
      </c>
    </row>
    <row r="612" spans="1:16" x14ac:dyDescent="0.3">
      <c r="A612" s="19" t="s">
        <v>116</v>
      </c>
      <c r="B612" s="23">
        <v>0.59</v>
      </c>
      <c r="C612" s="23">
        <v>0.57999999999999996</v>
      </c>
      <c r="D612" s="23">
        <v>0.56000000000000005</v>
      </c>
      <c r="E612" s="23">
        <v>0.54</v>
      </c>
      <c r="F612" s="23">
        <v>0.52</v>
      </c>
      <c r="G612" s="23">
        <v>0.55000000000000004</v>
      </c>
      <c r="H612" s="23">
        <v>0.57999999999999996</v>
      </c>
      <c r="I612" s="23">
        <v>0.59</v>
      </c>
      <c r="J612" s="23">
        <v>0.59</v>
      </c>
      <c r="K612" s="23">
        <v>0.57999999999999996</v>
      </c>
      <c r="L612" s="23">
        <v>0.56999999999999995</v>
      </c>
      <c r="M612" s="23">
        <v>0.6</v>
      </c>
      <c r="N612">
        <v>0.57999999999999996</v>
      </c>
      <c r="O612">
        <v>0.64</v>
      </c>
      <c r="P612">
        <v>0.6</v>
      </c>
    </row>
    <row r="613" spans="1:16" x14ac:dyDescent="0.3">
      <c r="A613" s="19" t="s">
        <v>120</v>
      </c>
      <c r="B613" s="23">
        <v>0.77</v>
      </c>
      <c r="C613" s="23">
        <v>0.77</v>
      </c>
      <c r="D613" s="23">
        <v>0.74</v>
      </c>
      <c r="E613" s="23">
        <v>0.72</v>
      </c>
      <c r="F613" s="23">
        <v>0.74</v>
      </c>
      <c r="G613" s="23">
        <v>0.73</v>
      </c>
      <c r="H613" s="23">
        <v>0.74</v>
      </c>
      <c r="I613" s="23">
        <v>0.76</v>
      </c>
      <c r="J613" s="23">
        <v>0.74</v>
      </c>
      <c r="K613" s="23">
        <v>0.77</v>
      </c>
      <c r="L613" s="23">
        <v>0.76</v>
      </c>
      <c r="M613" s="23">
        <v>0.8</v>
      </c>
      <c r="N613">
        <v>0.75</v>
      </c>
      <c r="O613">
        <v>0.81</v>
      </c>
      <c r="P613">
        <v>0.79</v>
      </c>
    </row>
    <row r="614" spans="1:16" x14ac:dyDescent="0.3">
      <c r="A614" s="19" t="s">
        <v>72</v>
      </c>
      <c r="B614" s="23">
        <v>0.64</v>
      </c>
      <c r="C614" s="23">
        <v>0.63</v>
      </c>
      <c r="D614" s="23">
        <v>0.62</v>
      </c>
      <c r="E614" s="23">
        <v>0.61</v>
      </c>
      <c r="F614" s="23">
        <v>0.6</v>
      </c>
      <c r="G614" s="23">
        <v>0.62</v>
      </c>
      <c r="H614" s="23">
        <v>0.62</v>
      </c>
      <c r="I614" s="23">
        <v>0.65</v>
      </c>
      <c r="J614" s="23">
        <v>0.64</v>
      </c>
      <c r="K614" s="23">
        <v>0.68</v>
      </c>
      <c r="L614" s="23">
        <v>0.67</v>
      </c>
      <c r="M614" s="23">
        <v>0.69</v>
      </c>
      <c r="N614">
        <v>0.64</v>
      </c>
      <c r="O614">
        <v>0.67</v>
      </c>
      <c r="P614">
        <v>0.67</v>
      </c>
    </row>
    <row r="615" spans="1:16" x14ac:dyDescent="0.3">
      <c r="A615" s="19" t="s">
        <v>121</v>
      </c>
      <c r="B615" s="23">
        <v>0.51</v>
      </c>
      <c r="C615" s="23">
        <v>0.49</v>
      </c>
      <c r="D615" s="23">
        <v>0.51</v>
      </c>
      <c r="E615" s="23">
        <v>0.5</v>
      </c>
      <c r="F615" s="23">
        <v>0.54</v>
      </c>
      <c r="G615" s="23">
        <v>0.56000000000000005</v>
      </c>
      <c r="H615" s="23">
        <v>0.57999999999999996</v>
      </c>
      <c r="I615" s="23">
        <v>0.57999999999999996</v>
      </c>
      <c r="J615" s="23">
        <v>0.56000000000000005</v>
      </c>
      <c r="K615" s="23">
        <v>0.54</v>
      </c>
      <c r="L615" s="23">
        <v>0.56000000000000005</v>
      </c>
      <c r="M615" s="23">
        <v>0.54</v>
      </c>
      <c r="N615">
        <v>0.52</v>
      </c>
      <c r="O615">
        <v>0.56000000000000005</v>
      </c>
      <c r="P615">
        <v>0.55000000000000004</v>
      </c>
    </row>
    <row r="616" spans="1:16" x14ac:dyDescent="0.3">
      <c r="A616" s="19" t="s">
        <v>123</v>
      </c>
      <c r="B616" s="23">
        <v>0.7</v>
      </c>
      <c r="C616" s="23">
        <v>0.69</v>
      </c>
      <c r="D616" s="23">
        <v>0.67</v>
      </c>
      <c r="E616" s="23">
        <v>0.71</v>
      </c>
      <c r="F616" s="23">
        <v>0.69</v>
      </c>
      <c r="G616" s="23">
        <v>0.71</v>
      </c>
      <c r="H616" s="23">
        <v>0.73</v>
      </c>
      <c r="I616" s="23">
        <v>0.76</v>
      </c>
      <c r="J616" s="23">
        <v>0.73</v>
      </c>
      <c r="K616" s="23">
        <v>0.76</v>
      </c>
      <c r="L616" s="23">
        <v>0.75</v>
      </c>
      <c r="M616" s="23">
        <v>0.78</v>
      </c>
      <c r="N616">
        <v>0.8</v>
      </c>
      <c r="O616">
        <v>0.77</v>
      </c>
      <c r="P616">
        <v>0.78</v>
      </c>
    </row>
    <row r="617" spans="1:16" x14ac:dyDescent="0.3">
      <c r="A617" s="19" t="s">
        <v>337</v>
      </c>
      <c r="B617" s="23">
        <v>0.79</v>
      </c>
      <c r="C617" s="23">
        <v>0.77</v>
      </c>
      <c r="D617" s="23">
        <v>0.75</v>
      </c>
      <c r="E617" s="23">
        <v>0.78</v>
      </c>
      <c r="F617" s="23">
        <v>0.76</v>
      </c>
      <c r="G617" s="23">
        <v>0.75</v>
      </c>
      <c r="H617" s="23">
        <v>0.79</v>
      </c>
      <c r="I617" s="23">
        <v>0.83</v>
      </c>
      <c r="J617" s="23">
        <v>0.82</v>
      </c>
      <c r="K617" s="23">
        <v>0.81</v>
      </c>
      <c r="L617" s="23">
        <v>0.81</v>
      </c>
      <c r="M617" s="23">
        <v>0.81</v>
      </c>
      <c r="N617">
        <v>0.77</v>
      </c>
      <c r="O617">
        <v>0.85</v>
      </c>
      <c r="P617">
        <v>0.83</v>
      </c>
    </row>
    <row r="618" spans="1:16" x14ac:dyDescent="0.3">
      <c r="A618" s="19" t="s">
        <v>338</v>
      </c>
      <c r="B618" s="23">
        <v>1.04</v>
      </c>
      <c r="C618" s="23">
        <v>0.98</v>
      </c>
      <c r="D618" s="23">
        <v>0.98</v>
      </c>
      <c r="E618" s="23">
        <v>0.99</v>
      </c>
      <c r="F618" s="23">
        <v>0.99</v>
      </c>
      <c r="G618" s="23">
        <v>0.97</v>
      </c>
      <c r="H618" s="23">
        <v>0.99</v>
      </c>
      <c r="I618" s="23">
        <v>1</v>
      </c>
      <c r="J618" s="23">
        <v>1</v>
      </c>
      <c r="K618" s="23">
        <v>1.02</v>
      </c>
      <c r="L618" s="23">
        <v>1.01</v>
      </c>
      <c r="M618" s="23">
        <v>1.02</v>
      </c>
      <c r="N618">
        <v>0.95</v>
      </c>
      <c r="O618">
        <v>1.02</v>
      </c>
      <c r="P618">
        <v>1.03</v>
      </c>
    </row>
    <row r="619" spans="1:16" x14ac:dyDescent="0.3">
      <c r="A619" s="19" t="s">
        <v>339</v>
      </c>
      <c r="B619" s="23">
        <v>0.59</v>
      </c>
      <c r="C619" s="23">
        <v>0.56000000000000005</v>
      </c>
      <c r="D619" s="23">
        <v>0.6</v>
      </c>
      <c r="E619" s="23">
        <v>0.59</v>
      </c>
      <c r="F619" s="23">
        <v>0.61</v>
      </c>
      <c r="G619" s="23">
        <v>0.6</v>
      </c>
      <c r="H619" s="23">
        <v>0.65</v>
      </c>
      <c r="I619" s="23">
        <v>0.7</v>
      </c>
      <c r="J619" s="23">
        <v>0.7</v>
      </c>
      <c r="K619" s="23">
        <v>0.73</v>
      </c>
      <c r="L619" s="23">
        <v>0.74</v>
      </c>
      <c r="M619" s="23">
        <v>0.73</v>
      </c>
      <c r="N619">
        <v>0.69</v>
      </c>
      <c r="O619">
        <v>0.72</v>
      </c>
      <c r="P619">
        <v>0.73</v>
      </c>
    </row>
    <row r="620" spans="1:16" x14ac:dyDescent="0.3">
      <c r="A620" s="19" t="s">
        <v>340</v>
      </c>
      <c r="B620" s="23">
        <v>0.5</v>
      </c>
      <c r="C620" s="23">
        <v>0.5</v>
      </c>
      <c r="D620" s="23">
        <v>0.5</v>
      </c>
      <c r="E620" s="23">
        <v>0.5</v>
      </c>
      <c r="F620" s="23">
        <v>0.52</v>
      </c>
      <c r="G620" s="23">
        <v>0.53</v>
      </c>
      <c r="H620" s="23">
        <v>0.53</v>
      </c>
      <c r="I620" s="23">
        <v>0.55000000000000004</v>
      </c>
      <c r="J620" s="23">
        <v>0.51</v>
      </c>
      <c r="K620" s="23">
        <v>0.52</v>
      </c>
      <c r="L620" s="23">
        <v>0.51</v>
      </c>
      <c r="M620" s="23">
        <v>0.52</v>
      </c>
      <c r="N620">
        <v>0.5</v>
      </c>
      <c r="O620">
        <v>0.54</v>
      </c>
      <c r="P620">
        <v>0.52</v>
      </c>
    </row>
    <row r="621" spans="1:16" x14ac:dyDescent="0.3">
      <c r="A621" s="19" t="s">
        <v>341</v>
      </c>
      <c r="B621" s="23">
        <v>0.71</v>
      </c>
      <c r="C621" s="23">
        <v>0.68</v>
      </c>
      <c r="D621" s="23">
        <v>0.66</v>
      </c>
      <c r="E621" s="23">
        <v>0.7</v>
      </c>
      <c r="F621" s="23">
        <v>0.71</v>
      </c>
      <c r="G621" s="23">
        <v>0.69</v>
      </c>
      <c r="H621" s="23">
        <v>0.73</v>
      </c>
      <c r="I621" s="23">
        <v>0.73</v>
      </c>
      <c r="J621" s="23">
        <v>0.72</v>
      </c>
      <c r="K621" s="23">
        <v>0.76</v>
      </c>
      <c r="L621" s="23">
        <v>0.75</v>
      </c>
      <c r="M621" s="23">
        <v>0.75</v>
      </c>
      <c r="N621">
        <v>0.75</v>
      </c>
      <c r="O621">
        <v>0.79</v>
      </c>
      <c r="P621">
        <v>0.74</v>
      </c>
    </row>
    <row r="622" spans="1:16" x14ac:dyDescent="0.3">
      <c r="A622" s="19" t="s">
        <v>129</v>
      </c>
      <c r="B622" s="23">
        <v>0.78</v>
      </c>
      <c r="C622" s="23">
        <v>0.73</v>
      </c>
      <c r="D622" s="23">
        <v>0.7</v>
      </c>
      <c r="E622" s="23">
        <v>0.68</v>
      </c>
      <c r="F622" s="23">
        <v>0.72</v>
      </c>
      <c r="G622" s="23">
        <v>0.76</v>
      </c>
      <c r="H622" s="23">
        <v>0.78</v>
      </c>
      <c r="I622" s="23">
        <v>0.78</v>
      </c>
      <c r="J622" s="23">
        <v>0.82</v>
      </c>
      <c r="K622" s="23">
        <v>0.8</v>
      </c>
      <c r="L622" s="23">
        <v>0.85</v>
      </c>
      <c r="M622" s="23">
        <v>0.79</v>
      </c>
      <c r="N622">
        <v>0.81</v>
      </c>
      <c r="O622">
        <v>0.79</v>
      </c>
      <c r="P622">
        <v>0.81</v>
      </c>
    </row>
    <row r="623" spans="1:16" x14ac:dyDescent="0.3">
      <c r="A623" s="19" t="s">
        <v>131</v>
      </c>
      <c r="B623" s="23">
        <v>0.72</v>
      </c>
      <c r="C623" s="23">
        <v>0.75</v>
      </c>
      <c r="D623" s="23">
        <v>0.71</v>
      </c>
      <c r="E623" s="23">
        <v>0.71</v>
      </c>
      <c r="F623" s="23">
        <v>0.72</v>
      </c>
      <c r="G623" s="23">
        <v>0.72</v>
      </c>
      <c r="H623" s="23">
        <v>0.77</v>
      </c>
      <c r="I623" s="23">
        <v>0.78</v>
      </c>
      <c r="J623" s="23">
        <v>0.79</v>
      </c>
      <c r="K623" s="23">
        <v>0.8</v>
      </c>
      <c r="L623" s="23">
        <v>0.85</v>
      </c>
      <c r="M623" s="23">
        <v>0.87</v>
      </c>
      <c r="N623">
        <v>0.87</v>
      </c>
      <c r="O623">
        <v>0.86</v>
      </c>
      <c r="P623">
        <v>0.83</v>
      </c>
    </row>
    <row r="624" spans="1:16" x14ac:dyDescent="0.3">
      <c r="A624" s="19" t="s">
        <v>26</v>
      </c>
      <c r="B624" s="23">
        <v>0.82</v>
      </c>
      <c r="C624" s="23">
        <v>0.82</v>
      </c>
      <c r="D624" s="23">
        <v>0.81</v>
      </c>
      <c r="E624" s="23">
        <v>0.82</v>
      </c>
      <c r="F624" s="23">
        <v>0.85</v>
      </c>
      <c r="G624" s="23">
        <v>0.88</v>
      </c>
      <c r="H624" s="23">
        <v>0.91</v>
      </c>
      <c r="I624" s="23">
        <v>0.96</v>
      </c>
      <c r="J624" s="23">
        <v>0.93</v>
      </c>
      <c r="K624" s="23">
        <v>0.95</v>
      </c>
      <c r="L624" s="23">
        <v>0.96</v>
      </c>
      <c r="M624" s="23">
        <v>0.98</v>
      </c>
      <c r="N624">
        <v>0.96</v>
      </c>
      <c r="O624">
        <v>0.92</v>
      </c>
      <c r="P624">
        <v>0.91</v>
      </c>
    </row>
    <row r="625" spans="1:16" x14ac:dyDescent="0.3">
      <c r="A625" s="19" t="s">
        <v>176</v>
      </c>
      <c r="B625" s="23">
        <v>0.79</v>
      </c>
      <c r="C625" s="23">
        <v>0.78</v>
      </c>
      <c r="D625" s="23">
        <v>0.79</v>
      </c>
      <c r="E625" s="23">
        <v>0.8</v>
      </c>
      <c r="F625" s="23">
        <v>0.81</v>
      </c>
      <c r="G625" s="23">
        <v>0.84</v>
      </c>
      <c r="H625" s="23">
        <v>0.85</v>
      </c>
      <c r="I625" s="23">
        <v>0.9</v>
      </c>
      <c r="J625" s="23">
        <v>0.96</v>
      </c>
      <c r="K625" s="23">
        <v>0.99</v>
      </c>
      <c r="L625" s="23">
        <v>0.96</v>
      </c>
      <c r="M625" s="23">
        <v>0.97</v>
      </c>
      <c r="N625">
        <v>0.9</v>
      </c>
      <c r="O625">
        <v>0.87</v>
      </c>
      <c r="P625">
        <v>0.88</v>
      </c>
    </row>
    <row r="626" spans="1:16" x14ac:dyDescent="0.3">
      <c r="A626" s="19" t="s">
        <v>126</v>
      </c>
      <c r="B626" s="23">
        <v>0.72</v>
      </c>
      <c r="C626" s="23">
        <v>0.67</v>
      </c>
      <c r="D626" s="23">
        <v>0.69</v>
      </c>
      <c r="E626" s="23">
        <v>0.72</v>
      </c>
      <c r="F626" s="23">
        <v>0.75</v>
      </c>
      <c r="G626" s="23">
        <v>0.68</v>
      </c>
      <c r="H626" s="23">
        <v>0.75</v>
      </c>
      <c r="I626" s="23">
        <v>0.77</v>
      </c>
      <c r="J626" s="23">
        <v>0.82</v>
      </c>
      <c r="K626" s="23">
        <v>0.87</v>
      </c>
      <c r="L626" s="23">
        <v>0.89</v>
      </c>
      <c r="M626" s="23">
        <v>0.9</v>
      </c>
      <c r="N626">
        <v>0.87</v>
      </c>
      <c r="O626">
        <v>0.86</v>
      </c>
      <c r="P626">
        <v>0.84</v>
      </c>
    </row>
    <row r="627" spans="1:16" x14ac:dyDescent="0.3">
      <c r="A627" s="19" t="s">
        <v>127</v>
      </c>
      <c r="B627" s="23">
        <v>0.95</v>
      </c>
      <c r="C627" s="23">
        <v>0.94</v>
      </c>
      <c r="D627" s="23">
        <v>0.96</v>
      </c>
      <c r="E627" s="23">
        <v>0.98</v>
      </c>
      <c r="F627" s="23">
        <v>0.99</v>
      </c>
      <c r="G627" s="23">
        <v>1.02</v>
      </c>
      <c r="H627" s="23">
        <v>1.03</v>
      </c>
      <c r="I627" s="23">
        <v>1.03</v>
      </c>
      <c r="J627" s="23">
        <v>1.17</v>
      </c>
      <c r="K627" s="23">
        <v>1.1399999999999999</v>
      </c>
      <c r="L627" s="23">
        <v>1.1399999999999999</v>
      </c>
      <c r="M627" s="23">
        <v>1.18</v>
      </c>
      <c r="N627">
        <v>1.18</v>
      </c>
      <c r="O627">
        <v>1.1599999999999999</v>
      </c>
      <c r="P627">
        <v>1.1599999999999999</v>
      </c>
    </row>
    <row r="628" spans="1:16" x14ac:dyDescent="0.3">
      <c r="A628" s="19" t="s">
        <v>32</v>
      </c>
      <c r="B628" s="23">
        <v>0.8</v>
      </c>
      <c r="C628" s="23">
        <v>0.81</v>
      </c>
      <c r="D628" s="23">
        <v>0.8</v>
      </c>
      <c r="E628" s="23">
        <v>0.81</v>
      </c>
      <c r="F628" s="23">
        <v>0.86</v>
      </c>
      <c r="G628" s="23">
        <v>0.87</v>
      </c>
      <c r="H628" s="23">
        <v>0.88</v>
      </c>
      <c r="I628" s="23">
        <v>0.9</v>
      </c>
      <c r="J628" s="23">
        <v>0.93</v>
      </c>
      <c r="K628" s="23">
        <v>0.91</v>
      </c>
      <c r="L628" s="23">
        <v>0.93</v>
      </c>
      <c r="M628" s="23">
        <v>0.96</v>
      </c>
      <c r="N628">
        <v>0.92</v>
      </c>
      <c r="O628">
        <v>0.9</v>
      </c>
      <c r="P628">
        <v>0.9</v>
      </c>
    </row>
    <row r="629" spans="1:16" x14ac:dyDescent="0.3">
      <c r="A629" s="19" t="s">
        <v>318</v>
      </c>
      <c r="B629" s="23">
        <v>0.69</v>
      </c>
      <c r="C629" s="23">
        <v>0.66</v>
      </c>
      <c r="D629" s="23">
        <v>0.63</v>
      </c>
      <c r="E629" s="23">
        <v>0.64</v>
      </c>
      <c r="F629" s="23">
        <v>0.64</v>
      </c>
      <c r="G629" s="23">
        <v>0.66</v>
      </c>
      <c r="H629" s="23">
        <v>0.68</v>
      </c>
      <c r="I629" s="23">
        <v>0.69</v>
      </c>
      <c r="J629" s="23">
        <v>0.71</v>
      </c>
      <c r="K629" s="23">
        <v>0.73</v>
      </c>
      <c r="L629" s="23">
        <v>0.75</v>
      </c>
      <c r="M629" s="23">
        <v>0.76</v>
      </c>
      <c r="N629">
        <v>0.76</v>
      </c>
      <c r="O629">
        <v>0.75</v>
      </c>
      <c r="P629">
        <v>0.72</v>
      </c>
    </row>
    <row r="630" spans="1:16" x14ac:dyDescent="0.3">
      <c r="A630" s="19" t="s">
        <v>319</v>
      </c>
      <c r="B630" s="23">
        <v>0.6</v>
      </c>
      <c r="C630" s="23">
        <v>0.59</v>
      </c>
      <c r="D630" s="23">
        <v>0.61</v>
      </c>
      <c r="E630" s="23">
        <v>0.61</v>
      </c>
      <c r="F630" s="23">
        <v>0.62</v>
      </c>
      <c r="G630" s="23">
        <v>0.64</v>
      </c>
      <c r="H630" s="23">
        <v>0.65</v>
      </c>
      <c r="I630" s="23">
        <v>0.66</v>
      </c>
      <c r="J630" s="23">
        <v>0.71</v>
      </c>
      <c r="K630" s="23">
        <v>0.68</v>
      </c>
      <c r="L630" s="23">
        <v>0.73</v>
      </c>
      <c r="M630" s="23">
        <v>0.73</v>
      </c>
      <c r="N630">
        <v>0.65</v>
      </c>
      <c r="O630">
        <v>0.7</v>
      </c>
      <c r="P630">
        <v>0.65</v>
      </c>
    </row>
    <row r="631" spans="1:16" x14ac:dyDescent="0.3">
      <c r="A631" s="19" t="s">
        <v>320</v>
      </c>
      <c r="B631" s="23">
        <v>1.01</v>
      </c>
      <c r="C631" s="23">
        <v>0.98</v>
      </c>
      <c r="D631" s="23">
        <v>0.99</v>
      </c>
      <c r="E631" s="23">
        <v>0.96</v>
      </c>
      <c r="F631" s="23">
        <v>0.98</v>
      </c>
      <c r="G631" s="23">
        <v>1.04</v>
      </c>
      <c r="H631" s="23">
        <v>1.05</v>
      </c>
      <c r="I631" s="23">
        <v>1.07</v>
      </c>
      <c r="J631" s="23">
        <v>1.1200000000000001</v>
      </c>
      <c r="K631" s="23">
        <v>1.1499999999999999</v>
      </c>
      <c r="L631" s="23">
        <v>1.17</v>
      </c>
      <c r="M631" s="23">
        <v>1.18</v>
      </c>
      <c r="N631">
        <v>1.1599999999999999</v>
      </c>
      <c r="O631">
        <v>1.22</v>
      </c>
      <c r="P631">
        <v>1.25</v>
      </c>
    </row>
    <row r="632" spans="1:16" x14ac:dyDescent="0.3">
      <c r="A632" s="19" t="s">
        <v>321</v>
      </c>
      <c r="B632" s="23">
        <v>0.62</v>
      </c>
      <c r="C632" s="23">
        <v>0.61</v>
      </c>
      <c r="D632" s="23">
        <v>0.61</v>
      </c>
      <c r="E632" s="23">
        <v>0.57999999999999996</v>
      </c>
      <c r="F632" s="23">
        <v>0.59</v>
      </c>
      <c r="G632" s="23">
        <v>0.63</v>
      </c>
      <c r="H632" s="23">
        <v>0.62</v>
      </c>
      <c r="I632" s="23">
        <v>0.64</v>
      </c>
      <c r="J632" s="23">
        <v>0.67</v>
      </c>
      <c r="K632" s="23">
        <v>0.7</v>
      </c>
      <c r="L632" s="23">
        <v>0.68</v>
      </c>
      <c r="M632" s="23">
        <v>0.65</v>
      </c>
      <c r="N632">
        <v>0.63</v>
      </c>
      <c r="O632">
        <v>0.63</v>
      </c>
      <c r="P632">
        <v>0.67</v>
      </c>
    </row>
    <row r="633" spans="1:16" x14ac:dyDescent="0.3">
      <c r="A633" s="19" t="s">
        <v>322</v>
      </c>
      <c r="B633" s="23">
        <v>0.62</v>
      </c>
      <c r="C633" s="23">
        <v>0.62</v>
      </c>
      <c r="D633" s="23">
        <v>0.57999999999999996</v>
      </c>
      <c r="E633" s="23">
        <v>0.57999999999999996</v>
      </c>
      <c r="F633" s="23">
        <v>0.6</v>
      </c>
      <c r="G633" s="23">
        <v>0.57999999999999996</v>
      </c>
      <c r="H633" s="23">
        <v>0.61</v>
      </c>
      <c r="I633" s="23">
        <v>0.6</v>
      </c>
      <c r="J633" s="23">
        <v>0.61</v>
      </c>
      <c r="K633" s="23">
        <v>0.63</v>
      </c>
      <c r="L633" s="23">
        <v>0.65</v>
      </c>
      <c r="M633" s="23">
        <v>0.64</v>
      </c>
      <c r="N633">
        <v>0.62</v>
      </c>
      <c r="O633">
        <v>0.61</v>
      </c>
      <c r="P633">
        <v>0.65</v>
      </c>
    </row>
    <row r="634" spans="1:16" x14ac:dyDescent="0.3">
      <c r="A634" s="19" t="s">
        <v>323</v>
      </c>
      <c r="B634" s="23">
        <v>0.85</v>
      </c>
      <c r="C634" s="23">
        <v>0.81</v>
      </c>
      <c r="D634" s="23">
        <v>0.83</v>
      </c>
      <c r="E634" s="23">
        <v>0.81</v>
      </c>
      <c r="F634" s="23">
        <v>0.81</v>
      </c>
      <c r="G634" s="23">
        <v>0.81</v>
      </c>
      <c r="H634" s="23">
        <v>0.81</v>
      </c>
      <c r="I634" s="23">
        <v>0.8</v>
      </c>
      <c r="J634" s="23">
        <v>0.8</v>
      </c>
      <c r="K634" s="23">
        <v>0.86</v>
      </c>
      <c r="L634" s="23">
        <v>0.87</v>
      </c>
      <c r="M634" s="23">
        <v>0.89</v>
      </c>
      <c r="N634">
        <v>0.82</v>
      </c>
      <c r="O634">
        <v>0.85</v>
      </c>
      <c r="P634">
        <v>0.91</v>
      </c>
    </row>
    <row r="635" spans="1:16" x14ac:dyDescent="0.3">
      <c r="A635" s="19" t="s">
        <v>324</v>
      </c>
      <c r="B635" s="23">
        <v>0.81</v>
      </c>
      <c r="C635" s="23">
        <v>0.79</v>
      </c>
      <c r="D635" s="23">
        <v>0.76</v>
      </c>
      <c r="E635" s="23">
        <v>0.78</v>
      </c>
      <c r="F635" s="23">
        <v>0.79</v>
      </c>
      <c r="G635" s="23">
        <v>0.77</v>
      </c>
      <c r="H635" s="23">
        <v>0.8</v>
      </c>
      <c r="I635" s="23">
        <v>0.79</v>
      </c>
      <c r="J635" s="23">
        <v>0.82</v>
      </c>
      <c r="K635" s="23">
        <v>0.82</v>
      </c>
      <c r="L635" s="23">
        <v>0.88</v>
      </c>
      <c r="M635" s="23">
        <v>0.89</v>
      </c>
      <c r="N635">
        <v>0.84</v>
      </c>
      <c r="O635">
        <v>0.88</v>
      </c>
      <c r="P635">
        <v>0.83</v>
      </c>
    </row>
    <row r="636" spans="1:16" x14ac:dyDescent="0.3">
      <c r="A636" s="19" t="s">
        <v>325</v>
      </c>
      <c r="B636" s="23">
        <v>0.55000000000000004</v>
      </c>
      <c r="C636" s="23">
        <v>0.55000000000000004</v>
      </c>
      <c r="D636" s="23">
        <v>0.52</v>
      </c>
      <c r="E636" s="23">
        <v>0.54</v>
      </c>
      <c r="F636" s="23">
        <v>0.54</v>
      </c>
      <c r="G636" s="23">
        <v>0.54</v>
      </c>
      <c r="H636" s="23">
        <v>0.55000000000000004</v>
      </c>
      <c r="I636" s="23">
        <v>0.56999999999999995</v>
      </c>
      <c r="J636" s="23">
        <v>0.56999999999999995</v>
      </c>
      <c r="K636" s="23">
        <v>0.55000000000000004</v>
      </c>
      <c r="L636" s="23">
        <v>0.56999999999999995</v>
      </c>
      <c r="M636" s="23">
        <v>0.6</v>
      </c>
      <c r="N636">
        <v>0.56000000000000005</v>
      </c>
      <c r="O636">
        <v>0.56000000000000005</v>
      </c>
      <c r="P636">
        <v>0.55000000000000004</v>
      </c>
    </row>
    <row r="637" spans="1:16" x14ac:dyDescent="0.3">
      <c r="A637" s="19" t="s">
        <v>326</v>
      </c>
      <c r="B637" s="23">
        <v>0.93</v>
      </c>
      <c r="C637" s="23">
        <v>0.95</v>
      </c>
      <c r="D637" s="23">
        <v>0.93</v>
      </c>
      <c r="E637" s="23">
        <v>0.98</v>
      </c>
      <c r="F637" s="23">
        <v>0.99</v>
      </c>
      <c r="G637" s="23">
        <v>1.02</v>
      </c>
      <c r="H637" s="23">
        <v>1.06</v>
      </c>
      <c r="I637" s="23">
        <v>1.1100000000000001</v>
      </c>
      <c r="J637" s="23">
        <v>1.1299999999999999</v>
      </c>
      <c r="K637" s="23">
        <v>1.1299999999999999</v>
      </c>
      <c r="L637" s="23">
        <v>1.1499999999999999</v>
      </c>
      <c r="M637" s="23">
        <v>1.18</v>
      </c>
      <c r="N637">
        <v>1.1299999999999999</v>
      </c>
      <c r="O637">
        <v>1.23</v>
      </c>
      <c r="P637">
        <v>1.26</v>
      </c>
    </row>
    <row r="638" spans="1:16" x14ac:dyDescent="0.3">
      <c r="A638" s="19" t="s">
        <v>327</v>
      </c>
      <c r="B638" s="23">
        <v>0.54</v>
      </c>
      <c r="C638" s="23">
        <v>0.55000000000000004</v>
      </c>
      <c r="D638" s="23">
        <v>0.56000000000000005</v>
      </c>
      <c r="E638" s="23">
        <v>0.54</v>
      </c>
      <c r="F638" s="23">
        <v>0.55000000000000004</v>
      </c>
      <c r="G638" s="23">
        <v>0.55000000000000004</v>
      </c>
      <c r="H638" s="23">
        <v>0.57999999999999996</v>
      </c>
      <c r="I638" s="23">
        <v>0.57999999999999996</v>
      </c>
      <c r="J638" s="23">
        <v>0.59</v>
      </c>
      <c r="K638" s="23">
        <v>0.62</v>
      </c>
      <c r="L638" s="23">
        <v>0.63</v>
      </c>
      <c r="M638" s="23">
        <v>0.63</v>
      </c>
      <c r="N638">
        <v>0.61</v>
      </c>
      <c r="O638">
        <v>0.61</v>
      </c>
      <c r="P638">
        <v>0.59</v>
      </c>
    </row>
    <row r="639" spans="1:16" x14ac:dyDescent="0.3">
      <c r="A639" s="19" t="s">
        <v>52</v>
      </c>
      <c r="B639" s="23">
        <v>0.76</v>
      </c>
      <c r="C639" s="23">
        <v>0.74</v>
      </c>
      <c r="D639" s="23">
        <v>0.73</v>
      </c>
      <c r="E639" s="23">
        <v>0.77</v>
      </c>
      <c r="F639" s="23">
        <v>0.75</v>
      </c>
      <c r="G639" s="23">
        <v>0.77</v>
      </c>
      <c r="H639" s="23">
        <v>0.77</v>
      </c>
      <c r="I639" s="23">
        <v>0.78</v>
      </c>
      <c r="J639" s="23">
        <v>0.81</v>
      </c>
      <c r="K639" s="23">
        <v>0.8</v>
      </c>
      <c r="L639" s="23">
        <v>0.79</v>
      </c>
      <c r="M639" s="23">
        <v>0.81</v>
      </c>
      <c r="N639">
        <v>0.78</v>
      </c>
      <c r="O639">
        <v>0.76</v>
      </c>
      <c r="P639">
        <v>0.77</v>
      </c>
    </row>
    <row r="640" spans="1:16" x14ac:dyDescent="0.3">
      <c r="A640" s="19" t="s">
        <v>328</v>
      </c>
      <c r="B640" s="23">
        <v>0.65</v>
      </c>
      <c r="C640" s="23">
        <v>0.65</v>
      </c>
      <c r="D640" s="23">
        <v>0.64</v>
      </c>
      <c r="E640" s="23">
        <v>0.65</v>
      </c>
      <c r="F640" s="23">
        <v>0.67</v>
      </c>
      <c r="G640" s="23">
        <v>0.68</v>
      </c>
      <c r="H640" s="23">
        <v>0.71</v>
      </c>
      <c r="I640" s="23">
        <v>0.74</v>
      </c>
      <c r="J640" s="23">
        <v>0.78</v>
      </c>
      <c r="K640" s="23">
        <v>0.75</v>
      </c>
      <c r="L640" s="23">
        <v>0.73</v>
      </c>
      <c r="M640" s="23">
        <v>0.85</v>
      </c>
      <c r="N640">
        <v>0.76</v>
      </c>
      <c r="O640">
        <v>0.82</v>
      </c>
      <c r="P640">
        <v>0.81</v>
      </c>
    </row>
    <row r="641" spans="1:16" x14ac:dyDescent="0.3">
      <c r="A641" s="19" t="s">
        <v>329</v>
      </c>
      <c r="B641" s="23">
        <v>0.82</v>
      </c>
      <c r="C641" s="23">
        <v>0.8</v>
      </c>
      <c r="D641" s="23">
        <v>0.76</v>
      </c>
      <c r="E641" s="23">
        <v>0.78</v>
      </c>
      <c r="F641" s="23">
        <v>0.77</v>
      </c>
      <c r="G641" s="23">
        <v>0.78</v>
      </c>
      <c r="H641" s="23">
        <v>0.79</v>
      </c>
      <c r="I641" s="23">
        <v>0.8</v>
      </c>
      <c r="J641" s="23">
        <v>0.81</v>
      </c>
      <c r="K641" s="23">
        <v>0.84</v>
      </c>
      <c r="L641" s="23">
        <v>0.85</v>
      </c>
      <c r="M641" s="23">
        <v>0.89</v>
      </c>
      <c r="N641">
        <v>0.84</v>
      </c>
      <c r="O641">
        <v>0.9</v>
      </c>
      <c r="P641">
        <v>0.94</v>
      </c>
    </row>
    <row r="642" spans="1:16" x14ac:dyDescent="0.3">
      <c r="A642" s="19" t="s">
        <v>331</v>
      </c>
      <c r="B642" s="23">
        <v>0.6</v>
      </c>
      <c r="C642" s="23">
        <v>0.6</v>
      </c>
      <c r="D642" s="23">
        <v>0.59</v>
      </c>
      <c r="E642" s="23">
        <v>0.59</v>
      </c>
      <c r="F642" s="23">
        <v>0.57999999999999996</v>
      </c>
      <c r="G642" s="23">
        <v>0.62</v>
      </c>
      <c r="H642" s="23">
        <v>0.61</v>
      </c>
      <c r="I642" s="23">
        <v>0.61</v>
      </c>
      <c r="J642" s="23">
        <v>0.63</v>
      </c>
      <c r="K642" s="23">
        <v>0.65</v>
      </c>
      <c r="L642" s="23">
        <v>0.63</v>
      </c>
      <c r="M642" s="23">
        <v>0.63</v>
      </c>
      <c r="N642">
        <v>0.64</v>
      </c>
      <c r="O642">
        <v>0.63</v>
      </c>
      <c r="P642">
        <v>0.61</v>
      </c>
    </row>
    <row r="643" spans="1:16" x14ac:dyDescent="0.3">
      <c r="A643" s="19" t="s">
        <v>330</v>
      </c>
      <c r="B643" s="23">
        <v>0.6</v>
      </c>
      <c r="C643" s="23">
        <v>0.57999999999999996</v>
      </c>
      <c r="D643" s="23">
        <v>0.57999999999999996</v>
      </c>
      <c r="E643" s="23">
        <v>0.59</v>
      </c>
      <c r="F643" s="23">
        <v>0.61</v>
      </c>
      <c r="G643" s="23">
        <v>0.6</v>
      </c>
      <c r="H643" s="23">
        <v>0.62</v>
      </c>
      <c r="I643" s="23">
        <v>0.61</v>
      </c>
      <c r="J643" s="23">
        <v>0.62</v>
      </c>
      <c r="K643" s="23">
        <v>0.65</v>
      </c>
      <c r="L643" s="23">
        <v>0.63</v>
      </c>
      <c r="M643" s="23">
        <v>0.62</v>
      </c>
      <c r="N643">
        <v>0.63</v>
      </c>
      <c r="O643">
        <v>0.65</v>
      </c>
      <c r="P643">
        <v>0.64</v>
      </c>
    </row>
    <row r="644" spans="1:16" x14ac:dyDescent="0.3">
      <c r="A644" s="19" t="s">
        <v>332</v>
      </c>
      <c r="B644" s="23">
        <v>0.56000000000000005</v>
      </c>
      <c r="C644" s="23">
        <v>0.55000000000000004</v>
      </c>
      <c r="D644" s="23">
        <v>0.55000000000000004</v>
      </c>
      <c r="E644" s="23">
        <v>0.56000000000000005</v>
      </c>
      <c r="F644" s="23">
        <v>0.56000000000000005</v>
      </c>
      <c r="G644" s="23">
        <v>0.56999999999999995</v>
      </c>
      <c r="H644" s="23">
        <v>0.56999999999999995</v>
      </c>
      <c r="I644" s="23">
        <v>0.61</v>
      </c>
      <c r="J644" s="23">
        <v>0.57999999999999996</v>
      </c>
      <c r="K644" s="23">
        <v>0.64</v>
      </c>
      <c r="L644" s="23">
        <v>0.61</v>
      </c>
      <c r="M644" s="23">
        <v>0.61</v>
      </c>
      <c r="N644">
        <v>0.57999999999999996</v>
      </c>
      <c r="O644">
        <v>0.62</v>
      </c>
      <c r="P644">
        <v>0.65</v>
      </c>
    </row>
    <row r="645" spans="1:16" x14ac:dyDescent="0.3">
      <c r="A645" s="19" t="s">
        <v>40</v>
      </c>
      <c r="B645" s="23">
        <v>0.63</v>
      </c>
      <c r="C645" s="23">
        <v>0.66</v>
      </c>
      <c r="D645" s="23">
        <v>0.66</v>
      </c>
      <c r="E645" s="23">
        <v>0.66</v>
      </c>
      <c r="F645" s="23">
        <v>0.64</v>
      </c>
      <c r="G645" s="23">
        <v>0.65</v>
      </c>
      <c r="H645" s="23">
        <v>0.69</v>
      </c>
      <c r="I645" s="23">
        <v>0.7</v>
      </c>
      <c r="J645" s="23">
        <v>0.75</v>
      </c>
      <c r="K645" s="23">
        <v>0.76</v>
      </c>
      <c r="L645" s="23">
        <v>0.76</v>
      </c>
      <c r="M645" s="23">
        <v>0.77</v>
      </c>
      <c r="N645">
        <v>0.72</v>
      </c>
      <c r="O645">
        <v>0.74</v>
      </c>
      <c r="P645">
        <v>0.75</v>
      </c>
    </row>
    <row r="646" spans="1:16" x14ac:dyDescent="0.3">
      <c r="A646" s="19" t="s">
        <v>132</v>
      </c>
      <c r="B646" s="23">
        <v>0.74</v>
      </c>
      <c r="C646" s="23">
        <v>0.74</v>
      </c>
      <c r="D646" s="23">
        <v>0.72</v>
      </c>
      <c r="E646" s="23">
        <v>0.74</v>
      </c>
      <c r="F646" s="23">
        <v>0.73</v>
      </c>
      <c r="G646" s="23">
        <v>0.75</v>
      </c>
      <c r="H646" s="23">
        <v>0.76</v>
      </c>
      <c r="I646" s="23">
        <v>0.77</v>
      </c>
      <c r="J646" s="23">
        <v>0.77</v>
      </c>
      <c r="K646" s="23">
        <v>0.82</v>
      </c>
      <c r="L646" s="23">
        <v>0.83</v>
      </c>
      <c r="M646" s="23">
        <v>0.82</v>
      </c>
      <c r="N646">
        <v>0.82</v>
      </c>
      <c r="O646">
        <v>0.79</v>
      </c>
      <c r="P646">
        <v>0.81</v>
      </c>
    </row>
    <row r="647" spans="1:16" x14ac:dyDescent="0.3">
      <c r="A647" s="19" t="s">
        <v>135</v>
      </c>
      <c r="B647" s="23">
        <v>0.76</v>
      </c>
      <c r="C647" s="23">
        <v>0.74</v>
      </c>
      <c r="D647" s="23">
        <v>0.74</v>
      </c>
      <c r="E647" s="23">
        <v>0.73</v>
      </c>
      <c r="F647" s="23">
        <v>0.7</v>
      </c>
      <c r="G647" s="23">
        <v>0.71</v>
      </c>
      <c r="H647" s="23">
        <v>0.74</v>
      </c>
      <c r="I647" s="23">
        <v>0.78</v>
      </c>
      <c r="J647" s="23">
        <v>0.78</v>
      </c>
      <c r="K647" s="23">
        <v>0.8</v>
      </c>
      <c r="L647" s="23">
        <v>0.78</v>
      </c>
      <c r="M647" s="23">
        <v>0.77</v>
      </c>
      <c r="N647">
        <v>0.77</v>
      </c>
      <c r="O647">
        <v>0.83</v>
      </c>
      <c r="P647">
        <v>0.79</v>
      </c>
    </row>
    <row r="648" spans="1:16" x14ac:dyDescent="0.3">
      <c r="A648" s="19" t="s">
        <v>67</v>
      </c>
      <c r="B648" s="23">
        <v>0.76</v>
      </c>
      <c r="C648" s="23">
        <v>0.71</v>
      </c>
      <c r="D648" s="23">
        <v>0.71</v>
      </c>
      <c r="E648" s="23">
        <v>0.71</v>
      </c>
      <c r="F648" s="23">
        <v>0.7</v>
      </c>
      <c r="G648" s="23">
        <v>0.71</v>
      </c>
      <c r="H648" s="23">
        <v>0.74</v>
      </c>
      <c r="I648" s="23">
        <v>0.75</v>
      </c>
      <c r="J648" s="23">
        <v>0.78</v>
      </c>
      <c r="K648" s="23">
        <v>0.79</v>
      </c>
      <c r="L648" s="23">
        <v>0.8</v>
      </c>
      <c r="M648" s="23">
        <v>0.82</v>
      </c>
      <c r="N648">
        <v>0.82</v>
      </c>
      <c r="O648">
        <v>0.88</v>
      </c>
      <c r="P648">
        <v>0.85</v>
      </c>
    </row>
    <row r="649" spans="1:16" x14ac:dyDescent="0.3">
      <c r="A649" s="19" t="s">
        <v>137</v>
      </c>
      <c r="B649" s="23">
        <v>0.9</v>
      </c>
      <c r="C649" s="23">
        <v>0.88</v>
      </c>
      <c r="D649" s="23">
        <v>0.87</v>
      </c>
      <c r="E649" s="23">
        <v>0.88</v>
      </c>
      <c r="F649" s="23">
        <v>0.88</v>
      </c>
      <c r="G649" s="23">
        <v>0.85</v>
      </c>
      <c r="H649" s="23">
        <v>0.87</v>
      </c>
      <c r="I649" s="23">
        <v>0.86</v>
      </c>
      <c r="J649" s="23">
        <v>0.86</v>
      </c>
      <c r="K649" s="23">
        <v>0.89</v>
      </c>
      <c r="L649" s="23">
        <v>0.91</v>
      </c>
      <c r="M649" s="23">
        <v>0.89</v>
      </c>
      <c r="N649">
        <v>0.89</v>
      </c>
      <c r="O649">
        <v>0.97</v>
      </c>
      <c r="P649">
        <v>0.95</v>
      </c>
    </row>
    <row r="650" spans="1:16" x14ac:dyDescent="0.3">
      <c r="A650" s="19" t="s">
        <v>71</v>
      </c>
      <c r="B650" s="23">
        <v>0.84</v>
      </c>
      <c r="C650" s="23">
        <v>0.85</v>
      </c>
      <c r="D650" s="23">
        <v>0.84</v>
      </c>
      <c r="E650" s="23">
        <v>0.83</v>
      </c>
      <c r="F650" s="23">
        <v>0.85</v>
      </c>
      <c r="G650" s="23">
        <v>0.88</v>
      </c>
      <c r="H650" s="23">
        <v>0.88</v>
      </c>
      <c r="I650" s="23">
        <v>0.95</v>
      </c>
      <c r="J650" s="23">
        <v>0.96</v>
      </c>
      <c r="K650" s="23">
        <v>0.95</v>
      </c>
      <c r="L650" s="23">
        <v>0.96</v>
      </c>
      <c r="M650" s="23">
        <v>0.94</v>
      </c>
      <c r="N650">
        <v>0.9</v>
      </c>
      <c r="O650">
        <v>0.92</v>
      </c>
      <c r="P650">
        <v>0.93</v>
      </c>
    </row>
    <row r="651" spans="1:16" x14ac:dyDescent="0.3">
      <c r="A651" s="19" t="s">
        <v>333</v>
      </c>
      <c r="B651" s="23">
        <v>0.55000000000000004</v>
      </c>
      <c r="C651" s="23">
        <v>0.56000000000000005</v>
      </c>
      <c r="D651" s="23">
        <v>0.54</v>
      </c>
      <c r="E651" s="23">
        <v>0.54</v>
      </c>
      <c r="F651" s="23">
        <v>0.53</v>
      </c>
      <c r="G651" s="23">
        <v>0.56999999999999995</v>
      </c>
      <c r="H651" s="23">
        <v>0.57999999999999996</v>
      </c>
      <c r="I651" s="23">
        <v>0.59</v>
      </c>
      <c r="J651" s="23">
        <v>0.6</v>
      </c>
      <c r="K651" s="23">
        <v>0.6</v>
      </c>
      <c r="L651" s="23">
        <v>0.64</v>
      </c>
      <c r="M651" s="23">
        <v>0.64</v>
      </c>
      <c r="N651">
        <v>0.6</v>
      </c>
      <c r="O651">
        <v>0.63</v>
      </c>
      <c r="P651">
        <v>0.62</v>
      </c>
    </row>
    <row r="652" spans="1:16" x14ac:dyDescent="0.3">
      <c r="A652" s="19" t="s">
        <v>334</v>
      </c>
      <c r="B652" s="23">
        <v>0.67</v>
      </c>
      <c r="C652" s="23">
        <v>0.64</v>
      </c>
      <c r="D652" s="23">
        <v>0.65</v>
      </c>
      <c r="E652" s="23">
        <v>0.64</v>
      </c>
      <c r="F652" s="23">
        <v>0.63</v>
      </c>
      <c r="G652" s="23">
        <v>0.65</v>
      </c>
      <c r="H652" s="23">
        <v>0.67</v>
      </c>
      <c r="I652" s="23">
        <v>0.72</v>
      </c>
      <c r="J652" s="23">
        <v>0.73</v>
      </c>
      <c r="K652" s="23">
        <v>0.74</v>
      </c>
      <c r="L652" s="23">
        <v>0.72</v>
      </c>
      <c r="M652" s="23">
        <v>0.73</v>
      </c>
      <c r="N652">
        <v>0.71</v>
      </c>
      <c r="O652">
        <v>0.72</v>
      </c>
      <c r="P652">
        <v>0.79</v>
      </c>
    </row>
    <row r="653" spans="1:16" x14ac:dyDescent="0.3">
      <c r="A653" s="19" t="s">
        <v>335</v>
      </c>
      <c r="B653" s="23">
        <v>0.67</v>
      </c>
      <c r="C653" s="23">
        <v>0.66</v>
      </c>
      <c r="D653" s="23">
        <v>0.64</v>
      </c>
      <c r="E653" s="23">
        <v>0.64</v>
      </c>
      <c r="F653" s="23">
        <v>0.65</v>
      </c>
      <c r="G653" s="23">
        <v>0.63</v>
      </c>
      <c r="H653" s="23">
        <v>0.68</v>
      </c>
      <c r="I653" s="23">
        <v>0.7</v>
      </c>
      <c r="J653" s="23">
        <v>0.75</v>
      </c>
      <c r="K653" s="23">
        <v>0.7</v>
      </c>
      <c r="L653" s="23">
        <v>0.7</v>
      </c>
      <c r="M653" s="23">
        <v>0.69</v>
      </c>
      <c r="N653">
        <v>0.73</v>
      </c>
      <c r="O653">
        <v>0.71</v>
      </c>
      <c r="P653">
        <v>0.7</v>
      </c>
    </row>
    <row r="654" spans="1:16" x14ac:dyDescent="0.3">
      <c r="A654" s="19" t="s">
        <v>336</v>
      </c>
      <c r="B654" s="23">
        <v>0.8</v>
      </c>
      <c r="C654" s="23">
        <v>0.78</v>
      </c>
      <c r="D654" s="23">
        <v>0.75</v>
      </c>
      <c r="E654" s="23">
        <v>0.75</v>
      </c>
      <c r="F654" s="23">
        <v>0.74</v>
      </c>
      <c r="G654" s="23">
        <v>0.73</v>
      </c>
      <c r="H654" s="23">
        <v>0.77</v>
      </c>
      <c r="I654" s="23">
        <v>0.76</v>
      </c>
      <c r="J654" s="23">
        <v>0.78</v>
      </c>
      <c r="K654" s="23">
        <v>0.77</v>
      </c>
      <c r="L654" s="23">
        <v>0.76</v>
      </c>
      <c r="M654" s="23">
        <v>0.78</v>
      </c>
      <c r="N654">
        <v>0.75</v>
      </c>
      <c r="O654">
        <v>0.82</v>
      </c>
      <c r="P654">
        <v>0.84</v>
      </c>
    </row>
    <row r="655" spans="1:16" x14ac:dyDescent="0.3">
      <c r="A655" s="19" t="s">
        <v>349</v>
      </c>
      <c r="B655" s="23">
        <v>0.68</v>
      </c>
      <c r="C655" s="23">
        <v>0.68</v>
      </c>
      <c r="D655" s="23">
        <v>0.66</v>
      </c>
      <c r="E655" s="23">
        <v>0.66</v>
      </c>
      <c r="F655" s="23">
        <v>0.65</v>
      </c>
      <c r="G655" s="23">
        <v>0.67</v>
      </c>
      <c r="H655" s="23">
        <v>0.67</v>
      </c>
      <c r="I655" s="23">
        <v>0.7</v>
      </c>
      <c r="J655" s="23">
        <v>0.7</v>
      </c>
      <c r="K655" s="23">
        <v>0.72</v>
      </c>
      <c r="L655" s="23">
        <v>0.69</v>
      </c>
      <c r="M655" s="23">
        <v>0.69</v>
      </c>
      <c r="N655">
        <v>0.68</v>
      </c>
      <c r="O655">
        <v>0.69</v>
      </c>
      <c r="P655">
        <v>0.69</v>
      </c>
    </row>
    <row r="656" spans="1:16" x14ac:dyDescent="0.3">
      <c r="A656" s="19" t="s">
        <v>350</v>
      </c>
      <c r="B656" s="23">
        <v>0.74</v>
      </c>
      <c r="C656" s="23">
        <v>0.74</v>
      </c>
      <c r="D656" s="23">
        <v>0.77</v>
      </c>
      <c r="E656" s="23">
        <v>0.77</v>
      </c>
      <c r="F656" s="23">
        <v>0.74</v>
      </c>
      <c r="G656" s="23">
        <v>0.78</v>
      </c>
      <c r="H656" s="23">
        <v>0.84</v>
      </c>
      <c r="I656" s="23">
        <v>0.87</v>
      </c>
      <c r="J656" s="23">
        <v>0.9</v>
      </c>
      <c r="K656" s="23">
        <v>0.81</v>
      </c>
      <c r="L656" s="23">
        <v>0.84</v>
      </c>
      <c r="M656" s="23">
        <v>0.83</v>
      </c>
      <c r="N656">
        <v>0.79</v>
      </c>
      <c r="O656">
        <v>0.81</v>
      </c>
      <c r="P656">
        <v>0.83</v>
      </c>
    </row>
    <row r="657" spans="1:16" x14ac:dyDescent="0.3">
      <c r="A657" s="19" t="s">
        <v>351</v>
      </c>
      <c r="B657" s="23">
        <v>0.64</v>
      </c>
      <c r="C657" s="23">
        <v>0.64</v>
      </c>
      <c r="D657" s="23">
        <v>0.61</v>
      </c>
      <c r="E657" s="23">
        <v>0.63</v>
      </c>
      <c r="F657" s="23">
        <v>0.62</v>
      </c>
      <c r="G657" s="23">
        <v>0.61</v>
      </c>
      <c r="H657" s="23">
        <v>0.65</v>
      </c>
      <c r="I657" s="23">
        <v>0.68</v>
      </c>
      <c r="J657" s="23">
        <v>0.68</v>
      </c>
      <c r="K657" s="23">
        <v>0.7</v>
      </c>
      <c r="L657" s="23">
        <v>0.68</v>
      </c>
      <c r="M657" s="23">
        <v>0.7</v>
      </c>
      <c r="N657">
        <v>0.64</v>
      </c>
      <c r="O657">
        <v>0.7</v>
      </c>
      <c r="P657">
        <v>0.66</v>
      </c>
    </row>
    <row r="658" spans="1:16" x14ac:dyDescent="0.3">
      <c r="A658" s="19" t="s">
        <v>352</v>
      </c>
      <c r="B658" s="23">
        <v>0.93</v>
      </c>
      <c r="C658" s="23">
        <v>0.88</v>
      </c>
      <c r="D658" s="23">
        <v>0.9</v>
      </c>
      <c r="E658" s="23">
        <v>0.9</v>
      </c>
      <c r="F658" s="23">
        <v>0.88</v>
      </c>
      <c r="G658" s="23">
        <v>0.9</v>
      </c>
      <c r="H658" s="23">
        <v>0.91</v>
      </c>
      <c r="I658" s="23">
        <v>0.96</v>
      </c>
      <c r="J658" s="23">
        <v>0.94</v>
      </c>
      <c r="K658" s="23">
        <v>0.98</v>
      </c>
      <c r="L658" s="23">
        <v>1</v>
      </c>
      <c r="M658" s="23">
        <v>1.02</v>
      </c>
      <c r="N658">
        <v>0.97</v>
      </c>
      <c r="O658">
        <v>0.97</v>
      </c>
      <c r="P658">
        <v>1.03</v>
      </c>
    </row>
    <row r="659" spans="1:16" x14ac:dyDescent="0.3">
      <c r="A659" s="19" t="s">
        <v>353</v>
      </c>
      <c r="B659" s="23">
        <v>0.73</v>
      </c>
      <c r="C659" s="23">
        <v>0.71</v>
      </c>
      <c r="D659" s="23">
        <v>0.71</v>
      </c>
      <c r="E659" s="23">
        <v>0.7</v>
      </c>
      <c r="F659" s="23">
        <v>0.72</v>
      </c>
      <c r="G659" s="23">
        <v>0.74</v>
      </c>
      <c r="H659" s="23">
        <v>0.75</v>
      </c>
      <c r="I659" s="23">
        <v>0.78</v>
      </c>
      <c r="J659" s="23">
        <v>0.81</v>
      </c>
      <c r="K659" s="23">
        <v>0.8</v>
      </c>
      <c r="L659" s="23">
        <v>0.79</v>
      </c>
      <c r="M659" s="23">
        <v>0.8</v>
      </c>
      <c r="N659">
        <v>0.79</v>
      </c>
      <c r="O659">
        <v>0.78</v>
      </c>
      <c r="P659">
        <v>0.8</v>
      </c>
    </row>
    <row r="660" spans="1:16" x14ac:dyDescent="0.3">
      <c r="A660" s="19" t="s">
        <v>138</v>
      </c>
      <c r="B660" s="23">
        <v>0.84</v>
      </c>
      <c r="C660" s="23">
        <v>0.82</v>
      </c>
      <c r="D660" s="23">
        <v>0.8</v>
      </c>
      <c r="E660" s="23">
        <v>0.82</v>
      </c>
      <c r="F660" s="23">
        <v>0.83</v>
      </c>
      <c r="G660" s="23">
        <v>0.84</v>
      </c>
      <c r="H660" s="23">
        <v>0.86</v>
      </c>
      <c r="I660" s="23">
        <v>0.87</v>
      </c>
      <c r="J660" s="23">
        <v>0.89</v>
      </c>
      <c r="K660" s="23">
        <v>0.9</v>
      </c>
      <c r="L660" s="23">
        <v>0.93</v>
      </c>
      <c r="M660" s="23">
        <v>0.98</v>
      </c>
      <c r="N660">
        <v>0.97</v>
      </c>
      <c r="O660">
        <v>0.92</v>
      </c>
      <c r="P660">
        <v>0.94</v>
      </c>
    </row>
    <row r="661" spans="1:16" x14ac:dyDescent="0.3">
      <c r="A661" s="19" t="s">
        <v>139</v>
      </c>
      <c r="B661" s="23">
        <v>0.8</v>
      </c>
      <c r="C661" s="23">
        <v>0.8</v>
      </c>
      <c r="D661" s="23">
        <v>0.79</v>
      </c>
      <c r="E661" s="23">
        <v>0.79</v>
      </c>
      <c r="F661" s="23">
        <v>0.78</v>
      </c>
      <c r="G661" s="23">
        <v>0.79</v>
      </c>
      <c r="H661" s="23">
        <v>0.81</v>
      </c>
      <c r="I661" s="23">
        <v>0.85</v>
      </c>
      <c r="J661" s="23">
        <v>0.88</v>
      </c>
      <c r="K661" s="23">
        <v>0.81</v>
      </c>
      <c r="L661" s="23">
        <v>0.76</v>
      </c>
      <c r="M661" s="23">
        <v>0.85</v>
      </c>
      <c r="N661">
        <v>0.8</v>
      </c>
      <c r="O661">
        <v>0.74</v>
      </c>
      <c r="P661">
        <v>0.81</v>
      </c>
    </row>
    <row r="662" spans="1:16" x14ac:dyDescent="0.3">
      <c r="A662" s="19" t="s">
        <v>142</v>
      </c>
      <c r="B662" s="23">
        <v>0.98</v>
      </c>
      <c r="C662" s="23">
        <v>0.97</v>
      </c>
      <c r="D662" s="23">
        <v>1.01</v>
      </c>
      <c r="E662" s="23">
        <v>1</v>
      </c>
      <c r="F662" s="23">
        <v>0.99</v>
      </c>
      <c r="G662" s="23">
        <v>1.02</v>
      </c>
      <c r="H662" s="23">
        <v>1.05</v>
      </c>
      <c r="I662" s="23">
        <v>1.0900000000000001</v>
      </c>
      <c r="J662" s="23">
        <v>1.08</v>
      </c>
      <c r="K662" s="23">
        <v>0.95</v>
      </c>
      <c r="L662" s="23">
        <v>0.95</v>
      </c>
      <c r="M662" s="23">
        <v>0.96</v>
      </c>
      <c r="N662">
        <v>0.95</v>
      </c>
      <c r="O662">
        <v>1.03</v>
      </c>
      <c r="P662">
        <v>1.06</v>
      </c>
    </row>
    <row r="663" spans="1:16" x14ac:dyDescent="0.3">
      <c r="A663" s="19" t="s">
        <v>78</v>
      </c>
      <c r="B663" s="23">
        <v>0.85</v>
      </c>
      <c r="C663" s="23">
        <v>0.83</v>
      </c>
      <c r="D663" s="23">
        <v>0.86</v>
      </c>
      <c r="E663" s="23">
        <v>0.87</v>
      </c>
      <c r="F663" s="23">
        <v>0.82</v>
      </c>
      <c r="G663" s="23">
        <v>0.83</v>
      </c>
      <c r="H663" s="23">
        <v>0.8</v>
      </c>
      <c r="I663" s="23">
        <v>0.84</v>
      </c>
      <c r="J663" s="23">
        <v>0.92</v>
      </c>
      <c r="K663" s="23">
        <v>0.91</v>
      </c>
      <c r="L663" s="23">
        <v>0.87</v>
      </c>
      <c r="M663" s="23">
        <v>0.85</v>
      </c>
      <c r="N663">
        <v>0.86</v>
      </c>
      <c r="O663">
        <v>0.85</v>
      </c>
      <c r="P663">
        <v>0.83</v>
      </c>
    </row>
    <row r="664" spans="1:16" x14ac:dyDescent="0.3">
      <c r="A664" s="19" t="s">
        <v>122</v>
      </c>
      <c r="B664" s="23">
        <v>0.66</v>
      </c>
      <c r="C664" s="23">
        <v>0.64</v>
      </c>
      <c r="D664" s="23">
        <v>0.65</v>
      </c>
      <c r="E664" s="23">
        <v>0.68</v>
      </c>
      <c r="F664" s="23">
        <v>0.7</v>
      </c>
      <c r="G664" s="23">
        <v>0.67</v>
      </c>
      <c r="H664" s="23">
        <v>0.66</v>
      </c>
      <c r="I664" s="23">
        <v>0.68</v>
      </c>
      <c r="J664" s="23">
        <v>0.71</v>
      </c>
      <c r="K664" s="23">
        <v>0.7</v>
      </c>
      <c r="L664" s="23">
        <v>0.73</v>
      </c>
      <c r="M664" s="23">
        <v>0.73</v>
      </c>
      <c r="N664">
        <v>0.67</v>
      </c>
      <c r="O664">
        <v>0.69</v>
      </c>
      <c r="P664">
        <v>0.71</v>
      </c>
    </row>
    <row r="665" spans="1:16" x14ac:dyDescent="0.3">
      <c r="A665" s="19" t="s">
        <v>136</v>
      </c>
      <c r="B665" s="23">
        <v>0.76</v>
      </c>
      <c r="C665" s="23">
        <v>0.74</v>
      </c>
      <c r="D665" s="23">
        <v>0.73</v>
      </c>
      <c r="E665" s="23">
        <v>0.74</v>
      </c>
      <c r="F665" s="23">
        <v>0.75</v>
      </c>
      <c r="G665" s="23">
        <v>0.75</v>
      </c>
      <c r="H665" s="23">
        <v>0.75</v>
      </c>
      <c r="I665" s="23">
        <v>0.78</v>
      </c>
      <c r="J665" s="23">
        <v>0.81</v>
      </c>
      <c r="K665" s="23">
        <v>0.81</v>
      </c>
      <c r="L665" s="23">
        <v>0.81</v>
      </c>
      <c r="M665" s="23">
        <v>0.81</v>
      </c>
      <c r="N665">
        <v>0.81</v>
      </c>
      <c r="O665">
        <v>0.83</v>
      </c>
      <c r="P665">
        <v>0.85</v>
      </c>
    </row>
    <row r="666" spans="1:16" x14ac:dyDescent="0.3">
      <c r="A666" s="19" t="s">
        <v>55</v>
      </c>
      <c r="B666" s="23">
        <v>0.73</v>
      </c>
      <c r="C666" s="23">
        <v>0.73</v>
      </c>
      <c r="D666" s="23">
        <v>0.72</v>
      </c>
      <c r="E666" s="23">
        <v>0.75</v>
      </c>
      <c r="F666" s="23">
        <v>0.73</v>
      </c>
      <c r="G666" s="23">
        <v>0.72</v>
      </c>
      <c r="H666" s="23">
        <v>0.74</v>
      </c>
      <c r="I666" s="23">
        <v>0.75</v>
      </c>
      <c r="J666" s="23">
        <v>0.78</v>
      </c>
      <c r="K666" s="23">
        <v>0.79</v>
      </c>
      <c r="L666" s="23">
        <v>0.78</v>
      </c>
      <c r="M666" s="23">
        <v>0.78</v>
      </c>
      <c r="N666">
        <v>0.78</v>
      </c>
      <c r="O666">
        <v>0.76</v>
      </c>
      <c r="P666">
        <v>0.77</v>
      </c>
    </row>
    <row r="667" spans="1:16" x14ac:dyDescent="0.3">
      <c r="A667" s="19" t="s">
        <v>73</v>
      </c>
      <c r="B667" s="23">
        <v>0.64</v>
      </c>
      <c r="C667" s="23">
        <v>0.64</v>
      </c>
      <c r="D667" s="23">
        <v>0.62</v>
      </c>
      <c r="E667" s="23">
        <v>0.63</v>
      </c>
      <c r="F667" s="23">
        <v>0.62</v>
      </c>
      <c r="G667" s="23">
        <v>0.62</v>
      </c>
      <c r="H667" s="23">
        <v>0.66</v>
      </c>
      <c r="I667" s="23">
        <v>0.67</v>
      </c>
      <c r="J667" s="23">
        <v>0.69</v>
      </c>
      <c r="K667" s="23">
        <v>0.71</v>
      </c>
      <c r="L667" s="23">
        <v>0.7</v>
      </c>
      <c r="M667" s="23">
        <v>0.7</v>
      </c>
      <c r="N667">
        <v>0.68</v>
      </c>
      <c r="O667">
        <v>0.68</v>
      </c>
      <c r="P667">
        <v>0.72</v>
      </c>
    </row>
    <row r="668" spans="1:16" x14ac:dyDescent="0.3">
      <c r="A668" s="19" t="s">
        <v>390</v>
      </c>
      <c r="B668" s="23">
        <v>0.69</v>
      </c>
      <c r="C668" s="23">
        <v>0.67</v>
      </c>
      <c r="D668" s="23">
        <v>0.68</v>
      </c>
      <c r="E668" s="23">
        <v>0.72</v>
      </c>
      <c r="F668" s="23">
        <v>0.73</v>
      </c>
      <c r="G668" s="23">
        <v>0.73</v>
      </c>
      <c r="H668" s="23">
        <v>0.74</v>
      </c>
      <c r="I668" s="23">
        <v>0.75</v>
      </c>
      <c r="J668" s="23">
        <v>0.8</v>
      </c>
      <c r="K668" s="23">
        <v>0.8</v>
      </c>
      <c r="L668" s="23">
        <v>0.78</v>
      </c>
      <c r="M668" s="23">
        <v>0.86</v>
      </c>
      <c r="N668">
        <v>0.84</v>
      </c>
      <c r="O668">
        <v>0.77</v>
      </c>
      <c r="P668">
        <v>0.76</v>
      </c>
    </row>
    <row r="669" spans="1:16" x14ac:dyDescent="0.3">
      <c r="A669" s="19" t="s">
        <v>106</v>
      </c>
      <c r="B669" s="23">
        <v>0.89</v>
      </c>
      <c r="C669" s="23">
        <v>0.87</v>
      </c>
      <c r="D669" s="23">
        <v>0.88</v>
      </c>
      <c r="E669" s="23">
        <v>0.89</v>
      </c>
      <c r="F669" s="23">
        <v>0.9</v>
      </c>
      <c r="G669" s="23">
        <v>0.9</v>
      </c>
      <c r="H669" s="23">
        <v>0.91</v>
      </c>
      <c r="I669" s="23">
        <v>0.91</v>
      </c>
      <c r="J669" s="23">
        <v>0.94</v>
      </c>
      <c r="K669" s="23">
        <v>0.98</v>
      </c>
      <c r="L669" s="23">
        <v>0.99</v>
      </c>
      <c r="M669" s="23">
        <v>0.98</v>
      </c>
      <c r="N669">
        <v>0.95</v>
      </c>
      <c r="O669">
        <v>0.96</v>
      </c>
      <c r="P669">
        <v>0.93</v>
      </c>
    </row>
    <row r="670" spans="1:16" x14ac:dyDescent="0.3">
      <c r="A670" s="19" t="s">
        <v>49</v>
      </c>
      <c r="B670" s="23">
        <v>0.84</v>
      </c>
      <c r="C670" s="23">
        <v>0.83</v>
      </c>
      <c r="D670" s="23">
        <v>0.81</v>
      </c>
      <c r="E670" s="23">
        <v>0.82</v>
      </c>
      <c r="F670" s="23">
        <v>0.85</v>
      </c>
      <c r="G670" s="23">
        <v>0.88</v>
      </c>
      <c r="H670" s="23">
        <v>0.83</v>
      </c>
      <c r="I670" s="23">
        <v>0.84</v>
      </c>
      <c r="J670" s="23">
        <v>0.91</v>
      </c>
      <c r="K670" s="23">
        <v>0.94</v>
      </c>
      <c r="L670" s="23">
        <v>0.93</v>
      </c>
      <c r="M670" s="23">
        <v>0.95</v>
      </c>
      <c r="N670">
        <v>0.92</v>
      </c>
      <c r="O670">
        <v>0.98</v>
      </c>
      <c r="P670">
        <v>0.95</v>
      </c>
    </row>
    <row r="671" spans="1:16" x14ac:dyDescent="0.3">
      <c r="A671" s="19" t="s">
        <v>83</v>
      </c>
      <c r="B671" s="23">
        <v>0.74</v>
      </c>
      <c r="C671" s="23">
        <v>0.76</v>
      </c>
      <c r="D671" s="23">
        <v>0.75</v>
      </c>
      <c r="E671" s="23">
        <v>0.75</v>
      </c>
      <c r="F671" s="23">
        <v>0.75</v>
      </c>
      <c r="G671" s="23">
        <v>0.76</v>
      </c>
      <c r="H671" s="23">
        <v>0.79</v>
      </c>
      <c r="I671" s="23">
        <v>0.79</v>
      </c>
      <c r="J671" s="23">
        <v>0.83</v>
      </c>
      <c r="K671" s="23">
        <v>0.85</v>
      </c>
      <c r="L671" s="23">
        <v>0.83</v>
      </c>
      <c r="M671" s="23">
        <v>0.86</v>
      </c>
      <c r="N671">
        <v>0.82</v>
      </c>
      <c r="O671">
        <v>0.85</v>
      </c>
      <c r="P671">
        <v>0.87</v>
      </c>
    </row>
    <row r="672" spans="1:16" x14ac:dyDescent="0.3">
      <c r="A672" s="19" t="s">
        <v>147</v>
      </c>
      <c r="B672" s="23">
        <v>0.71</v>
      </c>
      <c r="C672" s="23">
        <v>0.72</v>
      </c>
      <c r="D672" s="23">
        <v>0.75</v>
      </c>
      <c r="E672" s="23">
        <v>0.73</v>
      </c>
      <c r="F672" s="23">
        <v>0.75</v>
      </c>
      <c r="G672" s="23">
        <v>0.77</v>
      </c>
      <c r="H672" s="23">
        <v>0.76</v>
      </c>
      <c r="I672" s="23">
        <v>0.79</v>
      </c>
      <c r="J672" s="23">
        <v>0.81</v>
      </c>
      <c r="K672" s="23">
        <v>0.83</v>
      </c>
      <c r="L672" s="23">
        <v>0.84</v>
      </c>
      <c r="M672" s="23">
        <v>0.84</v>
      </c>
      <c r="N672">
        <v>0.83</v>
      </c>
      <c r="O672">
        <v>0.87</v>
      </c>
      <c r="P672">
        <v>0.84</v>
      </c>
    </row>
    <row r="673" spans="1:16" x14ac:dyDescent="0.3">
      <c r="A673" s="19" t="s">
        <v>145</v>
      </c>
      <c r="B673" s="23">
        <v>0.83</v>
      </c>
      <c r="C673" s="23">
        <v>0.78</v>
      </c>
      <c r="D673" s="23">
        <v>0.8</v>
      </c>
      <c r="E673" s="23">
        <v>0.79</v>
      </c>
      <c r="F673" s="23">
        <v>0.81</v>
      </c>
      <c r="G673" s="23">
        <v>0.81</v>
      </c>
      <c r="H673" s="23">
        <v>0.85</v>
      </c>
      <c r="I673" s="23">
        <v>0.86</v>
      </c>
      <c r="J673" s="23">
        <v>0.86</v>
      </c>
      <c r="K673" s="23">
        <v>0.88</v>
      </c>
      <c r="L673" s="23">
        <v>0.86</v>
      </c>
      <c r="M673" s="23">
        <v>0.89</v>
      </c>
      <c r="N673">
        <v>0.86</v>
      </c>
      <c r="O673">
        <v>0.85</v>
      </c>
      <c r="P673">
        <v>0.89</v>
      </c>
    </row>
    <row r="674" spans="1:16" x14ac:dyDescent="0.3">
      <c r="A674" s="19" t="s">
        <v>94</v>
      </c>
      <c r="B674" s="23">
        <v>0.7</v>
      </c>
      <c r="C674" s="23">
        <v>0.69</v>
      </c>
      <c r="D674" s="23">
        <v>0.68</v>
      </c>
      <c r="E674" s="23">
        <v>0.67</v>
      </c>
      <c r="F674" s="23">
        <v>0.7</v>
      </c>
      <c r="G674" s="23">
        <v>0.71</v>
      </c>
      <c r="H674" s="23">
        <v>0.7</v>
      </c>
      <c r="I674" s="23">
        <v>0.74</v>
      </c>
      <c r="J674" s="23">
        <v>0.75</v>
      </c>
      <c r="K674" s="23">
        <v>0.76</v>
      </c>
      <c r="L674" s="23">
        <v>0.76</v>
      </c>
      <c r="M674" s="23">
        <v>0.76</v>
      </c>
      <c r="N674">
        <v>0.75</v>
      </c>
      <c r="O674">
        <v>0.77</v>
      </c>
      <c r="P674">
        <v>0.8</v>
      </c>
    </row>
    <row r="675" spans="1:16" x14ac:dyDescent="0.3">
      <c r="A675" s="19" t="s">
        <v>152</v>
      </c>
      <c r="B675" s="23">
        <v>0.84</v>
      </c>
      <c r="C675" s="23">
        <v>0.83</v>
      </c>
      <c r="D675" s="23">
        <v>0.83</v>
      </c>
      <c r="E675" s="23">
        <v>0.88</v>
      </c>
      <c r="F675" s="23">
        <v>0.87</v>
      </c>
      <c r="G675" s="23">
        <v>0.87</v>
      </c>
      <c r="H675" s="23">
        <v>0.93</v>
      </c>
      <c r="I675" s="23">
        <v>0.94</v>
      </c>
      <c r="J675" s="23">
        <v>0.96</v>
      </c>
      <c r="K675" s="23">
        <v>1.02</v>
      </c>
      <c r="L675" s="23">
        <v>0.99</v>
      </c>
      <c r="M675" s="23">
        <v>1</v>
      </c>
      <c r="N675">
        <v>0.96</v>
      </c>
      <c r="O675">
        <v>0.91</v>
      </c>
      <c r="P675">
        <v>0.98</v>
      </c>
    </row>
    <row r="676" spans="1:16" x14ac:dyDescent="0.3">
      <c r="A676" s="19" t="s">
        <v>342</v>
      </c>
      <c r="B676" s="23">
        <v>0.79</v>
      </c>
      <c r="C676" s="23">
        <v>0.73</v>
      </c>
      <c r="D676" s="23">
        <v>0.74</v>
      </c>
      <c r="E676" s="23">
        <v>0.76</v>
      </c>
      <c r="F676" s="23">
        <v>0.75</v>
      </c>
      <c r="G676" s="23">
        <v>0.77</v>
      </c>
      <c r="H676" s="23">
        <v>0.78</v>
      </c>
      <c r="I676" s="23">
        <v>0.79</v>
      </c>
      <c r="J676" s="23">
        <v>0.79</v>
      </c>
      <c r="K676" s="23">
        <v>0.81</v>
      </c>
      <c r="L676" s="23">
        <v>0.8</v>
      </c>
      <c r="M676" s="23">
        <v>0.82</v>
      </c>
      <c r="N676">
        <v>0.81</v>
      </c>
      <c r="O676">
        <v>0.8</v>
      </c>
      <c r="P676">
        <v>0.84</v>
      </c>
    </row>
    <row r="677" spans="1:16" x14ac:dyDescent="0.3">
      <c r="A677" s="19" t="s">
        <v>343</v>
      </c>
      <c r="B677" s="23">
        <v>0.77</v>
      </c>
      <c r="C677" s="23">
        <v>0.76</v>
      </c>
      <c r="D677" s="23">
        <v>0.76</v>
      </c>
      <c r="E677" s="23">
        <v>0.75</v>
      </c>
      <c r="F677" s="23">
        <v>0.75</v>
      </c>
      <c r="G677" s="23">
        <v>0.78</v>
      </c>
      <c r="H677" s="23">
        <v>0.78</v>
      </c>
      <c r="I677" s="23">
        <v>0.77</v>
      </c>
      <c r="J677" s="23">
        <v>0.72</v>
      </c>
      <c r="K677" s="23">
        <v>0.75</v>
      </c>
      <c r="L677" s="23">
        <v>0.73</v>
      </c>
      <c r="M677" s="23">
        <v>0.73</v>
      </c>
      <c r="N677">
        <v>0.71</v>
      </c>
      <c r="O677">
        <v>0.82</v>
      </c>
      <c r="P677">
        <v>0.8</v>
      </c>
    </row>
    <row r="678" spans="1:16" x14ac:dyDescent="0.3">
      <c r="A678" s="19" t="s">
        <v>344</v>
      </c>
      <c r="B678" s="23">
        <v>0.68</v>
      </c>
      <c r="C678" s="23">
        <v>0.67</v>
      </c>
      <c r="D678" s="23">
        <v>0.65</v>
      </c>
      <c r="E678" s="23">
        <v>0.64</v>
      </c>
      <c r="F678" s="23">
        <v>0.64</v>
      </c>
      <c r="G678" s="23">
        <v>0.63</v>
      </c>
      <c r="H678" s="23">
        <v>0.64</v>
      </c>
      <c r="I678" s="23">
        <v>0.66</v>
      </c>
      <c r="J678" s="23">
        <v>0.66</v>
      </c>
      <c r="K678" s="23">
        <v>0.69</v>
      </c>
      <c r="L678" s="23">
        <v>0.68</v>
      </c>
      <c r="M678" s="23">
        <v>0.68</v>
      </c>
      <c r="N678">
        <v>0.65</v>
      </c>
      <c r="O678">
        <v>0.69</v>
      </c>
      <c r="P678">
        <v>0.64</v>
      </c>
    </row>
    <row r="679" spans="1:16" x14ac:dyDescent="0.3">
      <c r="A679" s="19" t="s">
        <v>345</v>
      </c>
      <c r="B679" s="23">
        <v>0.73</v>
      </c>
      <c r="C679" s="23">
        <v>0.69</v>
      </c>
      <c r="D679" s="23">
        <v>0.67</v>
      </c>
      <c r="E679" s="23">
        <v>0.64</v>
      </c>
      <c r="F679" s="23">
        <v>0.67</v>
      </c>
      <c r="G679" s="23">
        <v>0.67</v>
      </c>
      <c r="H679" s="23">
        <v>0.7</v>
      </c>
      <c r="I679" s="23">
        <v>0.72</v>
      </c>
      <c r="J679" s="23">
        <v>0.7</v>
      </c>
      <c r="K679" s="23">
        <v>0.71</v>
      </c>
      <c r="L679" s="23">
        <v>0.67</v>
      </c>
      <c r="M679" s="23">
        <v>0.67</v>
      </c>
      <c r="N679">
        <v>0.63</v>
      </c>
      <c r="O679">
        <v>0.62</v>
      </c>
      <c r="P679">
        <v>0.64</v>
      </c>
    </row>
    <row r="680" spans="1:16" x14ac:dyDescent="0.3">
      <c r="A680" s="19" t="s">
        <v>346</v>
      </c>
      <c r="B680" s="23">
        <v>0.81</v>
      </c>
      <c r="C680" s="23">
        <v>0.78</v>
      </c>
      <c r="D680" s="23">
        <v>0.79</v>
      </c>
      <c r="E680" s="23">
        <v>0.84</v>
      </c>
      <c r="F680" s="23">
        <v>0.89</v>
      </c>
      <c r="G680" s="23">
        <v>0.87</v>
      </c>
      <c r="H680" s="23">
        <v>0.9</v>
      </c>
      <c r="I680" s="23">
        <v>0.96</v>
      </c>
      <c r="J680" s="23">
        <v>1.01</v>
      </c>
      <c r="K680" s="23">
        <v>1.04</v>
      </c>
      <c r="L680" s="23">
        <v>1.21</v>
      </c>
      <c r="M680" s="23">
        <v>1.2</v>
      </c>
      <c r="N680">
        <v>1.17</v>
      </c>
      <c r="O680">
        <v>1.2</v>
      </c>
      <c r="P680">
        <v>1.22</v>
      </c>
    </row>
    <row r="681" spans="1:16" x14ac:dyDescent="0.3">
      <c r="A681" s="19" t="s">
        <v>347</v>
      </c>
      <c r="B681" s="23">
        <v>0.69</v>
      </c>
      <c r="C681" s="23">
        <v>0.63</v>
      </c>
      <c r="D681" s="23">
        <v>0.63</v>
      </c>
      <c r="E681" s="23">
        <v>0.61</v>
      </c>
      <c r="F681" s="23">
        <v>0.63</v>
      </c>
      <c r="G681" s="23">
        <v>0.64</v>
      </c>
      <c r="H681" s="23">
        <v>0.65</v>
      </c>
      <c r="I681" s="23">
        <v>0.71</v>
      </c>
      <c r="J681" s="23">
        <v>0.69</v>
      </c>
      <c r="K681" s="23">
        <v>0.73</v>
      </c>
      <c r="L681" s="23">
        <v>0.7</v>
      </c>
      <c r="M681" s="23">
        <v>0.68</v>
      </c>
      <c r="N681">
        <v>0.66</v>
      </c>
      <c r="O681">
        <v>0.66</v>
      </c>
      <c r="P681">
        <v>0.64</v>
      </c>
    </row>
    <row r="682" spans="1:16" x14ac:dyDescent="0.3">
      <c r="A682" s="19" t="s">
        <v>348</v>
      </c>
      <c r="B682" s="23">
        <v>0.75</v>
      </c>
      <c r="C682" s="23">
        <v>0.73</v>
      </c>
      <c r="D682" s="23">
        <v>0.78</v>
      </c>
      <c r="E682" s="23">
        <v>0.79</v>
      </c>
      <c r="F682" s="23">
        <v>0.77</v>
      </c>
      <c r="G682" s="23">
        <v>0.77</v>
      </c>
      <c r="H682" s="23">
        <v>0.7</v>
      </c>
      <c r="I682" s="23">
        <v>0.71</v>
      </c>
      <c r="J682" s="23">
        <v>0.71</v>
      </c>
      <c r="K682" s="23">
        <v>0.71</v>
      </c>
      <c r="L682" s="23">
        <v>0.74</v>
      </c>
      <c r="M682" s="23">
        <v>0.73</v>
      </c>
      <c r="N682">
        <v>0.72</v>
      </c>
      <c r="O682">
        <v>0.72</v>
      </c>
      <c r="P682">
        <v>0.74</v>
      </c>
    </row>
    <row r="683" spans="1:16" x14ac:dyDescent="0.3">
      <c r="A683" s="19" t="s">
        <v>156</v>
      </c>
      <c r="B683" s="23">
        <v>0.75</v>
      </c>
      <c r="C683" s="23">
        <v>0.74</v>
      </c>
      <c r="D683" s="23">
        <v>0.72</v>
      </c>
      <c r="E683" s="23">
        <v>0.73</v>
      </c>
      <c r="F683" s="23">
        <v>0.75</v>
      </c>
      <c r="G683" s="23">
        <v>0.74</v>
      </c>
      <c r="H683" s="23">
        <v>0.76</v>
      </c>
      <c r="I683" s="23">
        <v>0.78</v>
      </c>
      <c r="J683" s="23">
        <v>0.82</v>
      </c>
      <c r="K683" s="23">
        <v>0.88</v>
      </c>
      <c r="L683" s="23">
        <v>0.86</v>
      </c>
      <c r="M683" s="23">
        <v>0.86</v>
      </c>
      <c r="N683">
        <v>0.85</v>
      </c>
      <c r="O683">
        <v>0.8</v>
      </c>
      <c r="P683">
        <v>0.83</v>
      </c>
    </row>
    <row r="684" spans="1:16" x14ac:dyDescent="0.3">
      <c r="A684" s="19" t="s">
        <v>179</v>
      </c>
      <c r="B684" s="23">
        <v>0.79</v>
      </c>
      <c r="C684" s="23">
        <v>0.78</v>
      </c>
      <c r="D684" s="23">
        <v>0.77</v>
      </c>
      <c r="E684" s="23">
        <v>0.79</v>
      </c>
      <c r="F684" s="23">
        <v>0.78</v>
      </c>
      <c r="G684" s="23">
        <v>0.78</v>
      </c>
      <c r="H684" s="23">
        <v>0.8</v>
      </c>
      <c r="I684" s="23">
        <v>0.8</v>
      </c>
      <c r="J684" s="23">
        <v>0.82</v>
      </c>
      <c r="K684" s="23">
        <v>0.81</v>
      </c>
      <c r="L684" s="23">
        <v>0.82</v>
      </c>
      <c r="M684" s="23">
        <v>0.84</v>
      </c>
      <c r="N684">
        <v>0.85</v>
      </c>
      <c r="O684">
        <v>0.78</v>
      </c>
      <c r="P684">
        <v>0.82</v>
      </c>
    </row>
    <row r="685" spans="1:16" x14ac:dyDescent="0.3">
      <c r="A685" s="19" t="s">
        <v>180</v>
      </c>
      <c r="B685" s="23">
        <v>0.66</v>
      </c>
      <c r="C685" s="23">
        <v>0.61</v>
      </c>
      <c r="D685" s="23">
        <v>0.66</v>
      </c>
      <c r="E685" s="23">
        <v>0.66</v>
      </c>
      <c r="F685" s="23">
        <v>0.62</v>
      </c>
      <c r="G685" s="23">
        <v>0.65</v>
      </c>
      <c r="H685" s="23">
        <v>0.66</v>
      </c>
      <c r="I685" s="23">
        <v>0.65</v>
      </c>
      <c r="J685" s="23">
        <v>0.61</v>
      </c>
      <c r="K685" s="23">
        <v>0.59</v>
      </c>
      <c r="L685" s="23">
        <v>0.7</v>
      </c>
      <c r="M685" s="23">
        <v>0.71</v>
      </c>
      <c r="N685">
        <v>0.64</v>
      </c>
      <c r="O685">
        <v>0.64</v>
      </c>
      <c r="P685">
        <v>0.64</v>
      </c>
    </row>
    <row r="686" spans="1:16" x14ac:dyDescent="0.3">
      <c r="A686" s="19" t="s">
        <v>162</v>
      </c>
      <c r="B686" s="23">
        <v>0.77</v>
      </c>
      <c r="C686" s="23">
        <v>0.76</v>
      </c>
      <c r="D686" s="23">
        <v>0.7</v>
      </c>
      <c r="E686" s="23">
        <v>0.71</v>
      </c>
      <c r="F686" s="23">
        <v>0.68</v>
      </c>
      <c r="G686" s="23">
        <v>0.71</v>
      </c>
      <c r="H686" s="23">
        <v>0.75</v>
      </c>
      <c r="I686" s="23">
        <v>0.72</v>
      </c>
      <c r="J686" s="23">
        <v>0.76</v>
      </c>
      <c r="K686" s="23">
        <v>0.78</v>
      </c>
      <c r="L686" s="23">
        <v>0.78</v>
      </c>
      <c r="M686" s="23">
        <v>0.78</v>
      </c>
      <c r="N686">
        <v>0.77</v>
      </c>
      <c r="O686">
        <v>0.73</v>
      </c>
      <c r="P686">
        <v>0.84</v>
      </c>
    </row>
    <row r="687" spans="1:16" x14ac:dyDescent="0.3">
      <c r="A687" s="19" t="s">
        <v>161</v>
      </c>
      <c r="B687" s="23">
        <v>0.97</v>
      </c>
      <c r="C687" s="23">
        <v>0.9</v>
      </c>
      <c r="D687" s="23">
        <v>0.9</v>
      </c>
      <c r="E687" s="23">
        <v>0.87</v>
      </c>
      <c r="F687" s="23">
        <v>0.89</v>
      </c>
      <c r="G687" s="23">
        <v>0.9</v>
      </c>
      <c r="H687" s="23">
        <v>0.95</v>
      </c>
      <c r="I687" s="23">
        <v>0.99</v>
      </c>
      <c r="J687" s="23">
        <v>1.02</v>
      </c>
      <c r="K687" s="23">
        <v>1.06</v>
      </c>
      <c r="L687" s="23">
        <v>1.03</v>
      </c>
      <c r="M687" s="23">
        <v>0.99</v>
      </c>
      <c r="N687">
        <v>1.05</v>
      </c>
      <c r="O687">
        <v>0.93</v>
      </c>
      <c r="P687">
        <v>0.94</v>
      </c>
    </row>
    <row r="688" spans="1:16" x14ac:dyDescent="0.3">
      <c r="A688" s="19" t="s">
        <v>163</v>
      </c>
      <c r="B688" s="23">
        <v>0.72</v>
      </c>
      <c r="C688" s="23">
        <v>0.69</v>
      </c>
      <c r="D688" s="23">
        <v>0.67</v>
      </c>
      <c r="E688" s="23">
        <v>0.67</v>
      </c>
      <c r="F688" s="23">
        <v>0.68</v>
      </c>
      <c r="G688" s="23">
        <v>0.67</v>
      </c>
      <c r="H688" s="23">
        <v>0.68</v>
      </c>
      <c r="I688" s="23">
        <v>0.69</v>
      </c>
      <c r="J688" s="23">
        <v>0.71</v>
      </c>
      <c r="K688" s="23">
        <v>0.72</v>
      </c>
      <c r="L688" s="23">
        <v>0.75</v>
      </c>
      <c r="M688" s="23">
        <v>0.72</v>
      </c>
      <c r="N688">
        <v>0.72</v>
      </c>
      <c r="O688">
        <v>0.73</v>
      </c>
      <c r="P688">
        <v>0.71</v>
      </c>
    </row>
    <row r="689" spans="1:16" x14ac:dyDescent="0.3">
      <c r="A689" s="19" t="s">
        <v>164</v>
      </c>
      <c r="B689" s="23">
        <v>0.64</v>
      </c>
      <c r="C689" s="23">
        <v>0.64</v>
      </c>
      <c r="D689" s="23">
        <v>0.63</v>
      </c>
      <c r="E689" s="23">
        <v>0.64</v>
      </c>
      <c r="F689" s="23">
        <v>0.63</v>
      </c>
      <c r="G689" s="23">
        <v>0.65</v>
      </c>
      <c r="H689" s="23">
        <v>0.64</v>
      </c>
      <c r="I689" s="23">
        <v>0.68</v>
      </c>
      <c r="J689" s="23">
        <v>0.7</v>
      </c>
      <c r="K689" s="23">
        <v>0.7</v>
      </c>
      <c r="L689" s="23">
        <v>0.71</v>
      </c>
      <c r="M689" s="23">
        <v>0.7</v>
      </c>
      <c r="N689">
        <v>0.74</v>
      </c>
      <c r="O689">
        <v>0.75</v>
      </c>
      <c r="P689">
        <v>0.76</v>
      </c>
    </row>
    <row r="690" spans="1:16" x14ac:dyDescent="0.3">
      <c r="A690" s="19" t="s">
        <v>118</v>
      </c>
      <c r="B690" s="23">
        <v>0.82</v>
      </c>
      <c r="C690" s="23">
        <v>0.8</v>
      </c>
      <c r="D690" s="23">
        <v>0.8</v>
      </c>
      <c r="E690" s="23">
        <v>0.79</v>
      </c>
      <c r="F690" s="23">
        <v>0.8</v>
      </c>
      <c r="G690" s="23">
        <v>0.84</v>
      </c>
      <c r="H690" s="23">
        <v>0.87</v>
      </c>
      <c r="I690" s="23">
        <v>0.89</v>
      </c>
      <c r="J690" s="23">
        <v>0.93</v>
      </c>
      <c r="K690" s="23">
        <v>0.93</v>
      </c>
      <c r="L690" s="23">
        <v>0.94</v>
      </c>
      <c r="M690" s="23">
        <v>0.97</v>
      </c>
      <c r="N690">
        <v>0.96</v>
      </c>
      <c r="O690">
        <v>0.89</v>
      </c>
      <c r="P690">
        <v>0.89</v>
      </c>
    </row>
    <row r="691" spans="1:16" x14ac:dyDescent="0.3">
      <c r="A691" s="19" t="s">
        <v>128</v>
      </c>
      <c r="B691" s="23">
        <v>0.71</v>
      </c>
      <c r="C691" s="23">
        <v>0.71</v>
      </c>
      <c r="D691" s="23">
        <v>0.69</v>
      </c>
      <c r="E691" s="23">
        <v>0.72</v>
      </c>
      <c r="F691" s="23">
        <v>0.75</v>
      </c>
      <c r="G691" s="23">
        <v>0.72</v>
      </c>
      <c r="H691" s="23">
        <v>0.73</v>
      </c>
      <c r="I691" s="23">
        <v>0.75</v>
      </c>
      <c r="J691" s="23">
        <v>0.79</v>
      </c>
      <c r="K691" s="23">
        <v>0.79</v>
      </c>
      <c r="L691" s="23">
        <v>0.79</v>
      </c>
      <c r="M691" s="23">
        <v>0.79</v>
      </c>
      <c r="N691">
        <v>0.77</v>
      </c>
      <c r="O691">
        <v>0.77</v>
      </c>
      <c r="P691">
        <v>0.78</v>
      </c>
    </row>
    <row r="692" spans="1:16" x14ac:dyDescent="0.3">
      <c r="A692" s="19" t="s">
        <v>133</v>
      </c>
      <c r="B692" s="23">
        <v>0.85</v>
      </c>
      <c r="C692" s="23">
        <v>0.84</v>
      </c>
      <c r="D692" s="23">
        <v>0.81</v>
      </c>
      <c r="E692" s="23">
        <v>0.82</v>
      </c>
      <c r="F692" s="23">
        <v>0.84</v>
      </c>
      <c r="G692" s="23">
        <v>0.86</v>
      </c>
      <c r="H692" s="23">
        <v>0.89</v>
      </c>
      <c r="I692" s="23">
        <v>0.91</v>
      </c>
      <c r="J692" s="23">
        <v>0.94</v>
      </c>
      <c r="K692" s="23">
        <v>0.98</v>
      </c>
      <c r="L692" s="23">
        <v>0.99</v>
      </c>
      <c r="M692" s="23">
        <v>1</v>
      </c>
      <c r="N692">
        <v>0.98</v>
      </c>
      <c r="O692">
        <v>1</v>
      </c>
      <c r="P692">
        <v>0.95</v>
      </c>
    </row>
    <row r="693" spans="1:16" x14ac:dyDescent="0.3">
      <c r="A693" s="19" t="s">
        <v>64</v>
      </c>
      <c r="B693" s="23">
        <v>0.74</v>
      </c>
      <c r="C693" s="23">
        <v>0.75</v>
      </c>
      <c r="D693" s="23">
        <v>0.74</v>
      </c>
      <c r="E693" s="23">
        <v>0.75</v>
      </c>
      <c r="F693" s="23">
        <v>0.79</v>
      </c>
      <c r="G693" s="23">
        <v>0.77</v>
      </c>
      <c r="H693" s="23">
        <v>0.78</v>
      </c>
      <c r="I693" s="23">
        <v>0.8</v>
      </c>
      <c r="J693" s="23">
        <v>0.83</v>
      </c>
      <c r="K693" s="23">
        <v>0.83</v>
      </c>
      <c r="L693" s="23">
        <v>0.83</v>
      </c>
      <c r="M693" s="23">
        <v>0.82</v>
      </c>
      <c r="N693">
        <v>0.8</v>
      </c>
      <c r="O693">
        <v>0.79</v>
      </c>
      <c r="P693">
        <v>0.81</v>
      </c>
    </row>
    <row r="694" spans="1:16" x14ac:dyDescent="0.3">
      <c r="A694" s="19" t="s">
        <v>97</v>
      </c>
      <c r="B694" s="23">
        <v>0.77</v>
      </c>
      <c r="C694" s="23">
        <v>0.76</v>
      </c>
      <c r="D694" s="23">
        <v>0.79</v>
      </c>
      <c r="E694" s="23">
        <v>0.8</v>
      </c>
      <c r="F694" s="23">
        <v>0.79</v>
      </c>
      <c r="G694" s="23">
        <v>0.8</v>
      </c>
      <c r="H694" s="23">
        <v>0.82</v>
      </c>
      <c r="I694" s="23">
        <v>0.82</v>
      </c>
      <c r="J694" s="23">
        <v>0.83</v>
      </c>
      <c r="K694" s="23">
        <v>0.86</v>
      </c>
      <c r="L694" s="23">
        <v>0.88</v>
      </c>
      <c r="M694" s="23">
        <v>0.86</v>
      </c>
      <c r="N694">
        <v>0.88</v>
      </c>
      <c r="O694">
        <v>0.87</v>
      </c>
      <c r="P694">
        <v>0.86</v>
      </c>
    </row>
    <row r="695" spans="1:16" x14ac:dyDescent="0.3">
      <c r="A695" s="19" t="s">
        <v>360</v>
      </c>
      <c r="B695" s="23">
        <v>2</v>
      </c>
      <c r="C695" s="23">
        <v>1.99</v>
      </c>
      <c r="D695" s="23">
        <v>1.97</v>
      </c>
      <c r="E695" s="23">
        <v>2.06</v>
      </c>
      <c r="F695" s="23">
        <v>2.12</v>
      </c>
      <c r="G695" s="23">
        <v>2.15</v>
      </c>
      <c r="H695" s="23">
        <v>2.25</v>
      </c>
      <c r="I695" s="23">
        <v>2.21</v>
      </c>
      <c r="J695" s="23">
        <v>2.23</v>
      </c>
      <c r="K695" s="23">
        <v>2.23</v>
      </c>
      <c r="L695" s="23">
        <v>2.17</v>
      </c>
      <c r="M695" s="23">
        <v>2.11</v>
      </c>
      <c r="N695">
        <v>1.98</v>
      </c>
      <c r="O695">
        <v>2.73</v>
      </c>
      <c r="P695">
        <v>2.82</v>
      </c>
    </row>
    <row r="696" spans="1:16" x14ac:dyDescent="0.3">
      <c r="A696" s="19" t="s">
        <v>354</v>
      </c>
      <c r="B696" s="23">
        <v>59.67</v>
      </c>
      <c r="C696" s="23">
        <v>61.72</v>
      </c>
      <c r="D696" s="23">
        <v>68.16</v>
      </c>
      <c r="E696" s="23">
        <v>75.790000000000006</v>
      </c>
      <c r="F696" s="23">
        <v>92.41</v>
      </c>
      <c r="G696" s="23">
        <v>110.98</v>
      </c>
      <c r="H696" s="23">
        <v>121.23</v>
      </c>
      <c r="I696" s="23">
        <v>121.73</v>
      </c>
      <c r="J696" s="23">
        <v>121.96</v>
      </c>
      <c r="K696" s="23">
        <v>124.78</v>
      </c>
      <c r="L696" s="23">
        <v>109.86</v>
      </c>
      <c r="M696" s="23">
        <v>102.32</v>
      </c>
      <c r="N696">
        <v>83.73</v>
      </c>
      <c r="O696">
        <v>98.63</v>
      </c>
      <c r="P696">
        <v>102.98</v>
      </c>
    </row>
    <row r="697" spans="1:16" x14ac:dyDescent="0.3">
      <c r="A697" s="19" t="s">
        <v>365</v>
      </c>
      <c r="B697" s="23">
        <v>0.59</v>
      </c>
      <c r="C697" s="23">
        <v>0.6</v>
      </c>
      <c r="D697" s="23">
        <v>0.57999999999999996</v>
      </c>
      <c r="E697" s="23">
        <v>0.63</v>
      </c>
      <c r="F697" s="23">
        <v>0.62</v>
      </c>
      <c r="G697" s="23">
        <v>0.6</v>
      </c>
      <c r="H697" s="23">
        <v>0.69</v>
      </c>
      <c r="I697" s="23">
        <v>0.7</v>
      </c>
      <c r="J697" s="23">
        <v>0.73</v>
      </c>
      <c r="K697" s="23">
        <v>0.7</v>
      </c>
      <c r="L697" s="23">
        <v>0.75</v>
      </c>
      <c r="M697" s="23">
        <v>0.77</v>
      </c>
      <c r="N697">
        <v>0.76</v>
      </c>
      <c r="O697">
        <v>0.92</v>
      </c>
      <c r="P697">
        <v>0.96</v>
      </c>
    </row>
    <row r="698" spans="1:16" x14ac:dyDescent="0.3">
      <c r="A698" s="19" t="s">
        <v>366</v>
      </c>
      <c r="B698" s="23">
        <v>1.02</v>
      </c>
      <c r="C698" s="23">
        <v>0.98</v>
      </c>
      <c r="D698" s="23">
        <v>1.03</v>
      </c>
      <c r="E698" s="23">
        <v>1.03</v>
      </c>
      <c r="F698" s="23">
        <v>1.0900000000000001</v>
      </c>
      <c r="G698" s="23">
        <v>1.05</v>
      </c>
      <c r="H698" s="23">
        <v>1.1200000000000001</v>
      </c>
      <c r="I698" s="23">
        <v>1.1599999999999999</v>
      </c>
      <c r="J698" s="23">
        <v>1.2</v>
      </c>
      <c r="K698" s="23">
        <v>1.21</v>
      </c>
      <c r="L698" s="23">
        <v>1.17</v>
      </c>
      <c r="M698" s="23">
        <v>1.22</v>
      </c>
      <c r="N698">
        <v>1.28</v>
      </c>
      <c r="O698">
        <v>1.1200000000000001</v>
      </c>
      <c r="P698">
        <v>1.18</v>
      </c>
    </row>
    <row r="699" spans="1:16" x14ac:dyDescent="0.3">
      <c r="A699" s="19" t="s">
        <v>367</v>
      </c>
      <c r="B699" s="23">
        <v>0.45</v>
      </c>
      <c r="C699" s="23">
        <v>0.42</v>
      </c>
      <c r="D699" s="23">
        <v>0.4</v>
      </c>
      <c r="E699" s="23">
        <v>0.41</v>
      </c>
      <c r="F699" s="23">
        <v>0.44</v>
      </c>
      <c r="G699" s="23">
        <v>0.46</v>
      </c>
      <c r="H699" s="23">
        <v>0.48</v>
      </c>
      <c r="I699" s="23">
        <v>0.49</v>
      </c>
      <c r="J699" s="23">
        <v>0.48</v>
      </c>
      <c r="K699" s="23">
        <v>0.49</v>
      </c>
      <c r="L699" s="23">
        <v>0.48</v>
      </c>
      <c r="M699" s="23">
        <v>0.48</v>
      </c>
      <c r="N699">
        <v>0.51</v>
      </c>
      <c r="O699">
        <v>0.49</v>
      </c>
      <c r="P699">
        <v>0.56999999999999995</v>
      </c>
    </row>
    <row r="700" spans="1:16" x14ac:dyDescent="0.3">
      <c r="A700" s="19" t="s">
        <v>372</v>
      </c>
      <c r="B700" s="23">
        <v>1.44</v>
      </c>
      <c r="C700" s="23">
        <v>1.4</v>
      </c>
      <c r="D700" s="23">
        <v>1.32</v>
      </c>
      <c r="E700" s="23">
        <v>1.29</v>
      </c>
      <c r="F700" s="23">
        <v>1.3</v>
      </c>
      <c r="G700" s="23">
        <v>1.36</v>
      </c>
      <c r="H700" s="23">
        <v>1.39</v>
      </c>
      <c r="I700" s="23">
        <v>1.46</v>
      </c>
      <c r="J700" s="23">
        <v>1.44</v>
      </c>
      <c r="K700" s="23">
        <v>1.4</v>
      </c>
      <c r="L700" s="23">
        <v>1.42</v>
      </c>
      <c r="M700" s="23">
        <v>1.44</v>
      </c>
      <c r="N700">
        <v>1.32</v>
      </c>
      <c r="O700">
        <v>1.63</v>
      </c>
      <c r="P700">
        <v>1.7</v>
      </c>
    </row>
    <row r="701" spans="1:16" x14ac:dyDescent="0.3">
      <c r="A701" s="19" t="s">
        <v>373</v>
      </c>
      <c r="B701" s="23">
        <v>1.1000000000000001</v>
      </c>
      <c r="C701" s="23">
        <v>1.1000000000000001</v>
      </c>
      <c r="D701" s="23">
        <v>1.1100000000000001</v>
      </c>
      <c r="E701" s="23">
        <v>1.2</v>
      </c>
      <c r="F701" s="23">
        <v>1.28</v>
      </c>
      <c r="G701" s="23">
        <v>1.27</v>
      </c>
      <c r="H701" s="23">
        <v>1.28</v>
      </c>
      <c r="I701" s="23">
        <v>1.36</v>
      </c>
      <c r="J701" s="23">
        <v>1.42</v>
      </c>
      <c r="K701" s="23">
        <v>1.56</v>
      </c>
      <c r="L701" s="23">
        <v>1.55</v>
      </c>
      <c r="M701" s="23">
        <v>1.54</v>
      </c>
      <c r="N701">
        <v>1.41</v>
      </c>
      <c r="O701">
        <v>1.54</v>
      </c>
      <c r="P701">
        <v>1.56</v>
      </c>
    </row>
    <row r="702" spans="1:16" x14ac:dyDescent="0.3">
      <c r="A702" s="19" t="s">
        <v>375</v>
      </c>
      <c r="B702" s="23">
        <v>0.66</v>
      </c>
      <c r="C702" s="23">
        <v>0.69</v>
      </c>
      <c r="D702" s="23">
        <v>0.68</v>
      </c>
      <c r="E702" s="23">
        <v>0.66</v>
      </c>
      <c r="F702" s="23">
        <v>0.66</v>
      </c>
      <c r="G702" s="23">
        <v>0.72</v>
      </c>
      <c r="H702" s="23">
        <v>0.76</v>
      </c>
      <c r="I702" s="23">
        <v>0.77</v>
      </c>
      <c r="J702" s="23">
        <v>0.73</v>
      </c>
      <c r="K702" s="23">
        <v>0.78</v>
      </c>
      <c r="L702" s="23">
        <v>0.73</v>
      </c>
      <c r="M702" s="23">
        <v>0.76</v>
      </c>
      <c r="N702">
        <v>0.73</v>
      </c>
      <c r="O702">
        <v>0.73</v>
      </c>
      <c r="P702">
        <v>0.8</v>
      </c>
    </row>
    <row r="703" spans="1:16" x14ac:dyDescent="0.3">
      <c r="A703" s="19" t="s">
        <v>376</v>
      </c>
      <c r="B703" s="23">
        <v>0.41</v>
      </c>
      <c r="C703" s="23">
        <v>0.4</v>
      </c>
      <c r="D703" s="23">
        <v>0.38</v>
      </c>
      <c r="E703" s="23">
        <v>0.39</v>
      </c>
      <c r="F703" s="23">
        <v>0.4</v>
      </c>
      <c r="G703" s="23">
        <v>0.41</v>
      </c>
      <c r="H703" s="23">
        <v>0.43</v>
      </c>
      <c r="I703" s="23">
        <v>0.4</v>
      </c>
      <c r="J703" s="23">
        <v>0.4</v>
      </c>
      <c r="K703" s="23">
        <v>0.42</v>
      </c>
      <c r="L703" s="23">
        <v>0.39</v>
      </c>
      <c r="M703" s="23">
        <v>0.4</v>
      </c>
      <c r="N703">
        <v>0.39</v>
      </c>
      <c r="O703">
        <v>0.42</v>
      </c>
      <c r="P703">
        <v>0.45</v>
      </c>
    </row>
    <row r="704" spans="1:16" x14ac:dyDescent="0.3">
      <c r="A704" s="19" t="s">
        <v>378</v>
      </c>
      <c r="B704" s="23">
        <v>0.41</v>
      </c>
      <c r="C704" s="23">
        <v>0.41</v>
      </c>
      <c r="D704" s="23">
        <v>0.38</v>
      </c>
      <c r="E704" s="23">
        <v>0.41</v>
      </c>
      <c r="F704" s="23">
        <v>0.44</v>
      </c>
      <c r="G704" s="23">
        <v>0.46</v>
      </c>
      <c r="H704" s="23">
        <v>0.48</v>
      </c>
      <c r="I704" s="23">
        <v>0.48</v>
      </c>
      <c r="J704" s="23">
        <v>0.52</v>
      </c>
      <c r="K704" s="23">
        <v>0.51</v>
      </c>
      <c r="L704" s="23">
        <v>0.56000000000000005</v>
      </c>
      <c r="M704" s="23">
        <v>0.53</v>
      </c>
      <c r="N704">
        <v>0.55000000000000004</v>
      </c>
      <c r="O704">
        <v>0.57999999999999996</v>
      </c>
      <c r="P704">
        <v>0.63</v>
      </c>
    </row>
    <row r="705" spans="1:16" x14ac:dyDescent="0.3">
      <c r="A705" s="19" t="s">
        <v>381</v>
      </c>
      <c r="B705" s="23">
        <v>1.22</v>
      </c>
      <c r="C705" s="23">
        <v>1.1499999999999999</v>
      </c>
      <c r="D705" s="23">
        <v>1.0900000000000001</v>
      </c>
      <c r="E705" s="23">
        <v>1.1599999999999999</v>
      </c>
      <c r="F705" s="23">
        <v>1.25</v>
      </c>
      <c r="G705" s="23">
        <v>1.17</v>
      </c>
      <c r="H705" s="23">
        <v>1.27</v>
      </c>
      <c r="I705" s="23">
        <v>1.28</v>
      </c>
      <c r="J705" s="23">
        <v>1.34</v>
      </c>
      <c r="K705" s="23">
        <v>1.38</v>
      </c>
      <c r="L705" s="23">
        <v>1.42</v>
      </c>
      <c r="M705" s="23">
        <v>1.38</v>
      </c>
      <c r="N705">
        <v>1.34</v>
      </c>
      <c r="O705">
        <v>1.32</v>
      </c>
      <c r="P705">
        <v>1.47</v>
      </c>
    </row>
    <row r="706" spans="1:16" x14ac:dyDescent="0.3">
      <c r="A706" s="19" t="s">
        <v>383</v>
      </c>
      <c r="B706" s="23">
        <v>1.3</v>
      </c>
      <c r="C706" s="23">
        <v>1.23</v>
      </c>
      <c r="D706" s="23">
        <v>1.22</v>
      </c>
      <c r="E706" s="23">
        <v>1.32</v>
      </c>
      <c r="F706" s="23">
        <v>1.3</v>
      </c>
      <c r="G706" s="23">
        <v>1.33</v>
      </c>
      <c r="H706" s="23">
        <v>1.32</v>
      </c>
      <c r="I706" s="23">
        <v>1.37</v>
      </c>
      <c r="J706" s="23">
        <v>1.37</v>
      </c>
      <c r="K706" s="23">
        <v>1.4</v>
      </c>
      <c r="L706" s="23">
        <v>1.43</v>
      </c>
      <c r="M706" s="23">
        <v>1.43</v>
      </c>
      <c r="N706">
        <v>1.32</v>
      </c>
      <c r="O706">
        <v>1.31</v>
      </c>
      <c r="P706">
        <v>1.35</v>
      </c>
    </row>
    <row r="707" spans="1:16" x14ac:dyDescent="0.3">
      <c r="A707" s="19" t="s">
        <v>385</v>
      </c>
      <c r="B707" s="23">
        <v>0.59</v>
      </c>
      <c r="C707" s="23">
        <v>0.56000000000000005</v>
      </c>
      <c r="D707" s="23">
        <v>0.52</v>
      </c>
      <c r="E707" s="23">
        <v>0.55000000000000004</v>
      </c>
      <c r="F707" s="23">
        <v>0.59</v>
      </c>
      <c r="G707" s="23">
        <v>0.57999999999999996</v>
      </c>
      <c r="H707" s="23">
        <v>0.56999999999999995</v>
      </c>
      <c r="I707" s="23">
        <v>0.61</v>
      </c>
      <c r="J707" s="23">
        <v>0.62</v>
      </c>
      <c r="K707" s="23">
        <v>0.64</v>
      </c>
      <c r="L707" s="23">
        <v>0.62</v>
      </c>
      <c r="M707" s="23">
        <v>0.64</v>
      </c>
      <c r="N707">
        <v>0.62</v>
      </c>
      <c r="O707">
        <v>0.61</v>
      </c>
      <c r="P707">
        <v>0.63</v>
      </c>
    </row>
    <row r="708" spans="1:16" x14ac:dyDescent="0.3">
      <c r="A708" s="19" t="s">
        <v>386</v>
      </c>
      <c r="B708" s="23">
        <v>3.89</v>
      </c>
      <c r="C708" s="23">
        <v>3.95</v>
      </c>
      <c r="D708" s="23">
        <v>4</v>
      </c>
      <c r="E708" s="23">
        <v>4.16</v>
      </c>
      <c r="F708" s="23">
        <v>4.26</v>
      </c>
      <c r="G708" s="23">
        <v>4.3899999999999997</v>
      </c>
      <c r="H708" s="23">
        <v>4.45</v>
      </c>
      <c r="I708" s="23">
        <v>4.42</v>
      </c>
      <c r="J708" s="23">
        <v>4.42</v>
      </c>
      <c r="K708" s="23">
        <v>4.33</v>
      </c>
      <c r="L708" s="23">
        <v>4.29</v>
      </c>
      <c r="M708" s="23">
        <v>4.3499999999999996</v>
      </c>
      <c r="N708">
        <v>3.93</v>
      </c>
      <c r="O708">
        <v>5.25</v>
      </c>
      <c r="P708">
        <v>5.45</v>
      </c>
    </row>
    <row r="709" spans="1:16" x14ac:dyDescent="0.3">
      <c r="A709" s="19" t="s">
        <v>355</v>
      </c>
      <c r="B709" s="23">
        <v>0.48</v>
      </c>
      <c r="C709" s="23">
        <v>0.42</v>
      </c>
      <c r="D709" s="23">
        <v>0.44</v>
      </c>
      <c r="E709" s="23">
        <v>0.45</v>
      </c>
      <c r="F709" s="23">
        <v>0.46</v>
      </c>
      <c r="G709" s="23">
        <v>0.44</v>
      </c>
      <c r="H709" s="23">
        <v>0.47</v>
      </c>
      <c r="I709" s="23">
        <v>0.48</v>
      </c>
      <c r="J709" s="23">
        <v>0.48</v>
      </c>
      <c r="K709" s="23">
        <v>0.49</v>
      </c>
      <c r="L709" s="23">
        <v>0.49</v>
      </c>
      <c r="M709" s="23">
        <v>0.5</v>
      </c>
      <c r="N709">
        <v>0.52</v>
      </c>
      <c r="O709">
        <v>0.5</v>
      </c>
      <c r="P709">
        <v>0.53</v>
      </c>
    </row>
    <row r="710" spans="1:16" x14ac:dyDescent="0.3">
      <c r="A710" s="19" t="s">
        <v>356</v>
      </c>
      <c r="B710" s="23">
        <v>0.63</v>
      </c>
      <c r="C710" s="23">
        <v>0.63</v>
      </c>
      <c r="D710" s="23">
        <v>0.61</v>
      </c>
      <c r="E710" s="23">
        <v>0.62</v>
      </c>
      <c r="F710" s="23">
        <v>0.65</v>
      </c>
      <c r="G710" s="23">
        <v>0.66</v>
      </c>
      <c r="H710" s="23">
        <v>0.68</v>
      </c>
      <c r="I710" s="23">
        <v>0.68</v>
      </c>
      <c r="J710" s="23">
        <v>0.68</v>
      </c>
      <c r="K710" s="23">
        <v>0.7</v>
      </c>
      <c r="L710" s="23">
        <v>0.67</v>
      </c>
      <c r="M710" s="23">
        <v>0.66</v>
      </c>
      <c r="N710">
        <v>0.64</v>
      </c>
      <c r="O710">
        <v>0.7</v>
      </c>
      <c r="P710">
        <v>0.66</v>
      </c>
    </row>
    <row r="711" spans="1:16" x14ac:dyDescent="0.3">
      <c r="A711" s="19" t="s">
        <v>357</v>
      </c>
      <c r="B711" s="23">
        <v>0.51</v>
      </c>
      <c r="C711" s="23">
        <v>0.5</v>
      </c>
      <c r="D711" s="23">
        <v>0.53</v>
      </c>
      <c r="E711" s="23">
        <v>0.53</v>
      </c>
      <c r="F711" s="23">
        <v>0.53</v>
      </c>
      <c r="G711" s="23">
        <v>0.54</v>
      </c>
      <c r="H711" s="23">
        <v>0.53</v>
      </c>
      <c r="I711" s="23">
        <v>0.56999999999999995</v>
      </c>
      <c r="J711" s="23">
        <v>0.56000000000000005</v>
      </c>
      <c r="K711" s="23">
        <v>0.59</v>
      </c>
      <c r="L711" s="23">
        <v>0.56000000000000005</v>
      </c>
      <c r="M711" s="23">
        <v>0.59</v>
      </c>
      <c r="N711">
        <v>0.54</v>
      </c>
      <c r="O711">
        <v>0.55000000000000004</v>
      </c>
      <c r="P711">
        <v>0.59</v>
      </c>
    </row>
    <row r="712" spans="1:16" x14ac:dyDescent="0.3">
      <c r="A712" s="19" t="s">
        <v>358</v>
      </c>
      <c r="B712" s="23">
        <v>0.54</v>
      </c>
      <c r="C712" s="23">
        <v>0.53</v>
      </c>
      <c r="D712" s="23">
        <v>0.54</v>
      </c>
      <c r="E712" s="23">
        <v>0.53</v>
      </c>
      <c r="F712" s="23">
        <v>0.56999999999999995</v>
      </c>
      <c r="G712" s="23">
        <v>0.56999999999999995</v>
      </c>
      <c r="H712" s="23">
        <v>0.6</v>
      </c>
      <c r="I712" s="23">
        <v>0.62</v>
      </c>
      <c r="J712" s="23">
        <v>0.67</v>
      </c>
      <c r="K712" s="23">
        <v>0.71</v>
      </c>
      <c r="L712" s="23">
        <v>0.71</v>
      </c>
      <c r="M712" s="23">
        <v>0.71</v>
      </c>
      <c r="N712">
        <v>0.69</v>
      </c>
      <c r="O712">
        <v>0.62</v>
      </c>
      <c r="P712">
        <v>0.63</v>
      </c>
    </row>
    <row r="713" spans="1:16" x14ac:dyDescent="0.3">
      <c r="A713" s="19" t="s">
        <v>359</v>
      </c>
      <c r="B713" s="23">
        <v>0.67</v>
      </c>
      <c r="C713" s="23">
        <v>0.61</v>
      </c>
      <c r="D713" s="23">
        <v>0.61</v>
      </c>
      <c r="E713" s="23">
        <v>0.61</v>
      </c>
      <c r="F713" s="23">
        <v>0.62</v>
      </c>
      <c r="G713" s="23">
        <v>0.64</v>
      </c>
      <c r="H713" s="23">
        <v>0.63</v>
      </c>
      <c r="I713" s="23">
        <v>0.61</v>
      </c>
      <c r="J713" s="23">
        <v>0.65</v>
      </c>
      <c r="K713" s="23">
        <v>0.65</v>
      </c>
      <c r="L713" s="23">
        <v>0.62</v>
      </c>
      <c r="M713" s="23">
        <v>0.64</v>
      </c>
      <c r="N713">
        <v>0.62</v>
      </c>
      <c r="O713">
        <v>0.6</v>
      </c>
      <c r="P713">
        <v>0.66</v>
      </c>
    </row>
    <row r="714" spans="1:16" x14ac:dyDescent="0.3">
      <c r="A714" s="19" t="s">
        <v>361</v>
      </c>
      <c r="B714" s="23">
        <v>0.63</v>
      </c>
      <c r="C714" s="23">
        <v>0.56999999999999995</v>
      </c>
      <c r="D714" s="23">
        <v>0.57999999999999996</v>
      </c>
      <c r="E714" s="23">
        <v>0.56000000000000005</v>
      </c>
      <c r="F714" s="23">
        <v>0.57999999999999996</v>
      </c>
      <c r="G714" s="23">
        <v>0.53</v>
      </c>
      <c r="H714" s="23">
        <v>0.57999999999999996</v>
      </c>
      <c r="I714" s="23">
        <v>0.57999999999999996</v>
      </c>
      <c r="J714" s="23">
        <v>0.6</v>
      </c>
      <c r="K714" s="23">
        <v>0.63</v>
      </c>
      <c r="L714" s="23">
        <v>0.6</v>
      </c>
      <c r="M714" s="23">
        <v>0.57999999999999996</v>
      </c>
      <c r="N714">
        <v>0.57999999999999996</v>
      </c>
      <c r="O714">
        <v>0.55000000000000004</v>
      </c>
      <c r="P714">
        <v>0.59</v>
      </c>
    </row>
    <row r="715" spans="1:16" x14ac:dyDescent="0.3">
      <c r="A715" s="19" t="s">
        <v>362</v>
      </c>
      <c r="B715" s="23">
        <v>0.57999999999999996</v>
      </c>
      <c r="C715" s="23">
        <v>0.56000000000000005</v>
      </c>
      <c r="D715" s="23">
        <v>0.55000000000000004</v>
      </c>
      <c r="E715" s="23">
        <v>0.63</v>
      </c>
      <c r="F715" s="23">
        <v>0.64</v>
      </c>
      <c r="G715" s="23">
        <v>0.65</v>
      </c>
      <c r="H715" s="23">
        <v>0.69</v>
      </c>
      <c r="I715" s="23">
        <v>0.71</v>
      </c>
      <c r="J715" s="23">
        <v>0.73</v>
      </c>
      <c r="K715" s="23">
        <v>0.74</v>
      </c>
      <c r="L715" s="23">
        <v>0.66</v>
      </c>
      <c r="M715" s="23">
        <v>0.71</v>
      </c>
      <c r="N715">
        <v>0.72</v>
      </c>
      <c r="O715">
        <v>0.63</v>
      </c>
      <c r="P715">
        <v>0.64</v>
      </c>
    </row>
    <row r="716" spans="1:16" x14ac:dyDescent="0.3">
      <c r="A716" s="19" t="s">
        <v>363</v>
      </c>
      <c r="B716" s="23">
        <v>0.56999999999999995</v>
      </c>
      <c r="C716" s="23">
        <v>0.54</v>
      </c>
      <c r="D716" s="23">
        <v>0.56000000000000005</v>
      </c>
      <c r="E716" s="23">
        <v>0.54</v>
      </c>
      <c r="F716" s="23">
        <v>0.56999999999999995</v>
      </c>
      <c r="G716" s="23">
        <v>0.56999999999999995</v>
      </c>
      <c r="H716" s="23">
        <v>0.61</v>
      </c>
      <c r="I716" s="23">
        <v>0.63</v>
      </c>
      <c r="J716" s="23">
        <v>0.6</v>
      </c>
      <c r="K716" s="23">
        <v>0.59</v>
      </c>
      <c r="L716" s="23">
        <v>0.62</v>
      </c>
      <c r="M716" s="23">
        <v>0.63</v>
      </c>
      <c r="N716">
        <v>0.59</v>
      </c>
      <c r="O716">
        <v>0.57999999999999996</v>
      </c>
      <c r="P716">
        <v>0.61</v>
      </c>
    </row>
    <row r="717" spans="1:16" x14ac:dyDescent="0.3">
      <c r="A717" s="19" t="s">
        <v>364</v>
      </c>
      <c r="B717" s="23">
        <v>0.5</v>
      </c>
      <c r="C717" s="23">
        <v>0.49</v>
      </c>
      <c r="D717" s="23">
        <v>0.49</v>
      </c>
      <c r="E717" s="23">
        <v>0.47</v>
      </c>
      <c r="F717" s="23">
        <v>0.46</v>
      </c>
      <c r="G717" s="23">
        <v>0.48</v>
      </c>
      <c r="H717" s="23">
        <v>0.52</v>
      </c>
      <c r="I717" s="23">
        <v>0.51</v>
      </c>
      <c r="J717" s="23">
        <v>0.51</v>
      </c>
      <c r="K717" s="23">
        <v>0.53</v>
      </c>
      <c r="L717" s="23">
        <v>0.55000000000000004</v>
      </c>
      <c r="M717" s="23">
        <v>0.55000000000000004</v>
      </c>
      <c r="N717">
        <v>0.52</v>
      </c>
      <c r="O717">
        <v>0.51</v>
      </c>
      <c r="P717">
        <v>0.53</v>
      </c>
    </row>
    <row r="718" spans="1:16" x14ac:dyDescent="0.3">
      <c r="A718" s="19" t="s">
        <v>368</v>
      </c>
      <c r="B718" s="23">
        <v>0.5</v>
      </c>
      <c r="C718" s="23">
        <v>0.5</v>
      </c>
      <c r="D718" s="23">
        <v>0.5</v>
      </c>
      <c r="E718" s="23">
        <v>0.48</v>
      </c>
      <c r="F718" s="23">
        <v>0.5</v>
      </c>
      <c r="G718" s="23">
        <v>0.5</v>
      </c>
      <c r="H718" s="23">
        <v>0.56000000000000005</v>
      </c>
      <c r="I718" s="23">
        <v>0.55000000000000004</v>
      </c>
      <c r="J718" s="23">
        <v>0.57999999999999996</v>
      </c>
      <c r="K718" s="23">
        <v>0.61</v>
      </c>
      <c r="L718" s="23">
        <v>0.56999999999999995</v>
      </c>
      <c r="M718" s="23">
        <v>0.56999999999999995</v>
      </c>
      <c r="N718">
        <v>0.56999999999999995</v>
      </c>
      <c r="O718">
        <v>0.5</v>
      </c>
      <c r="P718">
        <v>0.54</v>
      </c>
    </row>
    <row r="719" spans="1:16" x14ac:dyDescent="0.3">
      <c r="A719" s="19" t="s">
        <v>369</v>
      </c>
      <c r="B719" s="23">
        <v>0.59</v>
      </c>
      <c r="C719" s="23">
        <v>0.54</v>
      </c>
      <c r="D719" s="23">
        <v>0.55000000000000004</v>
      </c>
      <c r="E719" s="23">
        <v>0.55000000000000004</v>
      </c>
      <c r="F719" s="23">
        <v>0.56000000000000005</v>
      </c>
      <c r="G719" s="23">
        <v>0.6</v>
      </c>
      <c r="H719" s="23">
        <v>0.59</v>
      </c>
      <c r="I719" s="23">
        <v>0.6</v>
      </c>
      <c r="J719" s="23">
        <v>0.64</v>
      </c>
      <c r="K719" s="23">
        <v>0.65</v>
      </c>
      <c r="L719" s="23">
        <v>0.65</v>
      </c>
      <c r="M719" s="23">
        <v>0.61</v>
      </c>
      <c r="N719">
        <v>0.59</v>
      </c>
      <c r="O719">
        <v>0.64</v>
      </c>
      <c r="P719">
        <v>0.67</v>
      </c>
    </row>
    <row r="720" spans="1:16" x14ac:dyDescent="0.3">
      <c r="A720" s="19" t="s">
        <v>370</v>
      </c>
      <c r="B720" s="23">
        <v>1.19</v>
      </c>
      <c r="C720" s="23">
        <v>1.1200000000000001</v>
      </c>
      <c r="D720" s="23">
        <v>1.08</v>
      </c>
      <c r="E720" s="23">
        <v>1.1100000000000001</v>
      </c>
      <c r="F720" s="23">
        <v>1.1499999999999999</v>
      </c>
      <c r="G720" s="23">
        <v>1.1399999999999999</v>
      </c>
      <c r="H720" s="23">
        <v>1.1499999999999999</v>
      </c>
      <c r="I720" s="23">
        <v>1.04</v>
      </c>
      <c r="J720" s="23">
        <v>1.04</v>
      </c>
      <c r="K720" s="23">
        <v>1.1000000000000001</v>
      </c>
      <c r="L720" s="23">
        <v>1.06</v>
      </c>
      <c r="M720" s="23">
        <v>1.04</v>
      </c>
      <c r="N720">
        <v>1.03</v>
      </c>
      <c r="O720">
        <v>1.01</v>
      </c>
      <c r="P720">
        <v>1.0900000000000001</v>
      </c>
    </row>
    <row r="721" spans="1:16" x14ac:dyDescent="0.3">
      <c r="A721" s="19" t="s">
        <v>371</v>
      </c>
      <c r="B721" s="23">
        <v>0.83</v>
      </c>
      <c r="C721" s="23">
        <v>0.82</v>
      </c>
      <c r="D721" s="23">
        <v>0.83</v>
      </c>
      <c r="E721" s="23">
        <v>0.85</v>
      </c>
      <c r="F721" s="23">
        <v>0.9</v>
      </c>
      <c r="G721" s="23">
        <v>0.94</v>
      </c>
      <c r="H721" s="23">
        <v>0.91</v>
      </c>
      <c r="I721" s="23">
        <v>1.04</v>
      </c>
      <c r="J721" s="23">
        <v>1.1000000000000001</v>
      </c>
      <c r="K721" s="23">
        <v>1.04</v>
      </c>
      <c r="L721" s="23">
        <v>1</v>
      </c>
      <c r="M721" s="23">
        <v>1.04</v>
      </c>
      <c r="N721">
        <v>0.95</v>
      </c>
      <c r="O721">
        <v>0.86</v>
      </c>
      <c r="P721">
        <v>0.92</v>
      </c>
    </row>
    <row r="722" spans="1:16" x14ac:dyDescent="0.3">
      <c r="A722" s="19" t="s">
        <v>374</v>
      </c>
      <c r="B722" s="23">
        <v>0.8</v>
      </c>
      <c r="C722" s="23">
        <v>0.78</v>
      </c>
      <c r="D722" s="23">
        <v>0.78</v>
      </c>
      <c r="E722" s="23">
        <v>0.73</v>
      </c>
      <c r="F722" s="23">
        <v>0.73</v>
      </c>
      <c r="G722" s="23">
        <v>0.72</v>
      </c>
      <c r="H722" s="23">
        <v>0.73</v>
      </c>
      <c r="I722" s="23">
        <v>0.82</v>
      </c>
      <c r="J722" s="23">
        <v>0.86</v>
      </c>
      <c r="K722" s="23">
        <v>0.86</v>
      </c>
      <c r="L722" s="23">
        <v>0.83</v>
      </c>
      <c r="M722" s="23">
        <v>0.78</v>
      </c>
      <c r="N722">
        <v>0.76</v>
      </c>
      <c r="O722">
        <v>0.8</v>
      </c>
      <c r="P722">
        <v>0.84</v>
      </c>
    </row>
    <row r="723" spans="1:16" x14ac:dyDescent="0.3">
      <c r="A723" s="19" t="s">
        <v>377</v>
      </c>
      <c r="B723" s="23">
        <v>0.6</v>
      </c>
      <c r="C723" s="23">
        <v>0.57999999999999996</v>
      </c>
      <c r="D723" s="23">
        <v>0.56999999999999995</v>
      </c>
      <c r="E723" s="23">
        <v>0.62</v>
      </c>
      <c r="F723" s="23">
        <v>0.65</v>
      </c>
      <c r="G723" s="23">
        <v>0.69</v>
      </c>
      <c r="H723" s="23">
        <v>0.7</v>
      </c>
      <c r="I723" s="23">
        <v>0.7</v>
      </c>
      <c r="J723" s="23">
        <v>0.68</v>
      </c>
      <c r="K723" s="23">
        <v>0.76</v>
      </c>
      <c r="L723" s="23">
        <v>0.77</v>
      </c>
      <c r="M723" s="23">
        <v>0.73</v>
      </c>
      <c r="N723">
        <v>0.71</v>
      </c>
      <c r="O723">
        <v>0.63</v>
      </c>
      <c r="P723">
        <v>0.62</v>
      </c>
    </row>
    <row r="724" spans="1:16" x14ac:dyDescent="0.3">
      <c r="A724" s="19" t="s">
        <v>379</v>
      </c>
      <c r="B724" s="23">
        <v>0.48</v>
      </c>
      <c r="C724" s="23">
        <v>0.45</v>
      </c>
      <c r="D724" s="23">
        <v>0.43</v>
      </c>
      <c r="E724" s="23">
        <v>0.42</v>
      </c>
      <c r="F724" s="23">
        <v>0.47</v>
      </c>
      <c r="G724" s="23">
        <v>0.45</v>
      </c>
      <c r="H724" s="23">
        <v>0.47</v>
      </c>
      <c r="I724" s="23">
        <v>0.47</v>
      </c>
      <c r="J724" s="23">
        <v>0.48</v>
      </c>
      <c r="K724" s="23">
        <v>0.5</v>
      </c>
      <c r="L724" s="23">
        <v>0.47</v>
      </c>
      <c r="M724" s="23">
        <v>0.49</v>
      </c>
      <c r="N724">
        <v>0.46</v>
      </c>
      <c r="O724">
        <v>0.46</v>
      </c>
      <c r="P724">
        <v>0.47</v>
      </c>
    </row>
    <row r="725" spans="1:16" x14ac:dyDescent="0.3">
      <c r="A725" s="19" t="s">
        <v>380</v>
      </c>
      <c r="B725" s="23">
        <v>0.73</v>
      </c>
      <c r="C725" s="23">
        <v>0.68</v>
      </c>
      <c r="D725" s="23">
        <v>0.68</v>
      </c>
      <c r="E725" s="23">
        <v>0.76</v>
      </c>
      <c r="F725" s="23">
        <v>0.74</v>
      </c>
      <c r="G725" s="23">
        <v>0.76</v>
      </c>
      <c r="H725" s="23">
        <v>0.76</v>
      </c>
      <c r="I725" s="23">
        <v>0.82</v>
      </c>
      <c r="J725" s="23">
        <v>0.87</v>
      </c>
      <c r="K725" s="23">
        <v>0.85</v>
      </c>
      <c r="L725" s="23">
        <v>0.89</v>
      </c>
      <c r="M725" s="23">
        <v>0.82</v>
      </c>
      <c r="N725">
        <v>0.8</v>
      </c>
      <c r="O725">
        <v>0.78</v>
      </c>
      <c r="P725">
        <v>0.81</v>
      </c>
    </row>
    <row r="726" spans="1:16" x14ac:dyDescent="0.3">
      <c r="A726" s="19" t="s">
        <v>382</v>
      </c>
      <c r="B726" s="23">
        <v>0.66</v>
      </c>
      <c r="C726" s="23">
        <v>0.57999999999999996</v>
      </c>
      <c r="D726" s="23">
        <v>0.59</v>
      </c>
      <c r="E726" s="23">
        <v>0.62</v>
      </c>
      <c r="F726" s="23">
        <v>0.63</v>
      </c>
      <c r="G726" s="23">
        <v>0.61</v>
      </c>
      <c r="H726" s="23">
        <v>0.61</v>
      </c>
      <c r="I726" s="23">
        <v>0.62</v>
      </c>
      <c r="J726" s="23">
        <v>0.65</v>
      </c>
      <c r="K726" s="23">
        <v>0.66</v>
      </c>
      <c r="L726" s="23">
        <v>0.6</v>
      </c>
      <c r="M726" s="23">
        <v>0.64</v>
      </c>
      <c r="N726">
        <v>0.63</v>
      </c>
      <c r="O726">
        <v>0.71</v>
      </c>
      <c r="P726">
        <v>0.79</v>
      </c>
    </row>
    <row r="727" spans="1:16" x14ac:dyDescent="0.3">
      <c r="A727" s="19" t="s">
        <v>384</v>
      </c>
      <c r="B727" s="23">
        <v>0.41</v>
      </c>
      <c r="C727" s="23">
        <v>0.41</v>
      </c>
      <c r="D727" s="23">
        <v>0.38</v>
      </c>
      <c r="E727" s="23">
        <v>0.4</v>
      </c>
      <c r="F727" s="23">
        <v>0.43</v>
      </c>
      <c r="G727" s="23">
        <v>0.45</v>
      </c>
      <c r="H727" s="23">
        <v>0.46</v>
      </c>
      <c r="I727" s="23">
        <v>0.47</v>
      </c>
      <c r="J727" s="23">
        <v>0.46</v>
      </c>
      <c r="K727" s="23">
        <v>0.47</v>
      </c>
      <c r="L727" s="23">
        <v>0.47</v>
      </c>
      <c r="M727" s="23">
        <v>0.49</v>
      </c>
      <c r="N727">
        <v>0.46</v>
      </c>
      <c r="O727">
        <v>0.43</v>
      </c>
      <c r="P727">
        <v>0.49</v>
      </c>
    </row>
    <row r="728" spans="1:16" x14ac:dyDescent="0.3">
      <c r="A728" s="19" t="s">
        <v>166</v>
      </c>
      <c r="B728" s="23">
        <v>0.95</v>
      </c>
      <c r="C728" s="23">
        <v>0.85</v>
      </c>
      <c r="D728" s="23">
        <v>0.9</v>
      </c>
      <c r="E728" s="23">
        <v>0.88</v>
      </c>
      <c r="F728" s="23">
        <v>0.86</v>
      </c>
      <c r="G728" s="23">
        <v>0.85</v>
      </c>
      <c r="H728" s="23">
        <v>0.89</v>
      </c>
      <c r="I728" s="23">
        <v>0.91</v>
      </c>
      <c r="J728" s="23">
        <v>0.92</v>
      </c>
      <c r="K728" s="23">
        <v>0.91</v>
      </c>
      <c r="L728" s="23">
        <v>0.9</v>
      </c>
      <c r="M728" s="23">
        <v>0.89</v>
      </c>
      <c r="N728">
        <v>0.87</v>
      </c>
      <c r="O728">
        <v>0.83</v>
      </c>
      <c r="P728">
        <v>0.77</v>
      </c>
    </row>
    <row r="729" spans="1:16" x14ac:dyDescent="0.3">
      <c r="A729" s="19" t="s">
        <v>173</v>
      </c>
      <c r="B729" s="23">
        <v>0.77</v>
      </c>
      <c r="C729" s="23">
        <v>0.73</v>
      </c>
      <c r="D729" s="23">
        <v>0.73</v>
      </c>
      <c r="E729" s="23">
        <v>0.76</v>
      </c>
      <c r="F729" s="23">
        <v>0.78</v>
      </c>
      <c r="G729" s="23">
        <v>0.79</v>
      </c>
      <c r="H729" s="23">
        <v>0.81</v>
      </c>
      <c r="I729" s="23">
        <v>0.83</v>
      </c>
      <c r="J729" s="23">
        <v>0.86</v>
      </c>
      <c r="K729" s="23">
        <v>0.85</v>
      </c>
      <c r="L729" s="23">
        <v>0.84</v>
      </c>
      <c r="M729" s="23">
        <v>0.83</v>
      </c>
      <c r="N729">
        <v>0.79</v>
      </c>
      <c r="O729">
        <v>0.88</v>
      </c>
      <c r="P729">
        <v>0.92</v>
      </c>
    </row>
    <row r="730" spans="1:16" x14ac:dyDescent="0.3">
      <c r="A730" s="19" t="s">
        <v>50</v>
      </c>
      <c r="B730" s="23">
        <v>0.72</v>
      </c>
      <c r="C730" s="23">
        <v>0.69</v>
      </c>
      <c r="D730" s="23">
        <v>0.68</v>
      </c>
      <c r="E730" s="23">
        <v>0.72</v>
      </c>
      <c r="F730" s="23">
        <v>0.72</v>
      </c>
      <c r="G730" s="23">
        <v>0.75</v>
      </c>
      <c r="H730" s="23">
        <v>0.72</v>
      </c>
      <c r="I730" s="23">
        <v>0.77</v>
      </c>
      <c r="J730" s="23">
        <v>0.79</v>
      </c>
      <c r="K730" s="23">
        <v>0.78</v>
      </c>
      <c r="L730" s="23">
        <v>0.79</v>
      </c>
      <c r="M730" s="23">
        <v>0.8</v>
      </c>
      <c r="N730">
        <v>0.76</v>
      </c>
      <c r="O730">
        <v>0.77</v>
      </c>
      <c r="P730">
        <v>0.78</v>
      </c>
    </row>
    <row r="731" spans="1:16" x14ac:dyDescent="0.3">
      <c r="A731" s="19" t="s">
        <v>165</v>
      </c>
      <c r="B731" s="23">
        <v>0.57999999999999996</v>
      </c>
      <c r="C731" s="23">
        <v>0.55000000000000004</v>
      </c>
      <c r="D731" s="23">
        <v>0.56000000000000005</v>
      </c>
      <c r="E731" s="23">
        <v>0.55000000000000004</v>
      </c>
      <c r="F731" s="23">
        <v>0.56999999999999995</v>
      </c>
      <c r="G731" s="23">
        <v>0.56000000000000005</v>
      </c>
      <c r="H731" s="23">
        <v>0.56000000000000005</v>
      </c>
      <c r="I731" s="23">
        <v>0.57999999999999996</v>
      </c>
      <c r="J731" s="23">
        <v>0.61</v>
      </c>
      <c r="K731" s="23">
        <v>0.62</v>
      </c>
      <c r="L731" s="23">
        <v>0.63</v>
      </c>
      <c r="M731" s="23">
        <v>0.61</v>
      </c>
      <c r="N731">
        <v>0.64</v>
      </c>
      <c r="O731">
        <v>0.64</v>
      </c>
      <c r="P731">
        <v>0.65</v>
      </c>
    </row>
    <row r="732" spans="1:16" x14ac:dyDescent="0.3">
      <c r="A732" s="19" t="s">
        <v>172</v>
      </c>
      <c r="B732" s="23">
        <v>0.97</v>
      </c>
      <c r="C732" s="23">
        <v>0.93</v>
      </c>
      <c r="D732" s="23">
        <v>0.95</v>
      </c>
      <c r="E732" s="23">
        <v>0.96</v>
      </c>
      <c r="F732" s="23">
        <v>0.97</v>
      </c>
      <c r="G732" s="23">
        <v>1.03</v>
      </c>
      <c r="H732" s="23">
        <v>1.03</v>
      </c>
      <c r="I732" s="23">
        <v>1.1100000000000001</v>
      </c>
      <c r="J732" s="23">
        <v>1.19</v>
      </c>
      <c r="K732" s="23">
        <v>1.1599999999999999</v>
      </c>
      <c r="L732" s="23">
        <v>1.17</v>
      </c>
      <c r="M732" s="23">
        <v>1.21</v>
      </c>
      <c r="N732">
        <v>1.1299999999999999</v>
      </c>
      <c r="O732">
        <v>1.06</v>
      </c>
      <c r="P732">
        <v>1.04</v>
      </c>
    </row>
    <row r="733" spans="1:16" x14ac:dyDescent="0.3">
      <c r="A733" s="19" t="s">
        <v>174</v>
      </c>
      <c r="B733" s="23">
        <v>0.91</v>
      </c>
      <c r="C733" s="23">
        <v>0.9</v>
      </c>
      <c r="D733" s="23">
        <v>0.88</v>
      </c>
      <c r="E733" s="23">
        <v>0.88</v>
      </c>
      <c r="F733" s="23">
        <v>0.88</v>
      </c>
      <c r="G733" s="23">
        <v>0.88</v>
      </c>
      <c r="H733" s="23">
        <v>0.87</v>
      </c>
      <c r="I733" s="23">
        <v>0.86</v>
      </c>
      <c r="J733" s="23">
        <v>0.89</v>
      </c>
      <c r="K733" s="23">
        <v>0.88</v>
      </c>
      <c r="L733" s="23">
        <v>0.88</v>
      </c>
      <c r="M733" s="23">
        <v>0.89</v>
      </c>
      <c r="N733">
        <v>0.85</v>
      </c>
      <c r="O733">
        <v>0.9</v>
      </c>
      <c r="P733">
        <v>0.91</v>
      </c>
    </row>
    <row r="734" spans="1:16" x14ac:dyDescent="0.3">
      <c r="A734" s="19" t="s">
        <v>168</v>
      </c>
      <c r="B734" s="23">
        <v>1.02</v>
      </c>
      <c r="C734" s="23">
        <v>0.94</v>
      </c>
      <c r="D734" s="23">
        <v>0.94</v>
      </c>
      <c r="E734" s="23">
        <v>0.98</v>
      </c>
      <c r="F734" s="23">
        <v>1</v>
      </c>
      <c r="G734" s="23">
        <v>1.01</v>
      </c>
      <c r="H734" s="23">
        <v>1.04</v>
      </c>
      <c r="I734" s="23">
        <v>1.08</v>
      </c>
      <c r="J734" s="23">
        <v>1.08</v>
      </c>
      <c r="K734" s="23">
        <v>1.1000000000000001</v>
      </c>
      <c r="L734" s="23">
        <v>1.0900000000000001</v>
      </c>
      <c r="M734" s="23">
        <v>1.1599999999999999</v>
      </c>
      <c r="N734">
        <v>1.1499999999999999</v>
      </c>
      <c r="O734">
        <v>1.1000000000000001</v>
      </c>
      <c r="P734">
        <v>1.1000000000000001</v>
      </c>
    </row>
    <row r="735" spans="1:16" x14ac:dyDescent="0.3">
      <c r="A735" s="19" t="s">
        <v>169</v>
      </c>
      <c r="B735" s="23">
        <v>0.91</v>
      </c>
      <c r="C735" s="23">
        <v>0.92</v>
      </c>
      <c r="D735" s="23">
        <v>0.93</v>
      </c>
      <c r="E735" s="23">
        <v>0.92</v>
      </c>
      <c r="F735" s="23">
        <v>0.93</v>
      </c>
      <c r="G735" s="23">
        <v>0.95</v>
      </c>
      <c r="H735" s="23">
        <v>0.92</v>
      </c>
      <c r="I735" s="23">
        <v>0.93</v>
      </c>
      <c r="J735" s="23">
        <v>0.96</v>
      </c>
      <c r="K735" s="23">
        <v>0.97</v>
      </c>
      <c r="L735" s="23">
        <v>1.03</v>
      </c>
      <c r="M735" s="23">
        <v>0.99</v>
      </c>
      <c r="N735">
        <v>0.97</v>
      </c>
      <c r="O735">
        <v>0.9</v>
      </c>
      <c r="P735">
        <v>0.91</v>
      </c>
    </row>
    <row r="736" spans="1:16" x14ac:dyDescent="0.3">
      <c r="A736" s="19" t="s">
        <v>175</v>
      </c>
      <c r="B736" s="23">
        <v>0.78</v>
      </c>
      <c r="C736" s="23">
        <v>0.76</v>
      </c>
      <c r="D736" s="23">
        <v>0.75</v>
      </c>
      <c r="E736" s="23">
        <v>0.72</v>
      </c>
      <c r="F736" s="23">
        <v>0.74</v>
      </c>
      <c r="G736" s="23">
        <v>0.77</v>
      </c>
      <c r="H736" s="23">
        <v>0.79</v>
      </c>
      <c r="I736" s="23">
        <v>0.8</v>
      </c>
      <c r="J736" s="23">
        <v>0.77</v>
      </c>
      <c r="K736" s="23">
        <v>0.76</v>
      </c>
      <c r="L736" s="23">
        <v>0.75</v>
      </c>
      <c r="M736" s="23">
        <v>0.77</v>
      </c>
      <c r="N736">
        <v>0.75</v>
      </c>
      <c r="O736">
        <v>0.78</v>
      </c>
      <c r="P736">
        <v>0.79</v>
      </c>
    </row>
    <row r="737" spans="1:16" x14ac:dyDescent="0.3">
      <c r="A737" s="19" t="s">
        <v>167</v>
      </c>
      <c r="B737" s="23">
        <v>0.95</v>
      </c>
      <c r="C737" s="23">
        <v>0.97</v>
      </c>
      <c r="D737" s="23">
        <v>1.01</v>
      </c>
      <c r="E737" s="23">
        <v>1.01</v>
      </c>
      <c r="F737" s="23">
        <v>1.05</v>
      </c>
      <c r="G737" s="23">
        <v>1.02</v>
      </c>
      <c r="H737" s="23">
        <v>1.06</v>
      </c>
      <c r="I737" s="23">
        <v>1.0900000000000001</v>
      </c>
      <c r="J737" s="23">
        <v>1.1399999999999999</v>
      </c>
      <c r="K737" s="23">
        <v>1.1100000000000001</v>
      </c>
      <c r="L737" s="23">
        <v>1.17</v>
      </c>
      <c r="M737" s="23">
        <v>1.2</v>
      </c>
      <c r="N737">
        <v>1.1200000000000001</v>
      </c>
      <c r="O737">
        <v>1.06</v>
      </c>
      <c r="P737">
        <v>1.1599999999999999</v>
      </c>
    </row>
    <row r="738" spans="1:16" x14ac:dyDescent="0.3">
      <c r="A738" s="19" t="s">
        <v>170</v>
      </c>
      <c r="B738" s="23">
        <v>0.95</v>
      </c>
      <c r="C738" s="23">
        <v>0.91</v>
      </c>
      <c r="D738" s="23">
        <v>0.91</v>
      </c>
      <c r="E738" s="23">
        <v>0.97</v>
      </c>
      <c r="F738" s="23">
        <v>0.93</v>
      </c>
      <c r="G738" s="23">
        <v>0.97</v>
      </c>
      <c r="H738" s="23">
        <v>0.98</v>
      </c>
      <c r="I738" s="23">
        <v>0.99</v>
      </c>
      <c r="J738" s="23">
        <v>1.05</v>
      </c>
      <c r="K738" s="23">
        <v>1.01</v>
      </c>
      <c r="L738" s="23">
        <v>1.07</v>
      </c>
      <c r="M738" s="23">
        <v>1.06</v>
      </c>
      <c r="N738">
        <v>1.01</v>
      </c>
      <c r="O738">
        <v>0.94</v>
      </c>
      <c r="P738">
        <v>1.08</v>
      </c>
    </row>
    <row r="739" spans="1:16" x14ac:dyDescent="0.3">
      <c r="A739" s="19" t="s">
        <v>171</v>
      </c>
      <c r="B739" s="23">
        <v>0.76</v>
      </c>
      <c r="C739" s="23">
        <v>0.74</v>
      </c>
      <c r="D739" s="23">
        <v>0.78</v>
      </c>
      <c r="E739" s="23">
        <v>0.81</v>
      </c>
      <c r="F739" s="23">
        <v>0.81</v>
      </c>
      <c r="G739" s="23">
        <v>0.84</v>
      </c>
      <c r="H739" s="23">
        <v>0.85</v>
      </c>
      <c r="I739" s="23">
        <v>0.89</v>
      </c>
      <c r="J739" s="23">
        <v>0.93</v>
      </c>
      <c r="K739" s="23">
        <v>0.94</v>
      </c>
      <c r="L739" s="23">
        <v>0.9</v>
      </c>
      <c r="M739" s="23">
        <v>0.95</v>
      </c>
      <c r="N739">
        <v>0.89</v>
      </c>
      <c r="O739">
        <v>0.9</v>
      </c>
      <c r="P739">
        <v>0.92</v>
      </c>
    </row>
    <row r="740" spans="1:16" x14ac:dyDescent="0.3">
      <c r="A740" s="19" t="s">
        <v>388</v>
      </c>
      <c r="B740" s="23">
        <v>0.8</v>
      </c>
      <c r="C740" s="23">
        <v>0.78</v>
      </c>
      <c r="D740" s="23">
        <v>0.76</v>
      </c>
      <c r="E740" s="23">
        <v>0.77</v>
      </c>
      <c r="F740" s="23">
        <v>0.8</v>
      </c>
      <c r="G740" s="23">
        <v>0.79</v>
      </c>
      <c r="H740" s="23">
        <v>0.83</v>
      </c>
      <c r="I740" s="23">
        <v>0.84</v>
      </c>
      <c r="J740" s="23">
        <v>0.88</v>
      </c>
      <c r="K740" s="23">
        <v>0.87</v>
      </c>
      <c r="L740" s="23">
        <v>0.86</v>
      </c>
      <c r="M740" s="23">
        <v>0.89</v>
      </c>
      <c r="N740">
        <v>0.86</v>
      </c>
      <c r="O740">
        <v>0.84</v>
      </c>
      <c r="P740">
        <v>0.87</v>
      </c>
    </row>
    <row r="741" spans="1:16" x14ac:dyDescent="0.3">
      <c r="A741" s="19" t="s">
        <v>42</v>
      </c>
      <c r="B741" s="23">
        <v>0.69</v>
      </c>
      <c r="C741" s="23">
        <v>0.69</v>
      </c>
      <c r="D741" s="23">
        <v>0.69</v>
      </c>
      <c r="E741" s="23">
        <v>0.65</v>
      </c>
      <c r="F741" s="23">
        <v>0.69</v>
      </c>
      <c r="G741" s="23">
        <v>0.71</v>
      </c>
      <c r="H741" s="23">
        <v>0.69</v>
      </c>
      <c r="I741" s="23">
        <v>0.75</v>
      </c>
      <c r="J741" s="23">
        <v>0.75</v>
      </c>
      <c r="K741" s="23">
        <v>0.75</v>
      </c>
      <c r="L741" s="23">
        <v>0.74</v>
      </c>
      <c r="M741" s="23">
        <v>0.79</v>
      </c>
      <c r="N741">
        <v>0.71</v>
      </c>
      <c r="O741">
        <v>0.75</v>
      </c>
      <c r="P741">
        <v>0.78</v>
      </c>
    </row>
    <row r="742" spans="1:16" x14ac:dyDescent="0.3">
      <c r="A742" s="19" t="s">
        <v>46</v>
      </c>
      <c r="B742" s="23">
        <v>0.8</v>
      </c>
      <c r="C742" s="23">
        <v>0.77</v>
      </c>
      <c r="D742" s="23">
        <v>0.8</v>
      </c>
      <c r="E742" s="23">
        <v>0.81</v>
      </c>
      <c r="F742" s="23">
        <v>0.82</v>
      </c>
      <c r="G742" s="23">
        <v>0.83</v>
      </c>
      <c r="H742" s="23">
        <v>0.84</v>
      </c>
      <c r="I742" s="23">
        <v>0.88</v>
      </c>
      <c r="J742" s="23">
        <v>0.87</v>
      </c>
      <c r="K742" s="23">
        <v>0.85</v>
      </c>
      <c r="L742" s="23">
        <v>0.86</v>
      </c>
      <c r="M742" s="23">
        <v>0.88</v>
      </c>
      <c r="N742">
        <v>0.84</v>
      </c>
      <c r="O742">
        <v>0.81</v>
      </c>
      <c r="P742">
        <v>0.84</v>
      </c>
    </row>
    <row r="743" spans="1:16" x14ac:dyDescent="0.3">
      <c r="A743" s="19" t="s">
        <v>134</v>
      </c>
      <c r="B743" s="23">
        <v>0.74</v>
      </c>
      <c r="C743" s="23">
        <v>0.72</v>
      </c>
      <c r="D743" s="23">
        <v>0.72</v>
      </c>
      <c r="E743" s="23">
        <v>0.74</v>
      </c>
      <c r="F743" s="23">
        <v>0.72</v>
      </c>
      <c r="G743" s="23">
        <v>0.74</v>
      </c>
      <c r="H743" s="23">
        <v>0.76</v>
      </c>
      <c r="I743" s="23">
        <v>0.79</v>
      </c>
      <c r="J743" s="23">
        <v>0.8</v>
      </c>
      <c r="K743" s="23">
        <v>0.79</v>
      </c>
      <c r="L743" s="23">
        <v>0.79</v>
      </c>
      <c r="M743" s="23">
        <v>0.81</v>
      </c>
      <c r="N743">
        <v>0.79</v>
      </c>
      <c r="O743">
        <v>0.81</v>
      </c>
      <c r="P743">
        <v>0.82</v>
      </c>
    </row>
    <row r="744" spans="1:16" x14ac:dyDescent="0.3">
      <c r="A744" s="19" t="s">
        <v>144</v>
      </c>
      <c r="B744" s="23">
        <v>0.91</v>
      </c>
      <c r="C744" s="23">
        <v>0.89</v>
      </c>
      <c r="D744" s="23">
        <v>0.86</v>
      </c>
      <c r="E744" s="23">
        <v>0.88</v>
      </c>
      <c r="F744" s="23">
        <v>0.9</v>
      </c>
      <c r="G744" s="23">
        <v>0.94</v>
      </c>
      <c r="H744" s="23">
        <v>0.96</v>
      </c>
      <c r="I744" s="23">
        <v>0.98</v>
      </c>
      <c r="J744" s="23">
        <v>1.02</v>
      </c>
      <c r="K744" s="23">
        <v>1</v>
      </c>
      <c r="L744" s="23">
        <v>1</v>
      </c>
      <c r="M744" s="23">
        <v>1.04</v>
      </c>
      <c r="N744">
        <v>1</v>
      </c>
      <c r="O744">
        <v>0.92</v>
      </c>
      <c r="P744">
        <v>0.95</v>
      </c>
    </row>
    <row r="745" spans="1:16" x14ac:dyDescent="0.3">
      <c r="A745" s="19" t="s">
        <v>150</v>
      </c>
      <c r="B745" s="23">
        <v>0.86</v>
      </c>
      <c r="C745" s="23">
        <v>0.84</v>
      </c>
      <c r="D745" s="23">
        <v>0.86</v>
      </c>
      <c r="E745" s="23">
        <v>0.87</v>
      </c>
      <c r="F745" s="23">
        <v>0.87</v>
      </c>
      <c r="G745" s="23">
        <v>0.87</v>
      </c>
      <c r="H745" s="23">
        <v>0.9</v>
      </c>
      <c r="I745" s="23">
        <v>0.92</v>
      </c>
      <c r="J745" s="23">
        <v>0.92</v>
      </c>
      <c r="K745" s="23">
        <v>0.9</v>
      </c>
      <c r="L745" s="23">
        <v>0.92</v>
      </c>
      <c r="M745" s="23">
        <v>0.96</v>
      </c>
      <c r="N745">
        <v>0.89</v>
      </c>
      <c r="O745">
        <v>0.88</v>
      </c>
      <c r="P745">
        <v>0.88</v>
      </c>
    </row>
    <row r="746" spans="1:16" x14ac:dyDescent="0.3">
      <c r="A746" s="19" t="s">
        <v>154</v>
      </c>
      <c r="B746" s="23">
        <v>0.8</v>
      </c>
      <c r="C746" s="23">
        <v>0.8</v>
      </c>
      <c r="D746" s="23">
        <v>0.82</v>
      </c>
      <c r="E746" s="23">
        <v>0.82</v>
      </c>
      <c r="F746" s="23">
        <v>0.83</v>
      </c>
      <c r="G746" s="23">
        <v>0.85</v>
      </c>
      <c r="H746" s="23">
        <v>0.85</v>
      </c>
      <c r="I746" s="23">
        <v>0.88</v>
      </c>
      <c r="J746" s="23">
        <v>0.9</v>
      </c>
      <c r="K746" s="23">
        <v>0.9</v>
      </c>
      <c r="L746" s="23">
        <v>0.89</v>
      </c>
      <c r="M746" s="23">
        <v>0.92</v>
      </c>
      <c r="N746">
        <v>0.89</v>
      </c>
      <c r="O746">
        <v>0.83</v>
      </c>
      <c r="P746">
        <v>0.86</v>
      </c>
    </row>
    <row r="747" spans="1:16" x14ac:dyDescent="0.3">
      <c r="A747" s="19" t="s">
        <v>148</v>
      </c>
      <c r="B747" s="23">
        <v>0.81</v>
      </c>
      <c r="C747" s="23">
        <v>0.85</v>
      </c>
      <c r="D747" s="23">
        <v>0.86</v>
      </c>
      <c r="E747" s="23">
        <v>0.86</v>
      </c>
      <c r="F747" s="23">
        <v>0.88</v>
      </c>
      <c r="G747" s="23">
        <v>0.84</v>
      </c>
      <c r="H747" s="23">
        <v>0.87</v>
      </c>
      <c r="I747" s="23">
        <v>0.86</v>
      </c>
      <c r="J747" s="23">
        <v>0.84</v>
      </c>
      <c r="K747" s="23">
        <v>0.86</v>
      </c>
      <c r="L747" s="23">
        <v>0.84</v>
      </c>
      <c r="M747" s="23">
        <v>0.87</v>
      </c>
      <c r="N747">
        <v>0.87</v>
      </c>
      <c r="O747">
        <v>0.9</v>
      </c>
      <c r="P747">
        <v>0.89</v>
      </c>
    </row>
    <row r="748" spans="1:16" x14ac:dyDescent="0.3">
      <c r="A748" s="19" t="s">
        <v>149</v>
      </c>
      <c r="B748" s="23">
        <v>0.92</v>
      </c>
      <c r="C748" s="23">
        <v>0.93</v>
      </c>
      <c r="D748" s="23">
        <v>0.91</v>
      </c>
      <c r="E748" s="23">
        <v>0.92</v>
      </c>
      <c r="F748" s="23">
        <v>0.91</v>
      </c>
      <c r="G748" s="23">
        <v>0.93</v>
      </c>
      <c r="H748" s="23">
        <v>0.97</v>
      </c>
      <c r="I748" s="23">
        <v>0.98</v>
      </c>
      <c r="J748" s="23">
        <v>0.97</v>
      </c>
      <c r="K748" s="23">
        <v>1.01</v>
      </c>
      <c r="L748" s="23">
        <v>0.98</v>
      </c>
      <c r="M748" s="23">
        <v>1.03</v>
      </c>
      <c r="N748">
        <v>0.99</v>
      </c>
      <c r="O748">
        <v>0.99</v>
      </c>
      <c r="P748">
        <v>1.03</v>
      </c>
    </row>
    <row r="749" spans="1:16" x14ac:dyDescent="0.3">
      <c r="A749" s="19" t="s">
        <v>29</v>
      </c>
      <c r="B749" s="23">
        <v>0.8</v>
      </c>
      <c r="C749" s="23">
        <v>0.78</v>
      </c>
      <c r="D749" s="23">
        <v>0.79</v>
      </c>
      <c r="E749" s="23">
        <v>0.79</v>
      </c>
      <c r="F749" s="23">
        <v>0.78</v>
      </c>
      <c r="G749" s="23">
        <v>0.79</v>
      </c>
      <c r="H749" s="23">
        <v>0.82</v>
      </c>
      <c r="I749" s="23">
        <v>0.82</v>
      </c>
      <c r="J749" s="23">
        <v>0.84</v>
      </c>
      <c r="K749" s="23">
        <v>0.87</v>
      </c>
      <c r="L749" s="23">
        <v>0.86</v>
      </c>
      <c r="M749" s="23">
        <v>0.85</v>
      </c>
      <c r="N749">
        <v>0.85</v>
      </c>
      <c r="O749">
        <v>0.86</v>
      </c>
      <c r="P749">
        <v>0.85</v>
      </c>
    </row>
    <row r="750" spans="1:16" x14ac:dyDescent="0.3">
      <c r="A750" s="19" t="s">
        <v>177</v>
      </c>
      <c r="B750" s="23">
        <v>0.94</v>
      </c>
      <c r="C750" s="23">
        <v>0.97</v>
      </c>
      <c r="D750" s="23">
        <v>0.81</v>
      </c>
      <c r="E750" s="23">
        <v>0.9</v>
      </c>
      <c r="F750" s="23">
        <v>0.82</v>
      </c>
      <c r="G750" s="23">
        <v>0.86</v>
      </c>
      <c r="H750" s="23">
        <v>2.09</v>
      </c>
      <c r="I750" s="23">
        <v>2.0099999999999998</v>
      </c>
      <c r="J750" s="23">
        <v>0.84</v>
      </c>
      <c r="K750" s="23">
        <v>0.89</v>
      </c>
      <c r="L750" s="23">
        <v>0.92</v>
      </c>
      <c r="M750" s="23">
        <v>1.02</v>
      </c>
      <c r="N750">
        <v>0.84</v>
      </c>
      <c r="O750">
        <v>0.85</v>
      </c>
      <c r="P750">
        <v>1.01</v>
      </c>
    </row>
    <row r="751" spans="1:16" x14ac:dyDescent="0.3">
      <c r="A751" s="19" t="s">
        <v>69</v>
      </c>
      <c r="B751" s="23">
        <v>0.69</v>
      </c>
      <c r="C751" s="23">
        <v>0.71</v>
      </c>
      <c r="D751" s="23">
        <v>0.71</v>
      </c>
      <c r="E751" s="23">
        <v>0.74</v>
      </c>
      <c r="F751" s="23">
        <v>0.71</v>
      </c>
      <c r="G751" s="23">
        <v>0.71</v>
      </c>
      <c r="H751" s="23">
        <v>0.74</v>
      </c>
      <c r="I751" s="23">
        <v>0.76</v>
      </c>
      <c r="J751" s="23">
        <v>0.81</v>
      </c>
      <c r="K751" s="23">
        <v>0.81</v>
      </c>
      <c r="L751" s="23">
        <v>0.82</v>
      </c>
      <c r="M751" s="23">
        <v>0.82</v>
      </c>
      <c r="N751">
        <v>0.82</v>
      </c>
      <c r="O751">
        <v>0.82</v>
      </c>
      <c r="P751">
        <v>0.82</v>
      </c>
    </row>
    <row r="752" spans="1:16" x14ac:dyDescent="0.3">
      <c r="A752" s="19" t="s">
        <v>155</v>
      </c>
      <c r="B752" s="23">
        <v>0.76</v>
      </c>
      <c r="C752" s="23">
        <v>0.74</v>
      </c>
      <c r="D752" s="23">
        <v>0.74</v>
      </c>
      <c r="E752" s="23">
        <v>0.75</v>
      </c>
      <c r="F752" s="23">
        <v>0.77</v>
      </c>
      <c r="G752" s="23">
        <v>0.76</v>
      </c>
      <c r="H752" s="23">
        <v>0.78</v>
      </c>
      <c r="I752" s="23">
        <v>0.8</v>
      </c>
      <c r="J752" s="23">
        <v>0.78</v>
      </c>
      <c r="K752" s="23">
        <v>0.79</v>
      </c>
      <c r="L752" s="23">
        <v>0.77</v>
      </c>
      <c r="M752" s="23">
        <v>0.81</v>
      </c>
      <c r="N752">
        <v>0.8</v>
      </c>
      <c r="O752">
        <v>0.8</v>
      </c>
      <c r="P752">
        <v>0.82</v>
      </c>
    </row>
    <row r="753" spans="1:16" x14ac:dyDescent="0.3">
      <c r="A753" s="19" t="s">
        <v>389</v>
      </c>
      <c r="B753" s="23">
        <v>0.83</v>
      </c>
      <c r="C753" s="23">
        <v>0.82</v>
      </c>
      <c r="D753" s="23">
        <v>0.81</v>
      </c>
      <c r="E753" s="23">
        <v>0.79</v>
      </c>
      <c r="F753" s="23">
        <v>0.81</v>
      </c>
      <c r="G753" s="23">
        <v>0.84</v>
      </c>
      <c r="H753" s="23">
        <v>0.86</v>
      </c>
      <c r="I753" s="23">
        <v>0.85</v>
      </c>
      <c r="J753" s="23">
        <v>0.87</v>
      </c>
      <c r="K753" s="23">
        <v>0.89</v>
      </c>
      <c r="L753" s="23">
        <v>0.92</v>
      </c>
      <c r="M753" s="23">
        <v>0.93</v>
      </c>
      <c r="N753">
        <v>0.89</v>
      </c>
      <c r="O753">
        <v>0.89</v>
      </c>
      <c r="P753">
        <v>0.89</v>
      </c>
    </row>
    <row r="754" spans="1:16" x14ac:dyDescent="0.3">
      <c r="A754" s="19" t="s">
        <v>153</v>
      </c>
      <c r="B754" s="23">
        <v>0.91</v>
      </c>
      <c r="C754" s="23">
        <v>0.92</v>
      </c>
      <c r="D754" s="23">
        <v>0.92</v>
      </c>
      <c r="E754" s="23">
        <v>0.93</v>
      </c>
      <c r="F754" s="23">
        <v>0.87</v>
      </c>
      <c r="G754" s="23">
        <v>0.89</v>
      </c>
      <c r="H754" s="23">
        <v>0.93</v>
      </c>
      <c r="I754" s="23">
        <v>0.92</v>
      </c>
      <c r="J754" s="23">
        <v>0.95</v>
      </c>
      <c r="K754" s="23">
        <v>0.92</v>
      </c>
      <c r="L754" s="23">
        <v>0.95</v>
      </c>
      <c r="M754" s="23">
        <v>1.04</v>
      </c>
      <c r="N754">
        <v>0.96</v>
      </c>
      <c r="O754">
        <v>0.95</v>
      </c>
      <c r="P754">
        <v>1</v>
      </c>
    </row>
    <row r="755" spans="1:16" x14ac:dyDescent="0.3">
      <c r="A755" s="19" t="s">
        <v>160</v>
      </c>
      <c r="B755" s="23">
        <v>0.89</v>
      </c>
      <c r="C755" s="23">
        <v>0.92</v>
      </c>
      <c r="D755" s="23">
        <v>0.86</v>
      </c>
      <c r="E755" s="23">
        <v>0.86</v>
      </c>
      <c r="F755" s="23">
        <v>0.83</v>
      </c>
      <c r="G755" s="23">
        <v>0.86</v>
      </c>
      <c r="H755" s="23">
        <v>0.88</v>
      </c>
      <c r="I755" s="23">
        <v>0.9</v>
      </c>
      <c r="J755" s="23">
        <v>0.93</v>
      </c>
      <c r="K755" s="23">
        <v>0.91</v>
      </c>
      <c r="L755" s="23">
        <v>0.91</v>
      </c>
      <c r="M755" s="23">
        <v>0.91</v>
      </c>
      <c r="N755">
        <v>0.9</v>
      </c>
      <c r="O755">
        <v>0.84</v>
      </c>
      <c r="P755">
        <v>0.82</v>
      </c>
    </row>
    <row r="756" spans="1:16" x14ac:dyDescent="0.3">
      <c r="A756" s="19" t="s">
        <v>157</v>
      </c>
      <c r="B756" s="23">
        <v>0.72</v>
      </c>
      <c r="C756" s="23">
        <v>0.72</v>
      </c>
      <c r="D756" s="23">
        <v>0.7</v>
      </c>
      <c r="E756" s="23">
        <v>0.73</v>
      </c>
      <c r="F756" s="23">
        <v>0.76</v>
      </c>
      <c r="G756" s="23">
        <v>0.75</v>
      </c>
      <c r="H756" s="23">
        <v>0.75</v>
      </c>
      <c r="I756" s="23">
        <v>0.75</v>
      </c>
      <c r="J756" s="23">
        <v>0.74</v>
      </c>
      <c r="K756" s="23">
        <v>0.77</v>
      </c>
      <c r="L756" s="23">
        <v>0.74</v>
      </c>
      <c r="M756" s="23">
        <v>0.76</v>
      </c>
      <c r="N756">
        <v>0.74</v>
      </c>
      <c r="O756">
        <v>0.74</v>
      </c>
      <c r="P756">
        <v>0.77</v>
      </c>
    </row>
    <row r="757" spans="1:16" x14ac:dyDescent="0.3">
      <c r="A757" s="19" t="s">
        <v>178</v>
      </c>
      <c r="B757" s="23">
        <v>0.79</v>
      </c>
      <c r="C757" s="23">
        <v>0.79</v>
      </c>
      <c r="D757" s="23">
        <v>0.79</v>
      </c>
      <c r="E757" s="23">
        <v>0.78</v>
      </c>
      <c r="F757" s="23">
        <v>0.72</v>
      </c>
      <c r="G757" s="23">
        <v>0.76</v>
      </c>
      <c r="H757" s="23">
        <v>0.85</v>
      </c>
      <c r="I757" s="23">
        <v>0.85</v>
      </c>
      <c r="J757" s="23">
        <v>0.89</v>
      </c>
      <c r="K757" s="23">
        <v>0.87</v>
      </c>
      <c r="L757" s="23">
        <v>0.88</v>
      </c>
      <c r="M757" s="23">
        <v>0.92</v>
      </c>
      <c r="N757">
        <v>0.91</v>
      </c>
      <c r="O757">
        <v>0.83</v>
      </c>
      <c r="P757">
        <v>0.84</v>
      </c>
    </row>
    <row r="758" spans="1:16" x14ac:dyDescent="0.3">
      <c r="A758" s="19" t="s">
        <v>34</v>
      </c>
      <c r="B758" s="23">
        <v>0.81</v>
      </c>
      <c r="C758" s="23">
        <v>0.84</v>
      </c>
      <c r="D758" s="23">
        <v>0.83</v>
      </c>
      <c r="E758" s="23">
        <v>0.82</v>
      </c>
      <c r="F758" s="23">
        <v>0.83</v>
      </c>
      <c r="G758" s="23">
        <v>0.84</v>
      </c>
      <c r="H758" s="23">
        <v>0.86</v>
      </c>
      <c r="I758" s="23">
        <v>0.91</v>
      </c>
      <c r="J758" s="23">
        <v>0.89</v>
      </c>
      <c r="K758" s="23">
        <v>0.92</v>
      </c>
      <c r="L758" s="23">
        <v>0.91</v>
      </c>
      <c r="M758" s="23">
        <v>0.91</v>
      </c>
      <c r="N758">
        <v>0.88</v>
      </c>
      <c r="O758">
        <v>0.89</v>
      </c>
      <c r="P758">
        <v>0.91</v>
      </c>
    </row>
    <row r="759" spans="1:16" x14ac:dyDescent="0.3">
      <c r="A759" s="19" t="s">
        <v>125</v>
      </c>
      <c r="B759" s="23">
        <v>0.78</v>
      </c>
      <c r="C759" s="23">
        <v>0.81</v>
      </c>
      <c r="D759" s="23">
        <v>0.79</v>
      </c>
      <c r="E759" s="23">
        <v>0.79</v>
      </c>
      <c r="F759" s="23">
        <v>0.8</v>
      </c>
      <c r="G759" s="23">
        <v>0.82</v>
      </c>
      <c r="H759" s="23">
        <v>0.83</v>
      </c>
      <c r="I759" s="23">
        <v>0.83</v>
      </c>
      <c r="J759" s="23">
        <v>0.86</v>
      </c>
      <c r="K759" s="23">
        <v>0.86</v>
      </c>
      <c r="L759" s="23">
        <v>0.88</v>
      </c>
      <c r="M759" s="23">
        <v>0.88</v>
      </c>
      <c r="N759">
        <v>0.85</v>
      </c>
      <c r="O759">
        <v>0.87</v>
      </c>
      <c r="P759">
        <v>0.88</v>
      </c>
    </row>
    <row r="760" spans="1:16" x14ac:dyDescent="0.3">
      <c r="A760" s="19" t="s">
        <v>130</v>
      </c>
      <c r="B760" s="23">
        <v>0.81</v>
      </c>
      <c r="C760" s="23">
        <v>0.83</v>
      </c>
      <c r="D760" s="23">
        <v>0.83</v>
      </c>
      <c r="E760" s="23">
        <v>0.84</v>
      </c>
      <c r="F760" s="23">
        <v>0.85</v>
      </c>
      <c r="G760" s="23">
        <v>0.85</v>
      </c>
      <c r="H760" s="23">
        <v>0.88</v>
      </c>
      <c r="I760" s="23">
        <v>0.89</v>
      </c>
      <c r="J760" s="23">
        <v>0.88</v>
      </c>
      <c r="K760" s="23">
        <v>0.89</v>
      </c>
      <c r="L760" s="23">
        <v>0.91</v>
      </c>
      <c r="M760" s="23">
        <v>0.93</v>
      </c>
      <c r="N760">
        <v>0.89</v>
      </c>
      <c r="O760">
        <v>0.87</v>
      </c>
      <c r="P760">
        <v>0.88</v>
      </c>
    </row>
    <row r="761" spans="1:16" x14ac:dyDescent="0.3">
      <c r="A761" s="19" t="s">
        <v>146</v>
      </c>
      <c r="B761" s="23">
        <v>0.79</v>
      </c>
      <c r="C761" s="23">
        <v>0.79</v>
      </c>
      <c r="D761" s="23">
        <v>0.79</v>
      </c>
      <c r="E761" s="23">
        <v>0.79</v>
      </c>
      <c r="F761" s="23">
        <v>0.77</v>
      </c>
      <c r="G761" s="23">
        <v>0.82</v>
      </c>
      <c r="H761" s="23">
        <v>0.83</v>
      </c>
      <c r="I761" s="23">
        <v>0.84</v>
      </c>
      <c r="J761" s="23">
        <v>0.85</v>
      </c>
      <c r="K761" s="23">
        <v>0.87</v>
      </c>
      <c r="L761" s="23">
        <v>0.89</v>
      </c>
      <c r="M761" s="23">
        <v>0.89</v>
      </c>
      <c r="N761">
        <v>0.86</v>
      </c>
      <c r="O761">
        <v>0.82</v>
      </c>
      <c r="P761">
        <v>0.86</v>
      </c>
    </row>
    <row r="762" spans="1:16" x14ac:dyDescent="0.3">
      <c r="A762" s="19" t="s">
        <v>407</v>
      </c>
      <c r="B762" s="23">
        <v>0.57999999999999996</v>
      </c>
      <c r="C762" s="23">
        <v>0.56999999999999995</v>
      </c>
      <c r="D762" s="23">
        <v>0.57999999999999996</v>
      </c>
      <c r="E762" s="23">
        <v>0.59</v>
      </c>
      <c r="F762" s="23">
        <v>0.62</v>
      </c>
      <c r="G762" s="23">
        <v>0.6</v>
      </c>
      <c r="H762" s="23">
        <v>0.62</v>
      </c>
      <c r="I762" s="23">
        <v>0.64</v>
      </c>
      <c r="J762" s="23">
        <v>0.67</v>
      </c>
      <c r="K762" s="23">
        <v>0.65</v>
      </c>
      <c r="L762" s="23">
        <v>0.7</v>
      </c>
      <c r="M762" s="23">
        <v>0.69</v>
      </c>
      <c r="N762">
        <v>0.68</v>
      </c>
      <c r="O762">
        <v>0.67</v>
      </c>
      <c r="P762">
        <v>0.73</v>
      </c>
    </row>
    <row r="763" spans="1:16" x14ac:dyDescent="0.3">
      <c r="A763" s="19" t="s">
        <v>408</v>
      </c>
      <c r="B763" s="23">
        <v>0.78</v>
      </c>
      <c r="C763" s="23">
        <v>0.8</v>
      </c>
      <c r="D763" s="23">
        <v>0.79</v>
      </c>
      <c r="E763" s="23">
        <v>0.79</v>
      </c>
      <c r="F763" s="23">
        <v>0.84</v>
      </c>
      <c r="G763" s="23">
        <v>0.88</v>
      </c>
      <c r="H763" s="23">
        <v>0.84</v>
      </c>
      <c r="I763" s="23">
        <v>0.9</v>
      </c>
      <c r="J763" s="23">
        <v>0.92</v>
      </c>
      <c r="K763" s="23">
        <v>0.9</v>
      </c>
      <c r="L763" s="23">
        <v>0.91</v>
      </c>
      <c r="M763" s="23">
        <v>0.88</v>
      </c>
      <c r="N763">
        <v>0.87</v>
      </c>
      <c r="O763">
        <v>0.87</v>
      </c>
      <c r="P763">
        <v>0.93</v>
      </c>
    </row>
    <row r="764" spans="1:16" x14ac:dyDescent="0.3">
      <c r="A764" s="19" t="s">
        <v>409</v>
      </c>
      <c r="B764" s="23">
        <v>0.68</v>
      </c>
      <c r="C764" s="23">
        <v>0.67</v>
      </c>
      <c r="D764" s="23">
        <v>0.66</v>
      </c>
      <c r="E764" s="23">
        <v>0.67</v>
      </c>
      <c r="F764" s="23">
        <v>0.7</v>
      </c>
      <c r="G764" s="23">
        <v>0.72</v>
      </c>
      <c r="H764" s="23">
        <v>0.71</v>
      </c>
      <c r="I764" s="23">
        <v>0.76</v>
      </c>
      <c r="J764" s="23">
        <v>0.81</v>
      </c>
      <c r="K764" s="23">
        <v>0.78</v>
      </c>
      <c r="L764" s="23">
        <v>0.76</v>
      </c>
      <c r="M764" s="23">
        <v>0.75</v>
      </c>
      <c r="N764">
        <v>0.78</v>
      </c>
      <c r="O764">
        <v>0.74</v>
      </c>
      <c r="P764">
        <v>0.8</v>
      </c>
    </row>
    <row r="765" spans="1:16" x14ac:dyDescent="0.3">
      <c r="A765" s="19" t="s">
        <v>410</v>
      </c>
      <c r="B765" s="23">
        <v>0.79</v>
      </c>
      <c r="C765" s="23">
        <v>0.75</v>
      </c>
      <c r="D765" s="23">
        <v>0.74</v>
      </c>
      <c r="E765" s="23">
        <v>0.75</v>
      </c>
      <c r="F765" s="23">
        <v>0.77</v>
      </c>
      <c r="G765" s="23">
        <v>0.8</v>
      </c>
      <c r="H765" s="23">
        <v>0.77</v>
      </c>
      <c r="I765" s="23">
        <v>0.8</v>
      </c>
      <c r="J765" s="23">
        <v>0.83</v>
      </c>
      <c r="K765" s="23">
        <v>0.85</v>
      </c>
      <c r="L765" s="23">
        <v>0.89</v>
      </c>
      <c r="M765" s="23">
        <v>0.86</v>
      </c>
      <c r="N765">
        <v>0.86</v>
      </c>
      <c r="O765">
        <v>0.85</v>
      </c>
      <c r="P765">
        <v>0.88</v>
      </c>
    </row>
    <row r="766" spans="1:16" x14ac:dyDescent="0.3">
      <c r="A766" s="19" t="s">
        <v>411</v>
      </c>
      <c r="B766" s="23">
        <v>0.76</v>
      </c>
      <c r="C766" s="23">
        <v>0.72</v>
      </c>
      <c r="D766" s="23">
        <v>0.73</v>
      </c>
      <c r="E766" s="23">
        <v>0.79</v>
      </c>
      <c r="F766" s="23">
        <v>0.8</v>
      </c>
      <c r="G766" s="23">
        <v>0.8</v>
      </c>
      <c r="H766" s="23">
        <v>0.84</v>
      </c>
      <c r="I766" s="23">
        <v>0.86</v>
      </c>
      <c r="J766" s="23">
        <v>0.88</v>
      </c>
      <c r="K766" s="23">
        <v>0.85</v>
      </c>
      <c r="L766" s="23">
        <v>0.89</v>
      </c>
      <c r="M766" s="23">
        <v>0.9</v>
      </c>
      <c r="N766">
        <v>0.87</v>
      </c>
      <c r="O766">
        <v>0.86</v>
      </c>
      <c r="P766">
        <v>0.84</v>
      </c>
    </row>
    <row r="767" spans="1:16" x14ac:dyDescent="0.3">
      <c r="A767" s="19" t="s">
        <v>412</v>
      </c>
      <c r="B767" s="23">
        <v>0.69</v>
      </c>
      <c r="C767" s="23">
        <v>0.67</v>
      </c>
      <c r="D767" s="23">
        <v>0.69</v>
      </c>
      <c r="E767" s="23">
        <v>0.71</v>
      </c>
      <c r="F767" s="23">
        <v>0.72</v>
      </c>
      <c r="G767" s="23">
        <v>0.74</v>
      </c>
      <c r="H767" s="23">
        <v>0.74</v>
      </c>
      <c r="I767" s="23">
        <v>0.73</v>
      </c>
      <c r="J767" s="23">
        <v>0.75</v>
      </c>
      <c r="K767" s="23">
        <v>0.78</v>
      </c>
      <c r="L767" s="23">
        <v>0.82</v>
      </c>
      <c r="M767" s="23">
        <v>0.83</v>
      </c>
      <c r="N767">
        <v>0.85</v>
      </c>
      <c r="O767">
        <v>0.84</v>
      </c>
      <c r="P767">
        <v>0.81</v>
      </c>
    </row>
    <row r="768" spans="1:16" x14ac:dyDescent="0.3">
      <c r="A768" s="19" t="s">
        <v>413</v>
      </c>
      <c r="B768" s="23">
        <v>0.76</v>
      </c>
      <c r="C768" s="23">
        <v>0.77</v>
      </c>
      <c r="D768" s="23">
        <v>0.77</v>
      </c>
      <c r="E768" s="23">
        <v>0.81</v>
      </c>
      <c r="F768" s="23">
        <v>0.83</v>
      </c>
      <c r="G768" s="23">
        <v>0.86</v>
      </c>
      <c r="H768" s="23">
        <v>0.83</v>
      </c>
      <c r="I768" s="23">
        <v>0.9</v>
      </c>
      <c r="J768" s="23">
        <v>0.94</v>
      </c>
      <c r="K768" s="23">
        <v>0.89</v>
      </c>
      <c r="L768" s="23">
        <v>0.93</v>
      </c>
      <c r="M768" s="23">
        <v>0.91</v>
      </c>
      <c r="N768">
        <v>0.88</v>
      </c>
      <c r="O768">
        <v>0.86</v>
      </c>
      <c r="P768">
        <v>0.9</v>
      </c>
    </row>
    <row r="769" spans="1:16" x14ac:dyDescent="0.3">
      <c r="A769" s="19" t="s">
        <v>414</v>
      </c>
      <c r="B769" s="23">
        <v>0.71</v>
      </c>
      <c r="C769" s="23">
        <v>0.75</v>
      </c>
      <c r="D769" s="23">
        <v>0.74</v>
      </c>
      <c r="E769" s="23">
        <v>0.73</v>
      </c>
      <c r="F769" s="23">
        <v>0.7</v>
      </c>
      <c r="G769" s="23">
        <v>0.74</v>
      </c>
      <c r="H769" s="23">
        <v>0.72</v>
      </c>
      <c r="I769" s="23">
        <v>0.8</v>
      </c>
      <c r="J769" s="23">
        <v>0.87</v>
      </c>
      <c r="K769" s="23">
        <v>0.79</v>
      </c>
      <c r="L769" s="23">
        <v>0.81</v>
      </c>
      <c r="M769" s="23">
        <v>0.85</v>
      </c>
      <c r="N769">
        <v>0.82</v>
      </c>
      <c r="O769">
        <v>0.84</v>
      </c>
      <c r="P769">
        <v>0.86</v>
      </c>
    </row>
    <row r="770" spans="1:16" x14ac:dyDescent="0.3">
      <c r="A770" s="19" t="s">
        <v>415</v>
      </c>
      <c r="B770" s="23">
        <v>0.68</v>
      </c>
      <c r="C770" s="23">
        <v>0.73</v>
      </c>
      <c r="D770" s="23">
        <v>0.72</v>
      </c>
      <c r="E770" s="23">
        <v>0.75</v>
      </c>
      <c r="F770" s="23">
        <v>0.77</v>
      </c>
      <c r="G770" s="23">
        <v>0.77</v>
      </c>
      <c r="H770" s="23">
        <v>0.76</v>
      </c>
      <c r="I770" s="23">
        <v>0.76</v>
      </c>
      <c r="J770" s="23">
        <v>0.82</v>
      </c>
      <c r="K770" s="23">
        <v>0.77</v>
      </c>
      <c r="L770" s="23">
        <v>0.81</v>
      </c>
      <c r="M770" s="23">
        <v>0.82</v>
      </c>
      <c r="N770">
        <v>0.8</v>
      </c>
      <c r="O770">
        <v>0.79</v>
      </c>
      <c r="P770">
        <v>0.82</v>
      </c>
    </row>
    <row r="771" spans="1:16" x14ac:dyDescent="0.3">
      <c r="A771" s="19" t="s">
        <v>416</v>
      </c>
      <c r="B771" s="23">
        <v>0.64</v>
      </c>
      <c r="C771" s="23">
        <v>0.68</v>
      </c>
      <c r="D771" s="23">
        <v>0.64</v>
      </c>
      <c r="E771" s="23">
        <v>0.66</v>
      </c>
      <c r="F771" s="23">
        <v>0.67</v>
      </c>
      <c r="G771" s="23">
        <v>0.7</v>
      </c>
      <c r="H771" s="23">
        <v>0.7</v>
      </c>
      <c r="I771" s="23">
        <v>0.73</v>
      </c>
      <c r="J771" s="23">
        <v>0.76</v>
      </c>
      <c r="K771" s="23">
        <v>0.76</v>
      </c>
      <c r="L771" s="23">
        <v>0.73</v>
      </c>
      <c r="M771" s="23">
        <v>0.74</v>
      </c>
      <c r="N771">
        <v>0.72</v>
      </c>
      <c r="O771">
        <v>0.73</v>
      </c>
      <c r="P771">
        <v>0.73</v>
      </c>
    </row>
    <row r="772" spans="1:16" x14ac:dyDescent="0.3">
      <c r="A772" s="19" t="s">
        <v>417</v>
      </c>
      <c r="B772" s="23">
        <v>0.76</v>
      </c>
      <c r="C772" s="23">
        <v>0.74</v>
      </c>
      <c r="D772" s="23">
        <v>0.75</v>
      </c>
      <c r="E772" s="23">
        <v>0.74</v>
      </c>
      <c r="F772" s="23">
        <v>0.72</v>
      </c>
      <c r="G772" s="23">
        <v>0.76</v>
      </c>
      <c r="H772" s="23">
        <v>0.79</v>
      </c>
      <c r="I772" s="23">
        <v>0.78</v>
      </c>
      <c r="J772" s="23">
        <v>0.79</v>
      </c>
      <c r="K772" s="23">
        <v>0.79</v>
      </c>
      <c r="L772" s="23">
        <v>0.8</v>
      </c>
      <c r="M772" s="23">
        <v>0.8</v>
      </c>
      <c r="N772">
        <v>0.78</v>
      </c>
      <c r="O772">
        <v>0.79</v>
      </c>
      <c r="P772">
        <v>0.82</v>
      </c>
    </row>
    <row r="773" spans="1:16" x14ac:dyDescent="0.3">
      <c r="A773" s="19" t="s">
        <v>418</v>
      </c>
      <c r="B773" s="23">
        <v>0.54</v>
      </c>
      <c r="C773" s="23">
        <v>0.54</v>
      </c>
      <c r="D773" s="23">
        <v>0.53</v>
      </c>
      <c r="E773" s="23">
        <v>0.56000000000000005</v>
      </c>
      <c r="F773" s="23">
        <v>0.57999999999999996</v>
      </c>
      <c r="G773" s="23">
        <v>0.57999999999999996</v>
      </c>
      <c r="H773" s="23">
        <v>0.57999999999999996</v>
      </c>
      <c r="I773" s="23">
        <v>0.6</v>
      </c>
      <c r="J773" s="23">
        <v>0.64</v>
      </c>
      <c r="K773" s="23">
        <v>0.6</v>
      </c>
      <c r="L773" s="23">
        <v>0.6</v>
      </c>
      <c r="M773" s="23">
        <v>0.64</v>
      </c>
      <c r="N773">
        <v>0.62</v>
      </c>
      <c r="O773">
        <v>0.64</v>
      </c>
      <c r="P773">
        <v>0.64</v>
      </c>
    </row>
    <row r="774" spans="1:16" x14ac:dyDescent="0.3">
      <c r="A774" s="19" t="s">
        <v>419</v>
      </c>
      <c r="B774" s="23">
        <v>0.7</v>
      </c>
      <c r="C774" s="23">
        <v>0.69</v>
      </c>
      <c r="D774" s="23">
        <v>0.67</v>
      </c>
      <c r="E774" s="23">
        <v>0.68</v>
      </c>
      <c r="F774" s="23">
        <v>0.68</v>
      </c>
      <c r="G774" s="23">
        <v>0.7</v>
      </c>
      <c r="H774" s="23">
        <v>0.73</v>
      </c>
      <c r="I774" s="23">
        <v>0.76</v>
      </c>
      <c r="J774" s="23">
        <v>0.71</v>
      </c>
      <c r="K774" s="23">
        <v>0.71</v>
      </c>
      <c r="L774" s="23">
        <v>0.73</v>
      </c>
      <c r="M774" s="23">
        <v>0.68</v>
      </c>
      <c r="N774">
        <v>0.67</v>
      </c>
      <c r="O774">
        <v>0.71</v>
      </c>
      <c r="P774">
        <v>0.71</v>
      </c>
    </row>
    <row r="775" spans="1:16" x14ac:dyDescent="0.3">
      <c r="A775" s="19" t="s">
        <v>420</v>
      </c>
      <c r="B775" s="22" t="s">
        <v>421</v>
      </c>
      <c r="C775" s="22" t="s">
        <v>421</v>
      </c>
      <c r="D775" s="22" t="s">
        <v>421</v>
      </c>
      <c r="E775" s="23">
        <v>0.56000000000000005</v>
      </c>
      <c r="F775" s="23">
        <v>0.56999999999999995</v>
      </c>
      <c r="G775" s="23">
        <v>0.57999999999999996</v>
      </c>
      <c r="H775" s="23">
        <v>0.6</v>
      </c>
      <c r="I775" s="23">
        <v>0.6</v>
      </c>
      <c r="J775" s="23">
        <v>0.6</v>
      </c>
      <c r="K775" s="23">
        <v>0.63</v>
      </c>
      <c r="L775" s="23">
        <v>0.63</v>
      </c>
      <c r="M775" s="23">
        <v>0.6</v>
      </c>
      <c r="N775">
        <v>0.57999999999999996</v>
      </c>
      <c r="O775">
        <v>0.6</v>
      </c>
      <c r="P775">
        <v>0.62</v>
      </c>
    </row>
    <row r="776" spans="1:16" x14ac:dyDescent="0.3">
      <c r="A776" s="19" t="s">
        <v>422</v>
      </c>
      <c r="B776" s="23">
        <v>0.93</v>
      </c>
      <c r="C776" s="23">
        <v>0.92</v>
      </c>
      <c r="D776" s="23">
        <v>0.9</v>
      </c>
      <c r="E776" s="23">
        <v>0.91</v>
      </c>
      <c r="F776" s="23">
        <v>0.89</v>
      </c>
      <c r="G776" s="23">
        <v>0.9</v>
      </c>
      <c r="H776" s="23">
        <v>0.9</v>
      </c>
      <c r="I776" s="23">
        <v>0.92</v>
      </c>
      <c r="J776" s="23">
        <v>0.95</v>
      </c>
      <c r="K776" s="23">
        <v>0.97</v>
      </c>
      <c r="L776" s="23">
        <v>0.98</v>
      </c>
      <c r="M776" s="23">
        <v>0.98</v>
      </c>
      <c r="N776">
        <v>0.96</v>
      </c>
      <c r="O776">
        <v>1</v>
      </c>
      <c r="P776">
        <v>1.02</v>
      </c>
    </row>
    <row r="777" spans="1:16" x14ac:dyDescent="0.3">
      <c r="A777" s="19" t="s">
        <v>423</v>
      </c>
      <c r="B777" s="23">
        <v>0.54</v>
      </c>
      <c r="C777" s="23">
        <v>0.53</v>
      </c>
      <c r="D777" s="23">
        <v>0.53</v>
      </c>
      <c r="E777" s="23">
        <v>0.54</v>
      </c>
      <c r="F777" s="23">
        <v>0.56000000000000005</v>
      </c>
      <c r="G777" s="23">
        <v>0.56999999999999995</v>
      </c>
      <c r="H777" s="23">
        <v>0.56000000000000005</v>
      </c>
      <c r="I777" s="23">
        <v>0.57999999999999996</v>
      </c>
      <c r="J777" s="23">
        <v>0.55000000000000004</v>
      </c>
      <c r="K777" s="23">
        <v>0.56000000000000005</v>
      </c>
      <c r="L777" s="23">
        <v>0.57999999999999996</v>
      </c>
      <c r="M777" s="23">
        <v>0.56000000000000005</v>
      </c>
      <c r="N777">
        <v>0.56000000000000005</v>
      </c>
      <c r="O777">
        <v>0.59</v>
      </c>
      <c r="P777">
        <v>0.62</v>
      </c>
    </row>
    <row r="778" spans="1:16" x14ac:dyDescent="0.3">
      <c r="A778" s="19" t="s">
        <v>424</v>
      </c>
      <c r="B778" s="23">
        <v>0.67</v>
      </c>
      <c r="C778" s="23">
        <v>0.65</v>
      </c>
      <c r="D778" s="23">
        <v>0.64</v>
      </c>
      <c r="E778" s="23">
        <v>0.64</v>
      </c>
      <c r="F778" s="23">
        <v>0.64</v>
      </c>
      <c r="G778" s="23">
        <v>0.62</v>
      </c>
      <c r="H778" s="23">
        <v>0.63</v>
      </c>
      <c r="I778" s="23">
        <v>0.62</v>
      </c>
      <c r="J778" s="23">
        <v>0.64</v>
      </c>
      <c r="K778" s="23">
        <v>0.64</v>
      </c>
      <c r="L778" s="23">
        <v>0.67</v>
      </c>
      <c r="M778" s="23">
        <v>0.67</v>
      </c>
      <c r="N778">
        <v>0.73</v>
      </c>
      <c r="O778">
        <v>0.69</v>
      </c>
      <c r="P778">
        <v>0.66</v>
      </c>
    </row>
    <row r="779" spans="1:16" x14ac:dyDescent="0.3">
      <c r="A779" s="19" t="s">
        <v>425</v>
      </c>
      <c r="B779" s="23">
        <v>0.52</v>
      </c>
      <c r="C779" s="23">
        <v>0.53</v>
      </c>
      <c r="D779" s="23">
        <v>0.49</v>
      </c>
      <c r="E779" s="23">
        <v>0.5</v>
      </c>
      <c r="F779" s="23">
        <v>0.5</v>
      </c>
      <c r="G779" s="23">
        <v>0.54</v>
      </c>
      <c r="H779" s="23">
        <v>0.53</v>
      </c>
      <c r="I779" s="23">
        <v>0.55000000000000004</v>
      </c>
      <c r="J779" s="23">
        <v>0.56000000000000005</v>
      </c>
      <c r="K779" s="23">
        <v>0.53</v>
      </c>
      <c r="L779" s="23">
        <v>0.54</v>
      </c>
      <c r="M779" s="23">
        <v>0.57999999999999996</v>
      </c>
      <c r="N779">
        <v>0.55000000000000004</v>
      </c>
      <c r="O779">
        <v>0.6</v>
      </c>
      <c r="P779">
        <v>0.56999999999999995</v>
      </c>
    </row>
    <row r="780" spans="1:16" x14ac:dyDescent="0.3">
      <c r="A780" s="19" t="s">
        <v>426</v>
      </c>
      <c r="B780" s="23">
        <v>0.48</v>
      </c>
      <c r="C780" s="23">
        <v>0.44</v>
      </c>
      <c r="D780" s="23">
        <v>0.48</v>
      </c>
      <c r="E780" s="23">
        <v>0.44</v>
      </c>
      <c r="F780" s="23">
        <v>0.48</v>
      </c>
      <c r="G780" s="23">
        <v>0.47</v>
      </c>
      <c r="H780" s="23">
        <v>0.48</v>
      </c>
      <c r="I780" s="23">
        <v>0.48</v>
      </c>
      <c r="J780" s="23">
        <v>0.49</v>
      </c>
      <c r="K780" s="23">
        <v>0.49</v>
      </c>
      <c r="L780" s="23">
        <v>0.5</v>
      </c>
      <c r="M780" s="23">
        <v>0.5</v>
      </c>
      <c r="N780">
        <v>0.47</v>
      </c>
      <c r="O780">
        <v>0.49</v>
      </c>
      <c r="P780">
        <v>0.6</v>
      </c>
    </row>
    <row r="781" spans="1:16" x14ac:dyDescent="0.3">
      <c r="A781" s="19" t="s">
        <v>427</v>
      </c>
      <c r="B781" s="23">
        <v>0.67</v>
      </c>
      <c r="C781" s="23">
        <v>0.64</v>
      </c>
      <c r="D781" s="23">
        <v>0.65</v>
      </c>
      <c r="E781" s="23">
        <v>0.65</v>
      </c>
      <c r="F781" s="23">
        <v>0.67</v>
      </c>
      <c r="G781" s="23">
        <v>0.7</v>
      </c>
      <c r="H781" s="23">
        <v>0.69</v>
      </c>
      <c r="I781" s="23">
        <v>0.67</v>
      </c>
      <c r="J781" s="23">
        <v>0.7</v>
      </c>
      <c r="K781" s="23">
        <v>0.71</v>
      </c>
      <c r="L781" s="23">
        <v>0.68</v>
      </c>
      <c r="M781" s="23">
        <v>0.7</v>
      </c>
      <c r="N781">
        <v>0.71</v>
      </c>
      <c r="O781">
        <v>0.7</v>
      </c>
      <c r="P781">
        <v>0.73</v>
      </c>
    </row>
    <row r="782" spans="1:16" x14ac:dyDescent="0.3">
      <c r="A782" s="19" t="s">
        <v>428</v>
      </c>
      <c r="B782" s="23">
        <v>0.75</v>
      </c>
      <c r="C782" s="23">
        <v>0.72</v>
      </c>
      <c r="D782" s="23">
        <v>0.71</v>
      </c>
      <c r="E782" s="23">
        <v>0.71</v>
      </c>
      <c r="F782" s="23">
        <v>0.73</v>
      </c>
      <c r="G782" s="23">
        <v>0.73</v>
      </c>
      <c r="H782" s="23">
        <v>0.74</v>
      </c>
      <c r="I782" s="23">
        <v>0.78</v>
      </c>
      <c r="J782" s="23">
        <v>0.81</v>
      </c>
      <c r="K782" s="23">
        <v>0.84</v>
      </c>
      <c r="L782" s="23">
        <v>0.84</v>
      </c>
      <c r="M782" s="23">
        <v>0.82</v>
      </c>
      <c r="N782">
        <v>0.76</v>
      </c>
      <c r="O782">
        <v>0.78</v>
      </c>
      <c r="P782">
        <v>0.75</v>
      </c>
    </row>
    <row r="783" spans="1:16" x14ac:dyDescent="0.3">
      <c r="A783" s="19" t="s">
        <v>429</v>
      </c>
      <c r="B783" s="23">
        <v>0.89</v>
      </c>
      <c r="C783" s="23">
        <v>0.83</v>
      </c>
      <c r="D783" s="23">
        <v>0.85</v>
      </c>
      <c r="E783" s="23">
        <v>0.86</v>
      </c>
      <c r="F783" s="23">
        <v>0.82</v>
      </c>
      <c r="G783" s="23">
        <v>0.81</v>
      </c>
      <c r="H783" s="23">
        <v>0.8</v>
      </c>
      <c r="I783" s="23">
        <v>0.84</v>
      </c>
      <c r="J783" s="23">
        <v>0.88</v>
      </c>
      <c r="K783" s="23">
        <v>0.89</v>
      </c>
      <c r="L783" s="23">
        <v>0.93</v>
      </c>
      <c r="M783" s="23">
        <v>0.91</v>
      </c>
      <c r="N783">
        <v>0.88</v>
      </c>
      <c r="O783">
        <v>0.84</v>
      </c>
      <c r="P783">
        <v>0.82</v>
      </c>
    </row>
    <row r="784" spans="1:16" x14ac:dyDescent="0.3">
      <c r="A784" s="19" t="s">
        <v>430</v>
      </c>
      <c r="B784" s="23">
        <v>1.25</v>
      </c>
      <c r="C784" s="23">
        <v>1.23</v>
      </c>
      <c r="D784" s="23">
        <v>1.19</v>
      </c>
      <c r="E784" s="23">
        <v>1.18</v>
      </c>
      <c r="F784" s="23">
        <v>1.2</v>
      </c>
      <c r="G784" s="23">
        <v>1.21</v>
      </c>
      <c r="H784" s="23">
        <v>1.26</v>
      </c>
      <c r="I784" s="23">
        <v>1.22</v>
      </c>
      <c r="J784" s="23">
        <v>1.19</v>
      </c>
      <c r="K784" s="23">
        <v>1.18</v>
      </c>
      <c r="L784" s="23">
        <v>1.22</v>
      </c>
      <c r="M784" s="23">
        <v>1.22</v>
      </c>
      <c r="N784">
        <v>1.1000000000000001</v>
      </c>
      <c r="O784">
        <v>1.1200000000000001</v>
      </c>
      <c r="P784">
        <v>1.1100000000000001</v>
      </c>
    </row>
    <row r="785" spans="1:16" x14ac:dyDescent="0.3">
      <c r="A785" s="19" t="s">
        <v>431</v>
      </c>
      <c r="B785" s="23">
        <v>0.65</v>
      </c>
      <c r="C785" s="23">
        <v>0.65</v>
      </c>
      <c r="D785" s="23">
        <v>0.65</v>
      </c>
      <c r="E785" s="23">
        <v>0.72</v>
      </c>
      <c r="F785" s="23">
        <v>0.7</v>
      </c>
      <c r="G785" s="23">
        <v>0.69</v>
      </c>
      <c r="H785" s="23">
        <v>0.7</v>
      </c>
      <c r="I785" s="23">
        <v>0.72</v>
      </c>
      <c r="J785" s="23">
        <v>0.74</v>
      </c>
      <c r="K785" s="23">
        <v>0.78</v>
      </c>
      <c r="L785" s="23">
        <v>0.74</v>
      </c>
      <c r="M785" s="23">
        <v>0.74</v>
      </c>
      <c r="N785">
        <v>0.73</v>
      </c>
      <c r="O785">
        <v>0.74</v>
      </c>
      <c r="P785">
        <v>0.74</v>
      </c>
    </row>
    <row r="786" spans="1:16" x14ac:dyDescent="0.3">
      <c r="A786" s="19" t="s">
        <v>432</v>
      </c>
      <c r="B786" s="23">
        <v>0.61</v>
      </c>
      <c r="C786" s="23">
        <v>0.6</v>
      </c>
      <c r="D786" s="23">
        <v>0.59</v>
      </c>
      <c r="E786" s="23">
        <v>0.6</v>
      </c>
      <c r="F786" s="23">
        <v>0.57999999999999996</v>
      </c>
      <c r="G786" s="23">
        <v>0.59</v>
      </c>
      <c r="H786" s="23">
        <v>0.56999999999999995</v>
      </c>
      <c r="I786" s="23">
        <v>0.59</v>
      </c>
      <c r="J786" s="23">
        <v>0.63</v>
      </c>
      <c r="K786" s="23">
        <v>0.64</v>
      </c>
      <c r="L786" s="23">
        <v>0.64</v>
      </c>
      <c r="M786" s="23">
        <v>0.64</v>
      </c>
      <c r="N786">
        <v>0.59</v>
      </c>
      <c r="O786">
        <v>0.59</v>
      </c>
      <c r="P786">
        <v>0.63</v>
      </c>
    </row>
    <row r="787" spans="1:16" x14ac:dyDescent="0.3">
      <c r="A787" s="19" t="s">
        <v>433</v>
      </c>
      <c r="B787" s="23">
        <v>0.86</v>
      </c>
      <c r="C787" s="23">
        <v>0.83</v>
      </c>
      <c r="D787" s="23">
        <v>0.87</v>
      </c>
      <c r="E787" s="23">
        <v>0.85</v>
      </c>
      <c r="F787" s="23">
        <v>0.91</v>
      </c>
      <c r="G787" s="23">
        <v>0.86</v>
      </c>
      <c r="H787" s="23">
        <v>0.87</v>
      </c>
      <c r="I787" s="23">
        <v>0.89</v>
      </c>
      <c r="J787" s="23">
        <v>0.94</v>
      </c>
      <c r="K787" s="23">
        <v>0.91</v>
      </c>
      <c r="L787" s="23">
        <v>0.95</v>
      </c>
      <c r="M787" s="23">
        <v>1</v>
      </c>
      <c r="N787">
        <v>0.92</v>
      </c>
      <c r="O787">
        <v>0.91</v>
      </c>
      <c r="P787">
        <v>0.92</v>
      </c>
    </row>
    <row r="788" spans="1:16" x14ac:dyDescent="0.3">
      <c r="A788" s="19" t="s">
        <v>434</v>
      </c>
      <c r="B788" s="23">
        <v>0.46</v>
      </c>
      <c r="C788" s="23">
        <v>0.49</v>
      </c>
      <c r="D788" s="23">
        <v>0.47</v>
      </c>
      <c r="E788" s="23">
        <v>0.47</v>
      </c>
      <c r="F788" s="23">
        <v>0.47</v>
      </c>
      <c r="G788" s="23">
        <v>0.48</v>
      </c>
      <c r="H788" s="23">
        <v>0.51</v>
      </c>
      <c r="I788" s="23">
        <v>0.5</v>
      </c>
      <c r="J788" s="23">
        <v>0.52</v>
      </c>
      <c r="K788" s="23">
        <v>0.48</v>
      </c>
      <c r="L788" s="23">
        <v>0.53</v>
      </c>
      <c r="M788" s="23">
        <v>0.49</v>
      </c>
      <c r="N788">
        <v>0.51</v>
      </c>
      <c r="O788">
        <v>0.54</v>
      </c>
      <c r="P788">
        <v>0.49</v>
      </c>
    </row>
    <row r="789" spans="1:16" x14ac:dyDescent="0.3">
      <c r="A789" s="19" t="s">
        <v>435</v>
      </c>
      <c r="B789" s="23">
        <v>0.77</v>
      </c>
      <c r="C789" s="23">
        <v>0.75</v>
      </c>
      <c r="D789" s="23">
        <v>0.73</v>
      </c>
      <c r="E789" s="23">
        <v>0.75</v>
      </c>
      <c r="F789" s="23">
        <v>0.74</v>
      </c>
      <c r="G789" s="23">
        <v>0.77</v>
      </c>
      <c r="H789" s="23">
        <v>0.77</v>
      </c>
      <c r="I789" s="23">
        <v>0.79</v>
      </c>
      <c r="J789" s="23">
        <v>0.85</v>
      </c>
      <c r="K789" s="23">
        <v>0.86</v>
      </c>
      <c r="L789" s="23">
        <v>0.89</v>
      </c>
      <c r="M789" s="23">
        <v>0.86</v>
      </c>
      <c r="N789">
        <v>0.8</v>
      </c>
      <c r="O789">
        <v>0.82</v>
      </c>
      <c r="P789">
        <v>0.82</v>
      </c>
    </row>
    <row r="790" spans="1:16" x14ac:dyDescent="0.3">
      <c r="A790" s="19" t="s">
        <v>436</v>
      </c>
      <c r="B790" s="23">
        <v>0.86</v>
      </c>
      <c r="C790" s="23">
        <v>0.87</v>
      </c>
      <c r="D790" s="23">
        <v>0.81</v>
      </c>
      <c r="E790" s="23">
        <v>0.79</v>
      </c>
      <c r="F790" s="23">
        <v>0.78</v>
      </c>
      <c r="G790" s="23">
        <v>0.78</v>
      </c>
      <c r="H790" s="23">
        <v>0.81</v>
      </c>
      <c r="I790" s="23">
        <v>0.81</v>
      </c>
      <c r="J790" s="23">
        <v>0.86</v>
      </c>
      <c r="K790" s="23">
        <v>0.85</v>
      </c>
      <c r="L790" s="23">
        <v>0.84</v>
      </c>
      <c r="M790" s="23">
        <v>0.85</v>
      </c>
      <c r="N790">
        <v>0.83</v>
      </c>
      <c r="O790">
        <v>0.87</v>
      </c>
      <c r="P790">
        <v>0.82</v>
      </c>
    </row>
    <row r="791" spans="1:16" x14ac:dyDescent="0.3">
      <c r="A791" s="19" t="s">
        <v>437</v>
      </c>
      <c r="B791" s="23">
        <v>0.56999999999999995</v>
      </c>
      <c r="C791" s="23">
        <v>0.56999999999999995</v>
      </c>
      <c r="D791" s="23">
        <v>0.56999999999999995</v>
      </c>
      <c r="E791" s="23">
        <v>0.57999999999999996</v>
      </c>
      <c r="F791" s="23">
        <v>0.56000000000000005</v>
      </c>
      <c r="G791" s="23">
        <v>0.55000000000000004</v>
      </c>
      <c r="H791" s="23">
        <v>0.57999999999999996</v>
      </c>
      <c r="I791" s="23">
        <v>0.59</v>
      </c>
      <c r="J791" s="23">
        <v>0.63</v>
      </c>
      <c r="K791" s="23">
        <v>0.67</v>
      </c>
      <c r="L791" s="23">
        <v>0.62</v>
      </c>
      <c r="M791" s="23">
        <v>0.62</v>
      </c>
      <c r="N791">
        <v>0.61</v>
      </c>
      <c r="O791">
        <v>0.63</v>
      </c>
      <c r="P791">
        <v>0.59</v>
      </c>
    </row>
    <row r="792" spans="1:16" x14ac:dyDescent="0.3">
      <c r="A792" s="19" t="s">
        <v>438</v>
      </c>
      <c r="B792" s="23">
        <v>0.43</v>
      </c>
      <c r="C792" s="23">
        <v>0.42</v>
      </c>
      <c r="D792" s="23">
        <v>0.4</v>
      </c>
      <c r="E792" s="23">
        <v>0.41</v>
      </c>
      <c r="F792" s="23">
        <v>0.43</v>
      </c>
      <c r="G792" s="23">
        <v>0.45</v>
      </c>
      <c r="H792" s="23">
        <v>0.46</v>
      </c>
      <c r="I792" s="23">
        <v>0.46</v>
      </c>
      <c r="J792" s="23">
        <v>0.48</v>
      </c>
      <c r="K792" s="23">
        <v>0.48</v>
      </c>
      <c r="L792" s="23">
        <v>0.47</v>
      </c>
      <c r="M792" s="23">
        <v>0.46</v>
      </c>
      <c r="N792">
        <v>0.44</v>
      </c>
      <c r="O792">
        <v>0.46</v>
      </c>
      <c r="P792">
        <v>0.45</v>
      </c>
    </row>
    <row r="793" spans="1:16" x14ac:dyDescent="0.3">
      <c r="A793" s="19" t="s">
        <v>439</v>
      </c>
      <c r="B793" s="23">
        <v>0.54</v>
      </c>
      <c r="C793" s="23">
        <v>0.48</v>
      </c>
      <c r="D793" s="23">
        <v>0.49</v>
      </c>
      <c r="E793" s="23">
        <v>0.51</v>
      </c>
      <c r="F793" s="23">
        <v>0.5</v>
      </c>
      <c r="G793" s="23">
        <v>0.52</v>
      </c>
      <c r="H793" s="23">
        <v>0.54</v>
      </c>
      <c r="I793" s="23">
        <v>0.54</v>
      </c>
      <c r="J793" s="23">
        <v>0.54</v>
      </c>
      <c r="K793" s="23">
        <v>0.56000000000000005</v>
      </c>
      <c r="L793" s="23">
        <v>0.59</v>
      </c>
      <c r="M793" s="23">
        <v>0.55000000000000004</v>
      </c>
      <c r="N793">
        <v>0.57999999999999996</v>
      </c>
      <c r="O793">
        <v>0.62</v>
      </c>
      <c r="P793">
        <v>0.6</v>
      </c>
    </row>
    <row r="794" spans="1:16" x14ac:dyDescent="0.3">
      <c r="A794" s="19" t="s">
        <v>440</v>
      </c>
      <c r="B794" s="23">
        <v>0.39</v>
      </c>
      <c r="C794" s="23">
        <v>0.41</v>
      </c>
      <c r="D794" s="23">
        <v>0.38</v>
      </c>
      <c r="E794" s="23">
        <v>0.41</v>
      </c>
      <c r="F794" s="23">
        <v>0.38</v>
      </c>
      <c r="G794" s="23">
        <v>0.4</v>
      </c>
      <c r="H794" s="23">
        <v>0.42</v>
      </c>
      <c r="I794" s="23">
        <v>0.44</v>
      </c>
      <c r="J794" s="23">
        <v>0.44</v>
      </c>
      <c r="K794" s="23">
        <v>0.43</v>
      </c>
      <c r="L794" s="23">
        <v>0.45</v>
      </c>
      <c r="M794" s="23">
        <v>0.43</v>
      </c>
      <c r="N794">
        <v>0.42</v>
      </c>
      <c r="O794">
        <v>0.41</v>
      </c>
      <c r="P794">
        <v>0.44</v>
      </c>
    </row>
    <row r="795" spans="1:16" x14ac:dyDescent="0.3">
      <c r="A795" s="19" t="s">
        <v>441</v>
      </c>
      <c r="B795" s="23">
        <v>1.05</v>
      </c>
      <c r="C795" s="23">
        <v>1.05</v>
      </c>
      <c r="D795" s="23">
        <v>1.01</v>
      </c>
      <c r="E795" s="23">
        <v>1.04</v>
      </c>
      <c r="F795" s="23">
        <v>1.07</v>
      </c>
      <c r="G795" s="23">
        <v>1.02</v>
      </c>
      <c r="H795" s="23">
        <v>1.01</v>
      </c>
      <c r="I795" s="23">
        <v>1.02</v>
      </c>
      <c r="J795" s="23">
        <v>1.04</v>
      </c>
      <c r="K795" s="23">
        <v>1.03</v>
      </c>
      <c r="L795" s="23">
        <v>1.07</v>
      </c>
      <c r="M795" s="23">
        <v>1.06</v>
      </c>
      <c r="N795">
        <v>1.03</v>
      </c>
      <c r="O795">
        <v>1.08</v>
      </c>
      <c r="P795">
        <v>1.07</v>
      </c>
    </row>
    <row r="796" spans="1:16" x14ac:dyDescent="0.3">
      <c r="A796" s="19" t="s">
        <v>442</v>
      </c>
      <c r="B796" s="23">
        <v>0.79</v>
      </c>
      <c r="C796" s="23">
        <v>0.71</v>
      </c>
      <c r="D796" s="23">
        <v>0.72</v>
      </c>
      <c r="E796" s="23">
        <v>0.71</v>
      </c>
      <c r="F796" s="23">
        <v>0.72</v>
      </c>
      <c r="G796" s="23">
        <v>0.76</v>
      </c>
      <c r="H796" s="23">
        <v>0.75</v>
      </c>
      <c r="I796" s="23">
        <v>0.8</v>
      </c>
      <c r="J796" s="23">
        <v>0.84</v>
      </c>
      <c r="K796" s="23">
        <v>0.81</v>
      </c>
      <c r="L796" s="23">
        <v>0.89</v>
      </c>
      <c r="M796" s="23">
        <v>0.87</v>
      </c>
      <c r="N796">
        <v>0.91</v>
      </c>
      <c r="O796">
        <v>0.93</v>
      </c>
      <c r="P796">
        <v>0.97</v>
      </c>
    </row>
    <row r="797" spans="1:16" x14ac:dyDescent="0.3">
      <c r="A797" s="19" t="s">
        <v>443</v>
      </c>
      <c r="B797" s="23">
        <v>0.65</v>
      </c>
      <c r="C797" s="23">
        <v>0.64</v>
      </c>
      <c r="D797" s="23">
        <v>0.6</v>
      </c>
      <c r="E797" s="23">
        <v>0.65</v>
      </c>
      <c r="F797" s="23">
        <v>0.64</v>
      </c>
      <c r="G797" s="23">
        <v>0.69</v>
      </c>
      <c r="H797" s="23">
        <v>0.69</v>
      </c>
      <c r="I797" s="23">
        <v>0.7</v>
      </c>
      <c r="J797" s="23">
        <v>0.72</v>
      </c>
      <c r="K797" s="23">
        <v>0.71</v>
      </c>
      <c r="L797" s="23">
        <v>0.7</v>
      </c>
      <c r="M797" s="23">
        <v>0.71</v>
      </c>
      <c r="N797">
        <v>0.7</v>
      </c>
      <c r="O797">
        <v>0.73</v>
      </c>
      <c r="P797">
        <v>0.71</v>
      </c>
    </row>
    <row r="798" spans="1:16" x14ac:dyDescent="0.3">
      <c r="A798" s="19" t="s">
        <v>444</v>
      </c>
      <c r="B798" s="23">
        <v>0.61</v>
      </c>
      <c r="C798" s="23">
        <v>0.61</v>
      </c>
      <c r="D798" s="23">
        <v>0.6</v>
      </c>
      <c r="E798" s="23">
        <v>0.62</v>
      </c>
      <c r="F798" s="23">
        <v>0.61</v>
      </c>
      <c r="G798" s="23">
        <v>0.62</v>
      </c>
      <c r="H798" s="23">
        <v>0.66</v>
      </c>
      <c r="I798" s="23">
        <v>0.65</v>
      </c>
      <c r="J798" s="23">
        <v>0.69</v>
      </c>
      <c r="K798" s="23">
        <v>0.66</v>
      </c>
      <c r="L798" s="23">
        <v>0.66</v>
      </c>
      <c r="M798" s="23">
        <v>0.66</v>
      </c>
      <c r="N798">
        <v>0.64</v>
      </c>
      <c r="O798">
        <v>0.65</v>
      </c>
      <c r="P798">
        <v>0.69</v>
      </c>
    </row>
    <row r="799" spans="1:16" x14ac:dyDescent="0.3">
      <c r="A799" s="19" t="s">
        <v>445</v>
      </c>
      <c r="B799" s="23">
        <v>1.1399999999999999</v>
      </c>
      <c r="C799" s="23">
        <v>1.1000000000000001</v>
      </c>
      <c r="D799" s="23">
        <v>1.02</v>
      </c>
      <c r="E799" s="23">
        <v>1.02</v>
      </c>
      <c r="F799" s="23">
        <v>1</v>
      </c>
      <c r="G799" s="23">
        <v>0.93</v>
      </c>
      <c r="H799" s="23">
        <v>1.05</v>
      </c>
      <c r="I799" s="23">
        <v>1.04</v>
      </c>
      <c r="J799" s="23">
        <v>1.06</v>
      </c>
      <c r="K799" s="23">
        <v>1.04</v>
      </c>
      <c r="L799" s="23">
        <v>1.04</v>
      </c>
      <c r="M799" s="23">
        <v>1.04</v>
      </c>
      <c r="N799">
        <v>1.02</v>
      </c>
      <c r="O799">
        <v>1.04</v>
      </c>
      <c r="P799">
        <v>1.06</v>
      </c>
    </row>
    <row r="800" spans="1:16" x14ac:dyDescent="0.3">
      <c r="A800" s="19" t="s">
        <v>446</v>
      </c>
      <c r="B800" s="23">
        <v>0.88</v>
      </c>
      <c r="C800" s="23">
        <v>0.83</v>
      </c>
      <c r="D800" s="23">
        <v>0.82</v>
      </c>
      <c r="E800" s="23">
        <v>0.84</v>
      </c>
      <c r="F800" s="23">
        <v>0.81</v>
      </c>
      <c r="G800" s="23">
        <v>0.89</v>
      </c>
      <c r="H800" s="23">
        <v>0.89</v>
      </c>
      <c r="I800" s="23">
        <v>0.87</v>
      </c>
      <c r="J800" s="23">
        <v>0.94</v>
      </c>
      <c r="K800" s="23">
        <v>0.89</v>
      </c>
      <c r="L800" s="23">
        <v>0.92</v>
      </c>
      <c r="M800" s="23">
        <v>0.93</v>
      </c>
      <c r="N800">
        <v>0.92</v>
      </c>
      <c r="O800">
        <v>0.89</v>
      </c>
      <c r="P800">
        <v>0.94</v>
      </c>
    </row>
    <row r="801" spans="1:16" x14ac:dyDescent="0.3">
      <c r="A801" s="19" t="s">
        <v>447</v>
      </c>
      <c r="B801" s="23">
        <v>0.62</v>
      </c>
      <c r="C801" s="23">
        <v>0.57999999999999996</v>
      </c>
      <c r="D801" s="23">
        <v>0.61</v>
      </c>
      <c r="E801" s="23">
        <v>0.63</v>
      </c>
      <c r="F801" s="23">
        <v>0.57999999999999996</v>
      </c>
      <c r="G801" s="23">
        <v>0.6</v>
      </c>
      <c r="H801" s="23">
        <v>0.64</v>
      </c>
      <c r="I801" s="23">
        <v>0.66</v>
      </c>
      <c r="J801" s="23">
        <v>0.69</v>
      </c>
      <c r="K801" s="23">
        <v>0.64</v>
      </c>
      <c r="L801" s="23">
        <v>0.63</v>
      </c>
      <c r="M801" s="23">
        <v>0.57999999999999996</v>
      </c>
      <c r="N801">
        <v>0.61</v>
      </c>
      <c r="O801">
        <v>0.61</v>
      </c>
      <c r="P801">
        <v>0.6</v>
      </c>
    </row>
    <row r="802" spans="1:16" x14ac:dyDescent="0.3">
      <c r="A802" s="19" t="s">
        <v>448</v>
      </c>
      <c r="B802" s="23">
        <v>0.56999999999999995</v>
      </c>
      <c r="C802" s="23">
        <v>0.57999999999999996</v>
      </c>
      <c r="D802" s="23">
        <v>0.55000000000000004</v>
      </c>
      <c r="E802" s="23">
        <v>0.56999999999999995</v>
      </c>
      <c r="F802" s="23">
        <v>0.59</v>
      </c>
      <c r="G802" s="23">
        <v>0.62</v>
      </c>
      <c r="H802" s="23">
        <v>0.65</v>
      </c>
      <c r="I802" s="23">
        <v>0.64</v>
      </c>
      <c r="J802" s="23">
        <v>0.64</v>
      </c>
      <c r="K802" s="23">
        <v>0.63</v>
      </c>
      <c r="L802" s="23">
        <v>0.63</v>
      </c>
      <c r="M802" s="23">
        <v>0.62</v>
      </c>
      <c r="N802">
        <v>0.59</v>
      </c>
      <c r="O802">
        <v>0.64</v>
      </c>
      <c r="P802">
        <v>0.64</v>
      </c>
    </row>
    <row r="803" spans="1:16" x14ac:dyDescent="0.3">
      <c r="A803" s="19" t="s">
        <v>449</v>
      </c>
      <c r="B803" s="23">
        <v>0.76</v>
      </c>
      <c r="C803" s="23">
        <v>0.73</v>
      </c>
      <c r="D803" s="23">
        <v>0.71</v>
      </c>
      <c r="E803" s="23">
        <v>0.73</v>
      </c>
      <c r="F803" s="23">
        <v>0.71</v>
      </c>
      <c r="G803" s="23">
        <v>0.69</v>
      </c>
      <c r="H803" s="23">
        <v>0.72</v>
      </c>
      <c r="I803" s="23">
        <v>0.7</v>
      </c>
      <c r="J803" s="23">
        <v>0.75</v>
      </c>
      <c r="K803" s="23">
        <v>0.77</v>
      </c>
      <c r="L803" s="23">
        <v>0.78</v>
      </c>
      <c r="M803" s="23">
        <v>0.78</v>
      </c>
      <c r="N803">
        <v>0.75</v>
      </c>
      <c r="O803">
        <v>0.79</v>
      </c>
      <c r="P803">
        <v>0.78</v>
      </c>
    </row>
    <row r="804" spans="1:16" x14ac:dyDescent="0.3">
      <c r="A804" s="19" t="s">
        <v>450</v>
      </c>
      <c r="B804" s="23">
        <v>0.56999999999999995</v>
      </c>
      <c r="C804" s="23">
        <v>0.49</v>
      </c>
      <c r="D804" s="23">
        <v>0.51</v>
      </c>
      <c r="E804" s="23">
        <v>0.5</v>
      </c>
      <c r="F804" s="23">
        <v>0.49</v>
      </c>
      <c r="G804" s="23">
        <v>0.52</v>
      </c>
      <c r="H804" s="23">
        <v>0.53</v>
      </c>
      <c r="I804" s="23">
        <v>0.55000000000000004</v>
      </c>
      <c r="J804" s="23">
        <v>0.59</v>
      </c>
      <c r="K804" s="23">
        <v>0.57999999999999996</v>
      </c>
      <c r="L804" s="23">
        <v>0.56999999999999995</v>
      </c>
      <c r="M804" s="23">
        <v>0.56999999999999995</v>
      </c>
      <c r="N804">
        <v>0.53</v>
      </c>
      <c r="O804">
        <v>0.56000000000000005</v>
      </c>
      <c r="P804">
        <v>0.56999999999999995</v>
      </c>
    </row>
    <row r="805" spans="1:16" x14ac:dyDescent="0.3">
      <c r="A805" s="19" t="s">
        <v>451</v>
      </c>
      <c r="B805" s="23">
        <v>0.64</v>
      </c>
      <c r="C805" s="23">
        <v>0.61</v>
      </c>
      <c r="D805" s="23">
        <v>0.6</v>
      </c>
      <c r="E805" s="23">
        <v>0.57999999999999996</v>
      </c>
      <c r="F805" s="23">
        <v>0.6</v>
      </c>
      <c r="G805" s="23">
        <v>0.6</v>
      </c>
      <c r="H805" s="23">
        <v>0.65</v>
      </c>
      <c r="I805" s="23">
        <v>0.65</v>
      </c>
      <c r="J805" s="23">
        <v>0.65</v>
      </c>
      <c r="K805" s="23">
        <v>0.67</v>
      </c>
      <c r="L805" s="23">
        <v>0.69</v>
      </c>
      <c r="M805" s="23">
        <v>0.66</v>
      </c>
      <c r="N805">
        <v>0.66</v>
      </c>
      <c r="O805">
        <v>0.65</v>
      </c>
      <c r="P805">
        <v>0.64</v>
      </c>
    </row>
    <row r="806" spans="1:16" x14ac:dyDescent="0.3">
      <c r="A806" s="19" t="s">
        <v>452</v>
      </c>
      <c r="B806" s="23">
        <v>0.86</v>
      </c>
      <c r="C806" s="23">
        <v>0.91</v>
      </c>
      <c r="D806" s="23">
        <v>0.9</v>
      </c>
      <c r="E806" s="23">
        <v>0.88</v>
      </c>
      <c r="F806" s="23">
        <v>0.88</v>
      </c>
      <c r="G806" s="23">
        <v>0.88</v>
      </c>
      <c r="H806" s="23">
        <v>0.87</v>
      </c>
      <c r="I806" s="23">
        <v>0.91</v>
      </c>
      <c r="J806" s="23">
        <v>1</v>
      </c>
      <c r="K806" s="23">
        <v>1.06</v>
      </c>
      <c r="L806" s="23">
        <v>1.03</v>
      </c>
      <c r="M806" s="23">
        <v>1.02</v>
      </c>
      <c r="N806">
        <v>0.98</v>
      </c>
      <c r="O806">
        <v>1.03</v>
      </c>
      <c r="P806">
        <v>0.96</v>
      </c>
    </row>
    <row r="807" spans="1:16" x14ac:dyDescent="0.3">
      <c r="A807" s="19" t="s">
        <v>453</v>
      </c>
      <c r="B807" s="23">
        <v>0.8</v>
      </c>
      <c r="C807" s="23">
        <v>0.81</v>
      </c>
      <c r="D807" s="23">
        <v>0.77</v>
      </c>
      <c r="E807" s="23">
        <v>0.77</v>
      </c>
      <c r="F807" s="23">
        <v>0.76</v>
      </c>
      <c r="G807" s="23">
        <v>0.79</v>
      </c>
      <c r="H807" s="23">
        <v>0.79</v>
      </c>
      <c r="I807" s="23">
        <v>0.79</v>
      </c>
      <c r="J807" s="23">
        <v>0.83</v>
      </c>
      <c r="K807" s="23">
        <v>0.81</v>
      </c>
      <c r="L807" s="23">
        <v>0.82</v>
      </c>
      <c r="M807" s="23">
        <v>0.89</v>
      </c>
      <c r="N807">
        <v>0.77</v>
      </c>
      <c r="O807">
        <v>0.84</v>
      </c>
      <c r="P807">
        <v>0.82</v>
      </c>
    </row>
    <row r="808" spans="1:16" x14ac:dyDescent="0.3">
      <c r="A808" s="19" t="s">
        <v>454</v>
      </c>
      <c r="B808" s="23">
        <v>0.76</v>
      </c>
      <c r="C808" s="23">
        <v>0.73</v>
      </c>
      <c r="D808" s="23">
        <v>0.71</v>
      </c>
      <c r="E808" s="23">
        <v>0.69</v>
      </c>
      <c r="F808" s="23">
        <v>0.66</v>
      </c>
      <c r="G808" s="23">
        <v>0.68</v>
      </c>
      <c r="H808" s="23">
        <v>0.72</v>
      </c>
      <c r="I808" s="23">
        <v>0.81</v>
      </c>
      <c r="J808" s="23">
        <v>0.81</v>
      </c>
      <c r="K808" s="23">
        <v>0.82</v>
      </c>
      <c r="L808" s="23">
        <v>0.83</v>
      </c>
      <c r="M808" s="23">
        <v>0.82</v>
      </c>
      <c r="N808">
        <v>0.81</v>
      </c>
      <c r="O808">
        <v>0.77</v>
      </c>
      <c r="P808">
        <v>0.77</v>
      </c>
    </row>
    <row r="809" spans="1:16" x14ac:dyDescent="0.3">
      <c r="A809" s="19" t="s">
        <v>455</v>
      </c>
      <c r="B809" s="23">
        <v>0.77</v>
      </c>
      <c r="C809" s="23">
        <v>0.72</v>
      </c>
      <c r="D809" s="23">
        <v>0.7</v>
      </c>
      <c r="E809" s="23">
        <v>0.73</v>
      </c>
      <c r="F809" s="23">
        <v>0.72</v>
      </c>
      <c r="G809" s="23">
        <v>0.75</v>
      </c>
      <c r="H809" s="23">
        <v>0.73</v>
      </c>
      <c r="I809" s="23">
        <v>0.73</v>
      </c>
      <c r="J809" s="23">
        <v>0.78</v>
      </c>
      <c r="K809" s="23">
        <v>0.78</v>
      </c>
      <c r="L809" s="23">
        <v>0.79</v>
      </c>
      <c r="M809" s="23">
        <v>0.81</v>
      </c>
      <c r="N809">
        <v>0.78</v>
      </c>
      <c r="O809">
        <v>0.78</v>
      </c>
      <c r="P809">
        <v>0.79</v>
      </c>
    </row>
    <row r="810" spans="1:16" x14ac:dyDescent="0.3">
      <c r="A810" s="19" t="s">
        <v>456</v>
      </c>
      <c r="B810" s="23">
        <v>1.03</v>
      </c>
      <c r="C810" s="23">
        <v>1.1100000000000001</v>
      </c>
      <c r="D810" s="23">
        <v>1.17</v>
      </c>
      <c r="E810" s="23">
        <v>0.99</v>
      </c>
      <c r="F810" s="23">
        <v>0.93</v>
      </c>
      <c r="G810" s="23">
        <v>1.03</v>
      </c>
      <c r="H810" s="23">
        <v>1.08</v>
      </c>
      <c r="I810" s="23">
        <v>1.1499999999999999</v>
      </c>
      <c r="J810" s="23">
        <v>1.06</v>
      </c>
      <c r="K810" s="23">
        <v>1.08</v>
      </c>
      <c r="L810" s="23">
        <v>1.1100000000000001</v>
      </c>
      <c r="M810" s="23">
        <v>1.1000000000000001</v>
      </c>
      <c r="N810">
        <v>1.21</v>
      </c>
      <c r="O810">
        <v>1.1200000000000001</v>
      </c>
      <c r="P810">
        <v>1.08</v>
      </c>
    </row>
    <row r="811" spans="1:16" x14ac:dyDescent="0.3">
      <c r="A811" s="19" t="s">
        <v>457</v>
      </c>
      <c r="B811" s="23">
        <v>0.78</v>
      </c>
      <c r="C811" s="23">
        <v>0.77</v>
      </c>
      <c r="D811" s="23">
        <v>0.73</v>
      </c>
      <c r="E811" s="23">
        <v>0.74</v>
      </c>
      <c r="F811" s="23">
        <v>0.72</v>
      </c>
      <c r="G811" s="23">
        <v>0.76</v>
      </c>
      <c r="H811" s="23">
        <v>0.74</v>
      </c>
      <c r="I811" s="23">
        <v>0.77</v>
      </c>
      <c r="J811" s="23">
        <v>0.81</v>
      </c>
      <c r="K811" s="23">
        <v>0.79</v>
      </c>
      <c r="L811" s="23">
        <v>0.79</v>
      </c>
      <c r="M811" s="23">
        <v>0.82</v>
      </c>
      <c r="N811">
        <v>0.76</v>
      </c>
      <c r="O811">
        <v>0.81</v>
      </c>
      <c r="P811">
        <v>0.8</v>
      </c>
    </row>
    <row r="812" spans="1:16" x14ac:dyDescent="0.3">
      <c r="A812" s="19" t="s">
        <v>458</v>
      </c>
      <c r="B812" s="23">
        <v>0.66</v>
      </c>
      <c r="C812" s="23">
        <v>0.63</v>
      </c>
      <c r="D812" s="23">
        <v>0.6</v>
      </c>
      <c r="E812" s="23">
        <v>0.65</v>
      </c>
      <c r="F812" s="23">
        <v>0.64</v>
      </c>
      <c r="G812" s="23">
        <v>0.64</v>
      </c>
      <c r="H812" s="23">
        <v>0.63</v>
      </c>
      <c r="I812" s="23">
        <v>0.65</v>
      </c>
      <c r="J812" s="23">
        <v>0.66</v>
      </c>
      <c r="K812" s="23">
        <v>0.65</v>
      </c>
      <c r="L812" s="23">
        <v>0.65</v>
      </c>
      <c r="M812" s="23">
        <v>0.66</v>
      </c>
      <c r="N812">
        <v>0.67</v>
      </c>
      <c r="O812">
        <v>0.67</v>
      </c>
      <c r="P812">
        <v>0.65</v>
      </c>
    </row>
    <row r="813" spans="1:16" x14ac:dyDescent="0.3">
      <c r="A813" s="19" t="s">
        <v>459</v>
      </c>
      <c r="B813" s="23">
        <v>0.88</v>
      </c>
      <c r="C813" s="23">
        <v>0.88</v>
      </c>
      <c r="D813" s="23">
        <v>0.88</v>
      </c>
      <c r="E813" s="23">
        <v>0.79</v>
      </c>
      <c r="F813" s="23">
        <v>0.82</v>
      </c>
      <c r="G813" s="23">
        <v>0.85</v>
      </c>
      <c r="H813" s="23">
        <v>0.83</v>
      </c>
      <c r="I813" s="23">
        <v>0.82</v>
      </c>
      <c r="J813" s="23">
        <v>0.86</v>
      </c>
      <c r="K813" s="23">
        <v>0.89</v>
      </c>
      <c r="L813" s="23">
        <v>0.87</v>
      </c>
      <c r="M813" s="23">
        <v>0.91</v>
      </c>
      <c r="N813">
        <v>0.86</v>
      </c>
      <c r="O813">
        <v>0.86</v>
      </c>
      <c r="P813">
        <v>0.87</v>
      </c>
    </row>
    <row r="814" spans="1:16" x14ac:dyDescent="0.3">
      <c r="A814" s="19" t="s">
        <v>460</v>
      </c>
      <c r="B814" s="23">
        <v>0.66</v>
      </c>
      <c r="C814" s="23">
        <v>0.6</v>
      </c>
      <c r="D814" s="23">
        <v>0.6</v>
      </c>
      <c r="E814" s="23">
        <v>0.57999999999999996</v>
      </c>
      <c r="F814" s="23">
        <v>0.55000000000000004</v>
      </c>
      <c r="G814" s="23">
        <v>0.56999999999999995</v>
      </c>
      <c r="H814" s="23">
        <v>0.61</v>
      </c>
      <c r="I814" s="23">
        <v>0.57999999999999996</v>
      </c>
      <c r="J814" s="23">
        <v>0.59</v>
      </c>
      <c r="K814" s="23">
        <v>0.6</v>
      </c>
      <c r="L814" s="23">
        <v>0.62</v>
      </c>
      <c r="M814" s="23">
        <v>0.64</v>
      </c>
      <c r="N814">
        <v>0.6</v>
      </c>
      <c r="O814">
        <v>0.69</v>
      </c>
      <c r="P814">
        <v>0.66</v>
      </c>
    </row>
    <row r="815" spans="1:16" x14ac:dyDescent="0.3">
      <c r="A815" s="19" t="s">
        <v>461</v>
      </c>
      <c r="B815" s="23">
        <v>0.73</v>
      </c>
      <c r="C815" s="23">
        <v>0.72</v>
      </c>
      <c r="D815" s="23">
        <v>0.71</v>
      </c>
      <c r="E815" s="23">
        <v>0.69</v>
      </c>
      <c r="F815" s="23">
        <v>0.71</v>
      </c>
      <c r="G815" s="23">
        <v>0.68</v>
      </c>
      <c r="H815" s="23">
        <v>0.73</v>
      </c>
      <c r="I815" s="23">
        <v>0.72</v>
      </c>
      <c r="J815" s="23">
        <v>0.73</v>
      </c>
      <c r="K815" s="23">
        <v>0.72</v>
      </c>
      <c r="L815" s="23">
        <v>0.74</v>
      </c>
      <c r="M815" s="23">
        <v>0.73</v>
      </c>
      <c r="N815">
        <v>0.74</v>
      </c>
      <c r="O815">
        <v>0.73</v>
      </c>
      <c r="P815">
        <v>0.71</v>
      </c>
    </row>
    <row r="816" spans="1:16" x14ac:dyDescent="0.3">
      <c r="A816" s="19" t="s">
        <v>462</v>
      </c>
      <c r="B816" s="22" t="s">
        <v>421</v>
      </c>
      <c r="C816" s="22" t="s">
        <v>421</v>
      </c>
      <c r="D816" s="22" t="s">
        <v>421</v>
      </c>
      <c r="E816" s="22" t="s">
        <v>421</v>
      </c>
      <c r="F816" s="22" t="s">
        <v>421</v>
      </c>
      <c r="G816" s="22" t="s">
        <v>421</v>
      </c>
      <c r="H816" s="22" t="s">
        <v>421</v>
      </c>
      <c r="I816" s="22" t="s">
        <v>421</v>
      </c>
      <c r="J816" s="22" t="s">
        <v>421</v>
      </c>
      <c r="K816" s="22" t="s">
        <v>421</v>
      </c>
      <c r="L816" s="22" t="s">
        <v>421</v>
      </c>
      <c r="M816" s="22" t="s">
        <v>421</v>
      </c>
      <c r="N816">
        <v>0.8</v>
      </c>
      <c r="O816">
        <v>0.72</v>
      </c>
      <c r="P816">
        <v>0.76</v>
      </c>
    </row>
    <row r="817" spans="1:16" x14ac:dyDescent="0.3">
      <c r="A817" s="19" t="s">
        <v>463</v>
      </c>
      <c r="B817" s="22" t="s">
        <v>421</v>
      </c>
      <c r="C817" s="22" t="s">
        <v>421</v>
      </c>
      <c r="D817" s="22" t="s">
        <v>421</v>
      </c>
      <c r="E817" s="22" t="s">
        <v>421</v>
      </c>
      <c r="F817" s="22" t="s">
        <v>421</v>
      </c>
      <c r="G817" s="22" t="s">
        <v>421</v>
      </c>
      <c r="H817" s="22" t="s">
        <v>421</v>
      </c>
      <c r="I817" s="22" t="s">
        <v>421</v>
      </c>
      <c r="J817" s="22" t="s">
        <v>421</v>
      </c>
      <c r="K817" s="22" t="s">
        <v>421</v>
      </c>
      <c r="L817" s="22" t="s">
        <v>421</v>
      </c>
      <c r="M817" s="22" t="s">
        <v>421</v>
      </c>
      <c r="N817">
        <v>0.68</v>
      </c>
      <c r="O817">
        <v>0.65</v>
      </c>
      <c r="P817">
        <v>0.69</v>
      </c>
    </row>
    <row r="818" spans="1:16" x14ac:dyDescent="0.3">
      <c r="A818" s="19" t="s">
        <v>464</v>
      </c>
      <c r="B818" s="22" t="s">
        <v>421</v>
      </c>
      <c r="C818" s="22" t="s">
        <v>421</v>
      </c>
      <c r="D818" s="22" t="s">
        <v>421</v>
      </c>
      <c r="E818" s="22" t="s">
        <v>421</v>
      </c>
      <c r="F818" s="22" t="s">
        <v>421</v>
      </c>
      <c r="G818" s="22" t="s">
        <v>421</v>
      </c>
      <c r="H818" s="22" t="s">
        <v>421</v>
      </c>
      <c r="I818" s="22" t="s">
        <v>421</v>
      </c>
      <c r="J818" s="22" t="s">
        <v>421</v>
      </c>
      <c r="K818" s="22" t="s">
        <v>421</v>
      </c>
      <c r="L818" s="22" t="s">
        <v>421</v>
      </c>
      <c r="M818" s="22" t="s">
        <v>421</v>
      </c>
      <c r="N818">
        <v>1.19</v>
      </c>
      <c r="O818">
        <v>1.1299999999999999</v>
      </c>
      <c r="P818">
        <v>1.18</v>
      </c>
    </row>
    <row r="819" spans="1:16" x14ac:dyDescent="0.3">
      <c r="A819" s="19" t="s">
        <v>465</v>
      </c>
      <c r="B819" s="22" t="s">
        <v>421</v>
      </c>
      <c r="C819" s="22" t="s">
        <v>421</v>
      </c>
      <c r="D819" s="22" t="s">
        <v>421</v>
      </c>
      <c r="E819" s="22" t="s">
        <v>421</v>
      </c>
      <c r="F819" s="22" t="s">
        <v>421</v>
      </c>
      <c r="G819" s="22" t="s">
        <v>421</v>
      </c>
      <c r="H819" s="22" t="s">
        <v>421</v>
      </c>
      <c r="I819" s="22" t="s">
        <v>421</v>
      </c>
      <c r="J819" s="22" t="s">
        <v>421</v>
      </c>
      <c r="K819" s="22" t="s">
        <v>421</v>
      </c>
      <c r="L819" s="22" t="s">
        <v>421</v>
      </c>
      <c r="M819" s="22" t="s">
        <v>421</v>
      </c>
      <c r="N819">
        <v>0.56999999999999995</v>
      </c>
      <c r="O819">
        <v>0.56999999999999995</v>
      </c>
      <c r="P819">
        <v>0.6</v>
      </c>
    </row>
    <row r="820" spans="1:16" x14ac:dyDescent="0.3">
      <c r="A820" s="19" t="s">
        <v>466</v>
      </c>
      <c r="B820" s="22" t="s">
        <v>421</v>
      </c>
      <c r="C820" s="22" t="s">
        <v>421</v>
      </c>
      <c r="D820" s="22" t="s">
        <v>421</v>
      </c>
      <c r="E820" s="22" t="s">
        <v>421</v>
      </c>
      <c r="F820" s="22" t="s">
        <v>421</v>
      </c>
      <c r="G820" s="22" t="s">
        <v>421</v>
      </c>
      <c r="H820" s="22" t="s">
        <v>421</v>
      </c>
      <c r="I820" s="22" t="s">
        <v>421</v>
      </c>
      <c r="J820" s="22" t="s">
        <v>421</v>
      </c>
      <c r="K820" s="22" t="s">
        <v>421</v>
      </c>
      <c r="L820" s="22" t="s">
        <v>421</v>
      </c>
      <c r="M820" s="22" t="s">
        <v>421</v>
      </c>
      <c r="N820">
        <v>0.79</v>
      </c>
      <c r="O820">
        <v>0.76</v>
      </c>
      <c r="P820">
        <v>0.79</v>
      </c>
    </row>
    <row r="821" spans="1:16" x14ac:dyDescent="0.3">
      <c r="A821" s="19" t="s">
        <v>467</v>
      </c>
      <c r="B821" s="22" t="s">
        <v>421</v>
      </c>
      <c r="C821" s="22" t="s">
        <v>421</v>
      </c>
      <c r="D821" s="22" t="s">
        <v>421</v>
      </c>
      <c r="E821" s="22" t="s">
        <v>421</v>
      </c>
      <c r="F821" s="22" t="s">
        <v>421</v>
      </c>
      <c r="G821" s="22" t="s">
        <v>421</v>
      </c>
      <c r="H821" s="22" t="s">
        <v>421</v>
      </c>
      <c r="I821" s="22" t="s">
        <v>421</v>
      </c>
      <c r="J821" s="22" t="s">
        <v>421</v>
      </c>
      <c r="K821" s="22" t="s">
        <v>421</v>
      </c>
      <c r="L821" s="22" t="s">
        <v>421</v>
      </c>
      <c r="M821" s="22" t="s">
        <v>421</v>
      </c>
      <c r="N821">
        <v>0.72</v>
      </c>
      <c r="O821">
        <v>0.71</v>
      </c>
      <c r="P821">
        <v>0.74</v>
      </c>
    </row>
    <row r="822" spans="1:16" x14ac:dyDescent="0.3">
      <c r="A822" s="19" t="s">
        <v>468</v>
      </c>
      <c r="B822" s="22" t="s">
        <v>421</v>
      </c>
      <c r="C822" s="22" t="s">
        <v>421</v>
      </c>
      <c r="D822" s="22" t="s">
        <v>421</v>
      </c>
      <c r="E822" s="22" t="s">
        <v>421</v>
      </c>
      <c r="F822" s="22" t="s">
        <v>421</v>
      </c>
      <c r="G822" s="22" t="s">
        <v>421</v>
      </c>
      <c r="H822" s="22" t="s">
        <v>421</v>
      </c>
      <c r="I822" s="22" t="s">
        <v>421</v>
      </c>
      <c r="J822" s="22" t="s">
        <v>421</v>
      </c>
      <c r="K822" s="22" t="s">
        <v>421</v>
      </c>
      <c r="L822" s="22" t="s">
        <v>421</v>
      </c>
      <c r="M822" s="22" t="s">
        <v>421</v>
      </c>
      <c r="N822">
        <v>0.78</v>
      </c>
      <c r="O822">
        <v>0.76</v>
      </c>
      <c r="P822">
        <v>0.8</v>
      </c>
    </row>
    <row r="823" spans="1:16" x14ac:dyDescent="0.3">
      <c r="A823" s="19" t="s">
        <v>469</v>
      </c>
      <c r="B823" s="22" t="s">
        <v>421</v>
      </c>
      <c r="C823" s="22" t="s">
        <v>421</v>
      </c>
      <c r="D823" s="22" t="s">
        <v>421</v>
      </c>
      <c r="E823" s="22" t="s">
        <v>421</v>
      </c>
      <c r="F823" s="22" t="s">
        <v>421</v>
      </c>
      <c r="G823" s="22" t="s">
        <v>421</v>
      </c>
      <c r="H823" s="22" t="s">
        <v>421</v>
      </c>
      <c r="I823" s="22" t="s">
        <v>421</v>
      </c>
      <c r="J823" s="22" t="s">
        <v>421</v>
      </c>
      <c r="K823" s="22" t="s">
        <v>421</v>
      </c>
      <c r="L823" s="22" t="s">
        <v>421</v>
      </c>
      <c r="M823" s="22" t="s">
        <v>421</v>
      </c>
      <c r="N823">
        <v>0.65</v>
      </c>
      <c r="O823">
        <v>0.61</v>
      </c>
      <c r="P823">
        <v>0.62</v>
      </c>
    </row>
    <row r="824" spans="1:16" x14ac:dyDescent="0.3">
      <c r="A824" s="19" t="s">
        <v>470</v>
      </c>
      <c r="B824" s="22" t="s">
        <v>421</v>
      </c>
      <c r="C824" s="22" t="s">
        <v>421</v>
      </c>
      <c r="D824" s="22" t="s">
        <v>421</v>
      </c>
      <c r="E824" s="22" t="s">
        <v>421</v>
      </c>
      <c r="F824" s="22" t="s">
        <v>421</v>
      </c>
      <c r="G824" s="22" t="s">
        <v>421</v>
      </c>
      <c r="H824" s="22" t="s">
        <v>421</v>
      </c>
      <c r="I824" s="22" t="s">
        <v>421</v>
      </c>
      <c r="J824" s="22" t="s">
        <v>421</v>
      </c>
      <c r="K824" s="22" t="s">
        <v>421</v>
      </c>
      <c r="L824" s="22" t="s">
        <v>421</v>
      </c>
      <c r="M824" s="22" t="s">
        <v>421</v>
      </c>
      <c r="N824">
        <v>0.78</v>
      </c>
      <c r="O824">
        <v>0.75</v>
      </c>
      <c r="P824">
        <v>0.78</v>
      </c>
    </row>
    <row r="825" spans="1:16" x14ac:dyDescent="0.3">
      <c r="A825" s="19" t="s">
        <v>471</v>
      </c>
      <c r="B825" s="22" t="s">
        <v>421</v>
      </c>
      <c r="C825" s="22" t="s">
        <v>421</v>
      </c>
      <c r="D825" s="22" t="s">
        <v>421</v>
      </c>
      <c r="E825" s="22" t="s">
        <v>421</v>
      </c>
      <c r="F825" s="22" t="s">
        <v>421</v>
      </c>
      <c r="G825" s="22" t="s">
        <v>421</v>
      </c>
      <c r="H825" s="22" t="s">
        <v>421</v>
      </c>
      <c r="I825" s="22" t="s">
        <v>421</v>
      </c>
      <c r="J825" s="22" t="s">
        <v>421</v>
      </c>
      <c r="K825" s="22" t="s">
        <v>421</v>
      </c>
      <c r="L825" s="22" t="s">
        <v>421</v>
      </c>
      <c r="M825" s="22" t="s">
        <v>421</v>
      </c>
      <c r="N825">
        <v>0.63</v>
      </c>
      <c r="O825">
        <v>0.62</v>
      </c>
      <c r="P825">
        <v>0.65</v>
      </c>
    </row>
    <row r="826" spans="1:16" x14ac:dyDescent="0.3">
      <c r="A826" s="19" t="s">
        <v>472</v>
      </c>
      <c r="B826" s="22" t="s">
        <v>421</v>
      </c>
      <c r="C826" s="22" t="s">
        <v>421</v>
      </c>
      <c r="D826" s="22" t="s">
        <v>421</v>
      </c>
      <c r="E826" s="22" t="s">
        <v>421</v>
      </c>
      <c r="F826" s="22" t="s">
        <v>421</v>
      </c>
      <c r="G826" s="22" t="s">
        <v>421</v>
      </c>
      <c r="H826" s="22" t="s">
        <v>421</v>
      </c>
      <c r="I826" s="22" t="s">
        <v>421</v>
      </c>
      <c r="J826" s="22" t="s">
        <v>421</v>
      </c>
      <c r="K826" s="22" t="s">
        <v>421</v>
      </c>
      <c r="L826" s="22" t="s">
        <v>421</v>
      </c>
      <c r="M826" s="22" t="s">
        <v>421</v>
      </c>
      <c r="N826">
        <v>0.54</v>
      </c>
      <c r="O826">
        <v>0.51</v>
      </c>
      <c r="P826">
        <v>0.53</v>
      </c>
    </row>
    <row r="827" spans="1:16" x14ac:dyDescent="0.3">
      <c r="A827" s="19" t="s">
        <v>20</v>
      </c>
      <c r="B827" s="23">
        <v>0.69</v>
      </c>
      <c r="C827" s="23">
        <v>0.66</v>
      </c>
      <c r="D827" s="23">
        <v>0.65</v>
      </c>
      <c r="E827" s="23">
        <v>0.74</v>
      </c>
      <c r="F827" s="23">
        <v>0.76</v>
      </c>
      <c r="G827" s="23">
        <v>0.73</v>
      </c>
      <c r="H827" s="23">
        <v>0.72</v>
      </c>
      <c r="I827" s="23">
        <v>0.74</v>
      </c>
      <c r="J827" s="23">
        <v>0.73</v>
      </c>
      <c r="K827" s="23">
        <v>0.74</v>
      </c>
      <c r="L827" s="23">
        <v>0.8</v>
      </c>
      <c r="M827" s="23">
        <v>0.82</v>
      </c>
      <c r="N827">
        <v>0.73</v>
      </c>
      <c r="O827">
        <v>0.74</v>
      </c>
      <c r="P827">
        <v>0.74</v>
      </c>
    </row>
    <row r="828" spans="1:16" x14ac:dyDescent="0.3">
      <c r="A828" s="19" t="s">
        <v>188</v>
      </c>
      <c r="B828" s="23">
        <v>0.71</v>
      </c>
      <c r="C828" s="23">
        <v>0.77</v>
      </c>
      <c r="D828" s="23">
        <v>0.7</v>
      </c>
      <c r="E828" s="23">
        <v>0.72</v>
      </c>
      <c r="F828" s="23">
        <v>0.73</v>
      </c>
      <c r="G828" s="23">
        <v>0.76</v>
      </c>
      <c r="H828" s="23">
        <v>0.79</v>
      </c>
      <c r="I828" s="23">
        <v>0.83</v>
      </c>
      <c r="J828" s="23">
        <v>0.82</v>
      </c>
      <c r="K828" s="23">
        <v>0.81</v>
      </c>
      <c r="L828" s="23">
        <v>0.8</v>
      </c>
      <c r="M828" s="23">
        <v>0.8</v>
      </c>
      <c r="N828">
        <v>0.78</v>
      </c>
      <c r="O828">
        <v>0.73</v>
      </c>
      <c r="P828">
        <v>0.77</v>
      </c>
    </row>
    <row r="829" spans="1:16" x14ac:dyDescent="0.3">
      <c r="A829" s="19" t="s">
        <v>189</v>
      </c>
      <c r="B829" s="23">
        <v>0.85</v>
      </c>
      <c r="C829" s="23">
        <v>0.86</v>
      </c>
      <c r="D829" s="23">
        <v>0.89</v>
      </c>
      <c r="E829" s="23">
        <v>0.85</v>
      </c>
      <c r="F829" s="23">
        <v>0.97</v>
      </c>
      <c r="G829" s="23">
        <v>0.94</v>
      </c>
      <c r="H829" s="23">
        <v>0.97</v>
      </c>
      <c r="I829" s="23">
        <v>1</v>
      </c>
      <c r="J829" s="23">
        <v>0.98</v>
      </c>
      <c r="K829" s="23">
        <v>0.97</v>
      </c>
      <c r="L829" s="23">
        <v>0.99</v>
      </c>
      <c r="M829" s="23">
        <v>0.97</v>
      </c>
      <c r="N829">
        <v>1.01</v>
      </c>
      <c r="O829">
        <v>0.99</v>
      </c>
      <c r="P829">
        <v>0.98</v>
      </c>
    </row>
    <row r="830" spans="1:16" x14ac:dyDescent="0.3">
      <c r="A830" s="19" t="s">
        <v>28</v>
      </c>
      <c r="B830" s="23">
        <v>0.69</v>
      </c>
      <c r="C830" s="23">
        <v>0.71</v>
      </c>
      <c r="D830" s="23">
        <v>0.72</v>
      </c>
      <c r="E830" s="23">
        <v>0.68</v>
      </c>
      <c r="F830" s="23">
        <v>0.75</v>
      </c>
      <c r="G830" s="23">
        <v>0.77</v>
      </c>
      <c r="H830" s="23">
        <v>0.78</v>
      </c>
      <c r="I830" s="23">
        <v>0.82</v>
      </c>
      <c r="J830" s="23">
        <v>0.87</v>
      </c>
      <c r="K830" s="23">
        <v>0.92</v>
      </c>
      <c r="L830" s="23">
        <v>0.92</v>
      </c>
      <c r="M830" s="23">
        <v>0.91</v>
      </c>
      <c r="N830">
        <v>0.85</v>
      </c>
      <c r="O830">
        <v>0.91</v>
      </c>
      <c r="P830">
        <v>0.92</v>
      </c>
    </row>
    <row r="831" spans="1:16" x14ac:dyDescent="0.3">
      <c r="A831" s="19" t="s">
        <v>43</v>
      </c>
      <c r="B831" s="23">
        <v>1.01</v>
      </c>
      <c r="C831" s="23">
        <v>1</v>
      </c>
      <c r="D831" s="23">
        <v>0.92</v>
      </c>
      <c r="E831" s="23">
        <v>0.9</v>
      </c>
      <c r="F831" s="23">
        <v>0.9</v>
      </c>
      <c r="G831" s="23">
        <v>0.98</v>
      </c>
      <c r="H831" s="23">
        <v>0.95</v>
      </c>
      <c r="I831" s="23">
        <v>1</v>
      </c>
      <c r="J831" s="23">
        <v>1.04</v>
      </c>
      <c r="K831" s="23">
        <v>0.98</v>
      </c>
      <c r="L831" s="23">
        <v>0.98</v>
      </c>
      <c r="M831" s="23">
        <v>1.0900000000000001</v>
      </c>
      <c r="N831">
        <v>1.05</v>
      </c>
      <c r="O831">
        <v>1.01</v>
      </c>
      <c r="P831">
        <v>1.01</v>
      </c>
    </row>
    <row r="832" spans="1:16" x14ac:dyDescent="0.3">
      <c r="A832" s="19" t="s">
        <v>89</v>
      </c>
      <c r="B832" s="23">
        <v>0.9</v>
      </c>
      <c r="C832" s="23">
        <v>0.88</v>
      </c>
      <c r="D832" s="23">
        <v>0.89</v>
      </c>
      <c r="E832" s="23">
        <v>0.96</v>
      </c>
      <c r="F832" s="23">
        <v>0.97</v>
      </c>
      <c r="G832" s="23">
        <v>1.03</v>
      </c>
      <c r="H832" s="23">
        <v>1.03</v>
      </c>
      <c r="I832" s="23">
        <v>1.01</v>
      </c>
      <c r="J832" s="23">
        <v>1.1100000000000001</v>
      </c>
      <c r="K832" s="23">
        <v>1.04</v>
      </c>
      <c r="L832" s="23">
        <v>1.06</v>
      </c>
      <c r="M832" s="23">
        <v>1.1599999999999999</v>
      </c>
      <c r="N832">
        <v>1.08</v>
      </c>
      <c r="O832">
        <v>0.98</v>
      </c>
      <c r="P832">
        <v>0.98</v>
      </c>
    </row>
    <row r="833" spans="1:16" x14ac:dyDescent="0.3">
      <c r="A833" s="19" t="s">
        <v>248</v>
      </c>
      <c r="B833" s="23">
        <v>0.68</v>
      </c>
      <c r="C833" s="23">
        <v>0.72</v>
      </c>
      <c r="D833" s="23">
        <v>0.67</v>
      </c>
      <c r="E833" s="23">
        <v>0.72</v>
      </c>
      <c r="F833" s="23">
        <v>0.69</v>
      </c>
      <c r="G833" s="23">
        <v>0.7</v>
      </c>
      <c r="H833" s="23">
        <v>0.73</v>
      </c>
      <c r="I833" s="23">
        <v>0.8</v>
      </c>
      <c r="J833" s="23">
        <v>0.85</v>
      </c>
      <c r="K833" s="23">
        <v>0.83</v>
      </c>
      <c r="L833" s="23">
        <v>0.79</v>
      </c>
      <c r="M833" s="23">
        <v>0.83</v>
      </c>
      <c r="N833">
        <v>0.81</v>
      </c>
      <c r="O833">
        <v>0.75</v>
      </c>
      <c r="P833">
        <v>0.74</v>
      </c>
    </row>
    <row r="834" spans="1:16" x14ac:dyDescent="0.3">
      <c r="A834" s="19" t="s">
        <v>249</v>
      </c>
      <c r="B834" s="23">
        <v>0.64</v>
      </c>
      <c r="C834" s="23">
        <v>0.65</v>
      </c>
      <c r="D834" s="23">
        <v>0.65</v>
      </c>
      <c r="E834" s="23">
        <v>0.69</v>
      </c>
      <c r="F834" s="23">
        <v>0.68</v>
      </c>
      <c r="G834" s="23">
        <v>0.66</v>
      </c>
      <c r="H834" s="23">
        <v>0.68</v>
      </c>
      <c r="I834" s="23">
        <v>0.66</v>
      </c>
      <c r="J834" s="23">
        <v>0.65</v>
      </c>
      <c r="K834" s="23">
        <v>0.64</v>
      </c>
      <c r="L834" s="23">
        <v>0.63</v>
      </c>
      <c r="M834" s="23">
        <v>0.66</v>
      </c>
      <c r="N834">
        <v>0.62</v>
      </c>
      <c r="O834">
        <v>0.67</v>
      </c>
      <c r="P834">
        <v>0.68</v>
      </c>
    </row>
    <row r="835" spans="1:16" x14ac:dyDescent="0.3">
      <c r="A835" s="19" t="s">
        <v>250</v>
      </c>
      <c r="B835" s="23">
        <v>1.04</v>
      </c>
      <c r="C835" s="23">
        <v>1.04</v>
      </c>
      <c r="D835" s="23">
        <v>1</v>
      </c>
      <c r="E835" s="23">
        <v>0.99</v>
      </c>
      <c r="F835" s="23">
        <v>1.01</v>
      </c>
      <c r="G835" s="23">
        <v>1.04</v>
      </c>
      <c r="H835" s="23">
        <v>1.1000000000000001</v>
      </c>
      <c r="I835" s="23">
        <v>1.07</v>
      </c>
      <c r="J835" s="23">
        <v>1.0900000000000001</v>
      </c>
      <c r="K835" s="23">
        <v>1.03</v>
      </c>
      <c r="L835" s="23">
        <v>1</v>
      </c>
      <c r="M835" s="23">
        <v>1.03</v>
      </c>
      <c r="N835">
        <v>0.91</v>
      </c>
      <c r="O835">
        <v>0.99</v>
      </c>
      <c r="P835">
        <v>1.02</v>
      </c>
    </row>
    <row r="836" spans="1:16" x14ac:dyDescent="0.3">
      <c r="A836" s="19" t="s">
        <v>251</v>
      </c>
      <c r="B836" s="23">
        <v>0.67</v>
      </c>
      <c r="C836" s="23">
        <v>0.59</v>
      </c>
      <c r="D836" s="23">
        <v>0.55000000000000004</v>
      </c>
      <c r="E836" s="23">
        <v>0.6</v>
      </c>
      <c r="F836" s="23">
        <v>0.64</v>
      </c>
      <c r="G836" s="23">
        <v>0.64</v>
      </c>
      <c r="H836" s="23">
        <v>0.63</v>
      </c>
      <c r="I836" s="23">
        <v>0.67</v>
      </c>
      <c r="J836" s="23">
        <v>0.65</v>
      </c>
      <c r="K836" s="23">
        <v>0.66</v>
      </c>
      <c r="L836" s="23">
        <v>0.7</v>
      </c>
      <c r="M836" s="23">
        <v>0.68</v>
      </c>
      <c r="N836">
        <v>0.67</v>
      </c>
      <c r="O836">
        <v>0.63</v>
      </c>
      <c r="P836">
        <v>0.61</v>
      </c>
    </row>
    <row r="837" spans="1:16" x14ac:dyDescent="0.3">
      <c r="A837" s="19" t="s">
        <v>252</v>
      </c>
      <c r="B837" s="23">
        <v>0.76</v>
      </c>
      <c r="C837" s="23">
        <v>0.72</v>
      </c>
      <c r="D837" s="23">
        <v>0.66</v>
      </c>
      <c r="E837" s="23">
        <v>0.73</v>
      </c>
      <c r="F837" s="23">
        <v>0.67</v>
      </c>
      <c r="G837" s="23">
        <v>0.71</v>
      </c>
      <c r="H837" s="23">
        <v>0.75</v>
      </c>
      <c r="I837" s="23">
        <v>0.69</v>
      </c>
      <c r="J837" s="23">
        <v>0.76</v>
      </c>
      <c r="K837" s="23">
        <v>0.73</v>
      </c>
      <c r="L837" s="23">
        <v>0.7</v>
      </c>
      <c r="M837" s="23">
        <v>0.71</v>
      </c>
      <c r="N837">
        <v>0.7</v>
      </c>
      <c r="O837">
        <v>0.69</v>
      </c>
      <c r="P837">
        <v>0.75</v>
      </c>
    </row>
    <row r="838" spans="1:16" x14ac:dyDescent="0.3">
      <c r="A838" s="19" t="s">
        <v>253</v>
      </c>
      <c r="B838" s="23">
        <v>0.65</v>
      </c>
      <c r="C838" s="23">
        <v>0.56999999999999995</v>
      </c>
      <c r="D838" s="23">
        <v>0.56999999999999995</v>
      </c>
      <c r="E838" s="23">
        <v>0.65</v>
      </c>
      <c r="F838" s="23">
        <v>0.65</v>
      </c>
      <c r="G838" s="23">
        <v>0.61</v>
      </c>
      <c r="H838" s="23">
        <v>0.68</v>
      </c>
      <c r="I838" s="23">
        <v>0.61</v>
      </c>
      <c r="J838" s="23">
        <v>0.69</v>
      </c>
      <c r="K838" s="23">
        <v>0.68</v>
      </c>
      <c r="L838" s="23">
        <v>0.71</v>
      </c>
      <c r="M838" s="23">
        <v>0.72</v>
      </c>
      <c r="N838">
        <v>0.7</v>
      </c>
      <c r="O838">
        <v>0.6</v>
      </c>
      <c r="P838">
        <v>0.65</v>
      </c>
    </row>
    <row r="839" spans="1:16" x14ac:dyDescent="0.3">
      <c r="A839" s="19" t="s">
        <v>254</v>
      </c>
      <c r="B839" s="23">
        <v>1.07</v>
      </c>
      <c r="C839" s="23">
        <v>1</v>
      </c>
      <c r="D839" s="23">
        <v>1.03</v>
      </c>
      <c r="E839" s="23">
        <v>1.02</v>
      </c>
      <c r="F839" s="23">
        <v>0.97</v>
      </c>
      <c r="G839" s="23">
        <v>0.98</v>
      </c>
      <c r="H839" s="23">
        <v>1.03</v>
      </c>
      <c r="I839" s="23">
        <v>1.05</v>
      </c>
      <c r="J839" s="23">
        <v>1.01</v>
      </c>
      <c r="K839" s="23">
        <v>1.07</v>
      </c>
      <c r="L839" s="23">
        <v>1.06</v>
      </c>
      <c r="M839" s="23">
        <v>1.1000000000000001</v>
      </c>
      <c r="N839">
        <v>1.06</v>
      </c>
      <c r="O839">
        <v>1.08</v>
      </c>
      <c r="P839">
        <v>1.1100000000000001</v>
      </c>
    </row>
    <row r="840" spans="1:16" x14ac:dyDescent="0.3">
      <c r="A840" s="19" t="s">
        <v>74</v>
      </c>
      <c r="B840" s="23">
        <v>0.84</v>
      </c>
      <c r="C840" s="23">
        <v>1.02</v>
      </c>
      <c r="D840" s="23">
        <v>1</v>
      </c>
      <c r="E840" s="23">
        <v>1.01</v>
      </c>
      <c r="F840" s="23">
        <v>1.01</v>
      </c>
      <c r="G840" s="23">
        <v>1.02</v>
      </c>
      <c r="H840" s="23">
        <v>0.84</v>
      </c>
      <c r="I840" s="23">
        <v>0.95</v>
      </c>
      <c r="J840" s="23">
        <v>0.99</v>
      </c>
      <c r="K840" s="23">
        <v>0.96</v>
      </c>
      <c r="L840" s="23">
        <v>0.87</v>
      </c>
      <c r="M840" s="23">
        <v>0.98</v>
      </c>
      <c r="N840">
        <v>0.96</v>
      </c>
      <c r="O840">
        <v>0.82</v>
      </c>
      <c r="P840">
        <v>0.91</v>
      </c>
    </row>
    <row r="841" spans="1:16" x14ac:dyDescent="0.3">
      <c r="A841" s="19" t="s">
        <v>255</v>
      </c>
      <c r="B841" s="23">
        <v>0.57999999999999996</v>
      </c>
      <c r="C841" s="23">
        <v>0.53</v>
      </c>
      <c r="D841" s="23">
        <v>0.55000000000000004</v>
      </c>
      <c r="E841" s="23">
        <v>0.53</v>
      </c>
      <c r="F841" s="23">
        <v>0.56999999999999995</v>
      </c>
      <c r="G841" s="23">
        <v>0.55000000000000004</v>
      </c>
      <c r="H841" s="23">
        <v>0.54</v>
      </c>
      <c r="I841" s="23">
        <v>0.62</v>
      </c>
      <c r="J841" s="23">
        <v>0.65</v>
      </c>
      <c r="K841" s="23">
        <v>0.54</v>
      </c>
      <c r="L841" s="23">
        <v>0.6</v>
      </c>
      <c r="M841" s="23">
        <v>0.57999999999999996</v>
      </c>
      <c r="N841">
        <v>0.53</v>
      </c>
      <c r="O841">
        <v>0.51</v>
      </c>
      <c r="P841">
        <v>0.5</v>
      </c>
    </row>
    <row r="842" spans="1:16" x14ac:dyDescent="0.3">
      <c r="A842" s="19" t="s">
        <v>256</v>
      </c>
      <c r="B842" s="23">
        <v>0.71</v>
      </c>
      <c r="C842" s="23">
        <v>0.75</v>
      </c>
      <c r="D842" s="23">
        <v>0.72</v>
      </c>
      <c r="E842" s="23">
        <v>0.91</v>
      </c>
      <c r="F842" s="23">
        <v>0.87</v>
      </c>
      <c r="G842" s="23">
        <v>0.93</v>
      </c>
      <c r="H842" s="23">
        <v>0.86</v>
      </c>
      <c r="I842" s="23">
        <v>0.86</v>
      </c>
      <c r="J842" s="23">
        <v>0.88</v>
      </c>
      <c r="K842" s="23">
        <v>0.91</v>
      </c>
      <c r="L842" s="23">
        <v>0.87</v>
      </c>
      <c r="M842" s="23">
        <v>0.94</v>
      </c>
      <c r="N842">
        <v>0.89</v>
      </c>
      <c r="O842">
        <v>0.8</v>
      </c>
      <c r="P842">
        <v>0.78</v>
      </c>
    </row>
    <row r="843" spans="1:16" x14ac:dyDescent="0.3">
      <c r="A843" s="19" t="s">
        <v>257</v>
      </c>
      <c r="B843" s="23">
        <v>0.72</v>
      </c>
      <c r="C843" s="23">
        <v>0.68</v>
      </c>
      <c r="D843" s="23">
        <v>0.71</v>
      </c>
      <c r="E843" s="23">
        <v>0.73</v>
      </c>
      <c r="F843" s="23">
        <v>0.73</v>
      </c>
      <c r="G843" s="23">
        <v>0.76</v>
      </c>
      <c r="H843" s="23">
        <v>0.74</v>
      </c>
      <c r="I843" s="23">
        <v>0.75</v>
      </c>
      <c r="J843" s="23">
        <v>0.86</v>
      </c>
      <c r="K843" s="23">
        <v>0.81</v>
      </c>
      <c r="L843" s="23">
        <v>0.83</v>
      </c>
      <c r="M843" s="23">
        <v>0.82</v>
      </c>
      <c r="N843">
        <v>0.84</v>
      </c>
      <c r="O843">
        <v>0.8</v>
      </c>
      <c r="P843">
        <v>0.75</v>
      </c>
    </row>
    <row r="844" spans="1:16" x14ac:dyDescent="0.3">
      <c r="A844" s="19" t="s">
        <v>258</v>
      </c>
      <c r="B844" s="23">
        <v>0.63</v>
      </c>
      <c r="C844" s="23">
        <v>0.66</v>
      </c>
      <c r="D844" s="23">
        <v>0.69</v>
      </c>
      <c r="E844" s="23">
        <v>0.65</v>
      </c>
      <c r="F844" s="23">
        <v>0.57999999999999996</v>
      </c>
      <c r="G844" s="23">
        <v>0.61</v>
      </c>
      <c r="H844" s="23">
        <v>0.59</v>
      </c>
      <c r="I844" s="23">
        <v>0.61</v>
      </c>
      <c r="J844" s="23">
        <v>0.65</v>
      </c>
      <c r="K844" s="23">
        <v>0.65</v>
      </c>
      <c r="L844" s="23">
        <v>0.64</v>
      </c>
      <c r="M844" s="23">
        <v>0.62</v>
      </c>
      <c r="N844">
        <v>0.61</v>
      </c>
      <c r="O844">
        <v>0.6</v>
      </c>
      <c r="P844">
        <v>0.59</v>
      </c>
    </row>
    <row r="845" spans="1:16" x14ac:dyDescent="0.3">
      <c r="A845" s="19" t="s">
        <v>31</v>
      </c>
      <c r="B845" s="23">
        <v>1.01</v>
      </c>
      <c r="C845" s="23">
        <v>1.06</v>
      </c>
      <c r="D845" s="23">
        <v>0.93</v>
      </c>
      <c r="E845" s="23">
        <v>0.92</v>
      </c>
      <c r="F845" s="23">
        <v>0.92</v>
      </c>
      <c r="G845" s="23">
        <v>1.02</v>
      </c>
      <c r="H845" s="23">
        <v>1.0900000000000001</v>
      </c>
      <c r="I845" s="23">
        <v>1.17</v>
      </c>
      <c r="J845" s="23">
        <v>1.03</v>
      </c>
      <c r="K845" s="23">
        <v>1.1499999999999999</v>
      </c>
      <c r="L845" s="23">
        <v>1.2</v>
      </c>
      <c r="M845" s="23">
        <v>1.1000000000000001</v>
      </c>
      <c r="N845">
        <v>1.1299999999999999</v>
      </c>
      <c r="O845">
        <v>1.1399999999999999</v>
      </c>
      <c r="P845">
        <v>1.19</v>
      </c>
    </row>
    <row r="846" spans="1:16" x14ac:dyDescent="0.3">
      <c r="A846" s="19" t="s">
        <v>45</v>
      </c>
      <c r="B846" s="23">
        <v>0.83</v>
      </c>
      <c r="C846" s="23">
        <v>0.9</v>
      </c>
      <c r="D846" s="23">
        <v>0.95</v>
      </c>
      <c r="E846" s="23">
        <v>0.87</v>
      </c>
      <c r="F846" s="23">
        <v>0.88</v>
      </c>
      <c r="G846" s="23">
        <v>0.97</v>
      </c>
      <c r="H846" s="23">
        <v>0.93</v>
      </c>
      <c r="I846" s="23">
        <v>0.98</v>
      </c>
      <c r="J846" s="23">
        <v>0.93</v>
      </c>
      <c r="K846" s="23">
        <v>0.95</v>
      </c>
      <c r="L846" s="23">
        <v>0.97</v>
      </c>
      <c r="M846" s="23">
        <v>0.9</v>
      </c>
      <c r="N846">
        <v>0.92</v>
      </c>
      <c r="O846">
        <v>0.84</v>
      </c>
      <c r="P846">
        <v>0.85</v>
      </c>
    </row>
    <row r="847" spans="1:16" x14ac:dyDescent="0.3">
      <c r="A847" s="19" t="s">
        <v>48</v>
      </c>
      <c r="B847" s="23">
        <v>0.91</v>
      </c>
      <c r="C847" s="23">
        <v>0.96</v>
      </c>
      <c r="D847" s="23">
        <v>0.92</v>
      </c>
      <c r="E847" s="23">
        <v>0.96</v>
      </c>
      <c r="F847" s="23">
        <v>0.96</v>
      </c>
      <c r="G847" s="23">
        <v>0.94</v>
      </c>
      <c r="H847" s="23">
        <v>0.98</v>
      </c>
      <c r="I847" s="23">
        <v>1.04</v>
      </c>
      <c r="J847" s="23">
        <v>1.1000000000000001</v>
      </c>
      <c r="K847" s="23">
        <v>1</v>
      </c>
      <c r="L847" s="23">
        <v>1.03</v>
      </c>
      <c r="M847" s="23">
        <v>1.02</v>
      </c>
      <c r="N847">
        <v>0.96</v>
      </c>
      <c r="O847">
        <v>0.99</v>
      </c>
      <c r="P847">
        <v>0.98</v>
      </c>
    </row>
    <row r="848" spans="1:16" x14ac:dyDescent="0.3">
      <c r="A848" s="19" t="s">
        <v>75</v>
      </c>
      <c r="B848" s="23">
        <v>0.87</v>
      </c>
      <c r="C848" s="23">
        <v>0.87</v>
      </c>
      <c r="D848" s="23">
        <v>0.84</v>
      </c>
      <c r="E848" s="23">
        <v>0.75</v>
      </c>
      <c r="F848" s="23">
        <v>0.81</v>
      </c>
      <c r="G848" s="23">
        <v>0.86</v>
      </c>
      <c r="H848" s="23">
        <v>0.77</v>
      </c>
      <c r="I848" s="23">
        <v>0.8</v>
      </c>
      <c r="J848" s="23">
        <v>0.88</v>
      </c>
      <c r="K848" s="23">
        <v>1.04</v>
      </c>
      <c r="L848" s="23">
        <v>0.97</v>
      </c>
      <c r="M848" s="23">
        <v>1</v>
      </c>
      <c r="N848">
        <v>0.89</v>
      </c>
      <c r="O848">
        <v>1.05</v>
      </c>
      <c r="P848">
        <v>1.03</v>
      </c>
    </row>
    <row r="849" spans="1:16" x14ac:dyDescent="0.3">
      <c r="A849" s="19" t="s">
        <v>79</v>
      </c>
      <c r="B849" s="23">
        <v>0.95</v>
      </c>
      <c r="C849" s="23">
        <v>0.81</v>
      </c>
      <c r="D849" s="23">
        <v>0.84</v>
      </c>
      <c r="E849" s="23">
        <v>0.88</v>
      </c>
      <c r="F849" s="23">
        <v>0.79</v>
      </c>
      <c r="G849" s="23">
        <v>0.86</v>
      </c>
      <c r="H849" s="23">
        <v>1.02</v>
      </c>
      <c r="I849" s="23">
        <v>1.02</v>
      </c>
      <c r="J849" s="23">
        <v>0.97</v>
      </c>
      <c r="K849" s="23">
        <v>1.02</v>
      </c>
      <c r="L849" s="23">
        <v>0.91</v>
      </c>
      <c r="M849" s="23">
        <v>0.94</v>
      </c>
      <c r="N849">
        <v>0.89</v>
      </c>
      <c r="O849">
        <v>0.98</v>
      </c>
      <c r="P849">
        <v>1.02</v>
      </c>
    </row>
    <row r="850" spans="1:16" x14ac:dyDescent="0.3">
      <c r="A850" s="19" t="s">
        <v>80</v>
      </c>
      <c r="B850" s="23">
        <v>0.71</v>
      </c>
      <c r="C850" s="23">
        <v>0.74</v>
      </c>
      <c r="D850" s="23">
        <v>0.69</v>
      </c>
      <c r="E850" s="23">
        <v>0.74</v>
      </c>
      <c r="F850" s="23">
        <v>0.75</v>
      </c>
      <c r="G850" s="23">
        <v>0.77</v>
      </c>
      <c r="H850" s="23">
        <v>0.74</v>
      </c>
      <c r="I850" s="23">
        <v>0.93</v>
      </c>
      <c r="J850" s="23">
        <v>0.96</v>
      </c>
      <c r="K850" s="23">
        <v>0.85</v>
      </c>
      <c r="L850" s="23">
        <v>0.89</v>
      </c>
      <c r="M850" s="23">
        <v>0.89</v>
      </c>
      <c r="N850">
        <v>0.83</v>
      </c>
      <c r="O850">
        <v>0.87</v>
      </c>
      <c r="P850">
        <v>0.87</v>
      </c>
    </row>
    <row r="851" spans="1:16" x14ac:dyDescent="0.3">
      <c r="A851" s="19" t="s">
        <v>82</v>
      </c>
      <c r="B851" s="23">
        <v>0.68</v>
      </c>
      <c r="C851" s="23">
        <v>0.62</v>
      </c>
      <c r="D851" s="23">
        <v>0.7</v>
      </c>
      <c r="E851" s="23">
        <v>0.64</v>
      </c>
      <c r="F851" s="23">
        <v>0.73</v>
      </c>
      <c r="G851" s="23">
        <v>0.74</v>
      </c>
      <c r="H851" s="23">
        <v>0.68</v>
      </c>
      <c r="I851" s="23">
        <v>0.73</v>
      </c>
      <c r="J851" s="23">
        <v>0.76</v>
      </c>
      <c r="K851" s="23">
        <v>0.77</v>
      </c>
      <c r="L851" s="23">
        <v>0.76</v>
      </c>
      <c r="M851" s="23">
        <v>0.77</v>
      </c>
      <c r="N851">
        <v>0.75</v>
      </c>
      <c r="O851">
        <v>0.73</v>
      </c>
      <c r="P851">
        <v>0.76</v>
      </c>
    </row>
    <row r="852" spans="1:16" x14ac:dyDescent="0.3">
      <c r="A852" s="19" t="s">
        <v>190</v>
      </c>
      <c r="B852" s="23">
        <v>0.74</v>
      </c>
      <c r="C852" s="23">
        <v>0.69</v>
      </c>
      <c r="D852" s="23">
        <v>0.72</v>
      </c>
      <c r="E852" s="23">
        <v>0.73</v>
      </c>
      <c r="F852" s="23">
        <v>0.72</v>
      </c>
      <c r="G852" s="23">
        <v>0.73</v>
      </c>
      <c r="H852" s="23">
        <v>0.77</v>
      </c>
      <c r="I852" s="23">
        <v>0.8</v>
      </c>
      <c r="J852" s="23">
        <v>0.74</v>
      </c>
      <c r="K852" s="23">
        <v>0.76</v>
      </c>
      <c r="L852" s="23">
        <v>0.72</v>
      </c>
      <c r="M852" s="23">
        <v>0.75</v>
      </c>
      <c r="N852">
        <v>0.69</v>
      </c>
      <c r="O852">
        <v>0.72</v>
      </c>
      <c r="P852">
        <v>0.72</v>
      </c>
    </row>
    <row r="853" spans="1:16" x14ac:dyDescent="0.3">
      <c r="A853" s="19" t="s">
        <v>191</v>
      </c>
      <c r="B853" s="23">
        <v>0.59</v>
      </c>
      <c r="C853" s="23">
        <v>0.57999999999999996</v>
      </c>
      <c r="D853" s="23">
        <v>0.59</v>
      </c>
      <c r="E853" s="23">
        <v>0.66</v>
      </c>
      <c r="F853" s="23">
        <v>0.62</v>
      </c>
      <c r="G853" s="23">
        <v>0.72</v>
      </c>
      <c r="H853" s="23">
        <v>0.61</v>
      </c>
      <c r="I853" s="23">
        <v>0.73</v>
      </c>
      <c r="J853" s="23">
        <v>0.73</v>
      </c>
      <c r="K853" s="23">
        <v>0.66</v>
      </c>
      <c r="L853" s="23">
        <v>0.67</v>
      </c>
      <c r="M853" s="23">
        <v>0.64</v>
      </c>
      <c r="N853">
        <v>0.57999999999999996</v>
      </c>
      <c r="O853">
        <v>0.69</v>
      </c>
      <c r="P853">
        <v>0.74</v>
      </c>
    </row>
    <row r="854" spans="1:16" x14ac:dyDescent="0.3">
      <c r="A854" s="19" t="s">
        <v>192</v>
      </c>
      <c r="B854" s="23">
        <v>0.78</v>
      </c>
      <c r="C854" s="23">
        <v>0.75</v>
      </c>
      <c r="D854" s="23">
        <v>0.78</v>
      </c>
      <c r="E854" s="23">
        <v>0.83</v>
      </c>
      <c r="F854" s="23">
        <v>0.9</v>
      </c>
      <c r="G854" s="23">
        <v>0.76</v>
      </c>
      <c r="H854" s="23">
        <v>0.79</v>
      </c>
      <c r="I854" s="23">
        <v>0.81</v>
      </c>
      <c r="J854" s="23">
        <v>0.86</v>
      </c>
      <c r="K854" s="23">
        <v>0.87</v>
      </c>
      <c r="L854" s="23">
        <v>0.93</v>
      </c>
      <c r="M854" s="23">
        <v>0.87</v>
      </c>
      <c r="N854">
        <v>0.83</v>
      </c>
      <c r="O854">
        <v>0.9</v>
      </c>
      <c r="P854">
        <v>0.85</v>
      </c>
    </row>
    <row r="855" spans="1:16" x14ac:dyDescent="0.3">
      <c r="A855" s="19" t="s">
        <v>33</v>
      </c>
      <c r="B855" s="23">
        <v>0.94</v>
      </c>
      <c r="C855" s="23">
        <v>0.96</v>
      </c>
      <c r="D855" s="23">
        <v>0.93</v>
      </c>
      <c r="E855" s="23">
        <v>1.07</v>
      </c>
      <c r="F855" s="23">
        <v>1.07</v>
      </c>
      <c r="G855" s="23">
        <v>0.91</v>
      </c>
      <c r="H855" s="23">
        <v>0.86</v>
      </c>
      <c r="I855" s="23">
        <v>0.9</v>
      </c>
      <c r="J855" s="23">
        <v>1</v>
      </c>
      <c r="K855" s="23">
        <v>1.03</v>
      </c>
      <c r="L855" s="23">
        <v>1.04</v>
      </c>
      <c r="M855" s="23">
        <v>1.1100000000000001</v>
      </c>
      <c r="N855">
        <v>1.03</v>
      </c>
      <c r="O855">
        <v>0.95</v>
      </c>
      <c r="P855">
        <v>0.95</v>
      </c>
    </row>
    <row r="856" spans="1:16" x14ac:dyDescent="0.3">
      <c r="A856" s="19" t="s">
        <v>193</v>
      </c>
      <c r="B856" s="23">
        <v>0.62</v>
      </c>
      <c r="C856" s="23">
        <v>0.59</v>
      </c>
      <c r="D856" s="23">
        <v>0.56999999999999995</v>
      </c>
      <c r="E856" s="23">
        <v>0.56999999999999995</v>
      </c>
      <c r="F856" s="23">
        <v>0.62</v>
      </c>
      <c r="G856" s="23">
        <v>0.6</v>
      </c>
      <c r="H856" s="23">
        <v>0.56000000000000005</v>
      </c>
      <c r="I856" s="23">
        <v>0.59</v>
      </c>
      <c r="J856" s="23">
        <v>0.63</v>
      </c>
      <c r="K856" s="23">
        <v>0.62</v>
      </c>
      <c r="L856" s="23">
        <v>0.66</v>
      </c>
      <c r="M856" s="23">
        <v>0.67</v>
      </c>
      <c r="N856">
        <v>0.63</v>
      </c>
      <c r="O856">
        <v>0.57999999999999996</v>
      </c>
      <c r="P856">
        <v>0.62</v>
      </c>
    </row>
    <row r="857" spans="1:16" x14ac:dyDescent="0.3">
      <c r="A857" s="19" t="s">
        <v>194</v>
      </c>
      <c r="B857" s="23">
        <v>0.62</v>
      </c>
      <c r="C857" s="23">
        <v>0.61</v>
      </c>
      <c r="D857" s="23">
        <v>0.61</v>
      </c>
      <c r="E857" s="23">
        <v>0.65</v>
      </c>
      <c r="F857" s="23">
        <v>0.67</v>
      </c>
      <c r="G857" s="23">
        <v>0.61</v>
      </c>
      <c r="H857" s="23">
        <v>0.62</v>
      </c>
      <c r="I857" s="23">
        <v>0.61</v>
      </c>
      <c r="J857" s="23">
        <v>0.65</v>
      </c>
      <c r="K857" s="23">
        <v>0.65</v>
      </c>
      <c r="L857" s="23">
        <v>0.73</v>
      </c>
      <c r="M857" s="23">
        <v>0.74</v>
      </c>
      <c r="N857">
        <v>0.67</v>
      </c>
      <c r="O857">
        <v>0.65</v>
      </c>
      <c r="P857">
        <v>0.7</v>
      </c>
    </row>
    <row r="858" spans="1:16" x14ac:dyDescent="0.3">
      <c r="A858" s="19" t="s">
        <v>195</v>
      </c>
      <c r="B858" s="23">
        <v>0.49</v>
      </c>
      <c r="C858" s="23">
        <v>0.47</v>
      </c>
      <c r="D858" s="23">
        <v>0.5</v>
      </c>
      <c r="E858" s="23">
        <v>0.5</v>
      </c>
      <c r="F858" s="23">
        <v>0.49</v>
      </c>
      <c r="G858" s="23">
        <v>0.49</v>
      </c>
      <c r="H858" s="23">
        <v>0.52</v>
      </c>
      <c r="I858" s="23">
        <v>0.55000000000000004</v>
      </c>
      <c r="J858" s="23">
        <v>0.56000000000000005</v>
      </c>
      <c r="K858" s="23">
        <v>0.55000000000000004</v>
      </c>
      <c r="L858" s="23">
        <v>0.59</v>
      </c>
      <c r="M858" s="23">
        <v>0.54</v>
      </c>
      <c r="N858">
        <v>0.51</v>
      </c>
      <c r="O858">
        <v>0.57999999999999996</v>
      </c>
      <c r="P858">
        <v>0.56000000000000005</v>
      </c>
    </row>
    <row r="859" spans="1:16" x14ac:dyDescent="0.3">
      <c r="A859" s="19" t="s">
        <v>196</v>
      </c>
      <c r="B859" s="23">
        <v>0.54</v>
      </c>
      <c r="C859" s="23">
        <v>0.5</v>
      </c>
      <c r="D859" s="23">
        <v>0.59</v>
      </c>
      <c r="E859" s="23">
        <v>0.56000000000000005</v>
      </c>
      <c r="F859" s="23">
        <v>0.63</v>
      </c>
      <c r="G859" s="23">
        <v>0.57999999999999996</v>
      </c>
      <c r="H859" s="23">
        <v>0.54</v>
      </c>
      <c r="I859" s="23">
        <v>0.52</v>
      </c>
      <c r="J859" s="23">
        <v>0.57999999999999996</v>
      </c>
      <c r="K859" s="23">
        <v>0.56000000000000005</v>
      </c>
      <c r="L859" s="23">
        <v>0.56999999999999995</v>
      </c>
      <c r="M859" s="23">
        <v>0.59</v>
      </c>
      <c r="N859">
        <v>0.51</v>
      </c>
      <c r="O859">
        <v>0.55000000000000004</v>
      </c>
      <c r="P859">
        <v>0.62</v>
      </c>
    </row>
    <row r="860" spans="1:16" x14ac:dyDescent="0.3">
      <c r="A860" s="19" t="s">
        <v>259</v>
      </c>
      <c r="B860" s="23">
        <v>0.9</v>
      </c>
      <c r="C860" s="23">
        <v>0.89</v>
      </c>
      <c r="D860" s="23">
        <v>0.82</v>
      </c>
      <c r="E860" s="23">
        <v>0.89</v>
      </c>
      <c r="F860" s="23">
        <v>0.93</v>
      </c>
      <c r="G860" s="23">
        <v>0.9</v>
      </c>
      <c r="H860" s="23">
        <v>0.93</v>
      </c>
      <c r="I860" s="23">
        <v>0.96</v>
      </c>
      <c r="J860" s="23">
        <v>1</v>
      </c>
      <c r="K860" s="23">
        <v>1.07</v>
      </c>
      <c r="L860" s="23">
        <v>1.07</v>
      </c>
      <c r="M860" s="23">
        <v>1.1100000000000001</v>
      </c>
      <c r="N860">
        <v>0.98</v>
      </c>
      <c r="O860">
        <v>1.04</v>
      </c>
      <c r="P860">
        <v>1.07</v>
      </c>
    </row>
    <row r="861" spans="1:16" x14ac:dyDescent="0.3">
      <c r="A861" s="19" t="s">
        <v>260</v>
      </c>
      <c r="B861" s="23">
        <v>0.68</v>
      </c>
      <c r="C861" s="23">
        <v>0.64</v>
      </c>
      <c r="D861" s="23">
        <v>0.64</v>
      </c>
      <c r="E861" s="23">
        <v>0.63</v>
      </c>
      <c r="F861" s="23">
        <v>0.6</v>
      </c>
      <c r="G861" s="23">
        <v>0.61</v>
      </c>
      <c r="H861" s="23">
        <v>0.64</v>
      </c>
      <c r="I861" s="23">
        <v>0.64</v>
      </c>
      <c r="J861" s="23">
        <v>0.69</v>
      </c>
      <c r="K861" s="23">
        <v>0.63</v>
      </c>
      <c r="L861" s="23">
        <v>0.62</v>
      </c>
      <c r="M861" s="23">
        <v>0.64</v>
      </c>
      <c r="N861">
        <v>0.65</v>
      </c>
      <c r="O861">
        <v>0.7</v>
      </c>
      <c r="P861">
        <v>0.72</v>
      </c>
    </row>
    <row r="862" spans="1:16" x14ac:dyDescent="0.3">
      <c r="A862" s="19" t="s">
        <v>47</v>
      </c>
      <c r="B862" s="23">
        <v>0.79</v>
      </c>
      <c r="C862" s="23">
        <v>0.78</v>
      </c>
      <c r="D862" s="23">
        <v>0.72</v>
      </c>
      <c r="E862" s="23">
        <v>0.81</v>
      </c>
      <c r="F862" s="23">
        <v>0.79</v>
      </c>
      <c r="G862" s="23">
        <v>0.78</v>
      </c>
      <c r="H862" s="23">
        <v>0.78</v>
      </c>
      <c r="I862" s="23">
        <v>0.8</v>
      </c>
      <c r="J862" s="23">
        <v>0.8</v>
      </c>
      <c r="K862" s="23">
        <v>0.86</v>
      </c>
      <c r="L862" s="23">
        <v>0.89</v>
      </c>
      <c r="M862" s="23">
        <v>0.84</v>
      </c>
      <c r="N862">
        <v>0.81</v>
      </c>
      <c r="O862">
        <v>0.79</v>
      </c>
      <c r="P862">
        <v>0.81</v>
      </c>
    </row>
    <row r="863" spans="1:16" x14ac:dyDescent="0.3">
      <c r="A863" s="19" t="s">
        <v>261</v>
      </c>
      <c r="B863" s="23">
        <v>0.64</v>
      </c>
      <c r="C863" s="23">
        <v>0.63</v>
      </c>
      <c r="D863" s="23">
        <v>0.65</v>
      </c>
      <c r="E863" s="23">
        <v>0.65</v>
      </c>
      <c r="F863" s="23">
        <v>0.63</v>
      </c>
      <c r="G863" s="23">
        <v>0.71</v>
      </c>
      <c r="H863" s="23">
        <v>0.72</v>
      </c>
      <c r="I863" s="23">
        <v>0.7</v>
      </c>
      <c r="J863" s="23">
        <v>0.76</v>
      </c>
      <c r="K863" s="23">
        <v>0.73</v>
      </c>
      <c r="L863" s="23">
        <v>0.7</v>
      </c>
      <c r="M863" s="23">
        <v>0.69</v>
      </c>
      <c r="N863">
        <v>0.73</v>
      </c>
      <c r="O863">
        <v>0.73</v>
      </c>
      <c r="P863">
        <v>0.7</v>
      </c>
    </row>
    <row r="864" spans="1:16" x14ac:dyDescent="0.3">
      <c r="A864" s="19" t="s">
        <v>57</v>
      </c>
      <c r="B864" s="23">
        <v>0.78</v>
      </c>
      <c r="C864" s="23">
        <v>0.72</v>
      </c>
      <c r="D864" s="23">
        <v>0.76</v>
      </c>
      <c r="E864" s="23">
        <v>0.78</v>
      </c>
      <c r="F864" s="23">
        <v>0.77</v>
      </c>
      <c r="G864" s="23">
        <v>0.83</v>
      </c>
      <c r="H864" s="23">
        <v>0.74</v>
      </c>
      <c r="I864" s="23">
        <v>0.83</v>
      </c>
      <c r="J864" s="23">
        <v>0.86</v>
      </c>
      <c r="K864" s="23">
        <v>0.82</v>
      </c>
      <c r="L864" s="23">
        <v>0.8</v>
      </c>
      <c r="M864" s="23">
        <v>0.76</v>
      </c>
      <c r="N864">
        <v>0.81</v>
      </c>
      <c r="O864">
        <v>0.84</v>
      </c>
      <c r="P864">
        <v>0.87</v>
      </c>
    </row>
    <row r="865" spans="1:16" x14ac:dyDescent="0.3">
      <c r="A865" s="19" t="s">
        <v>70</v>
      </c>
      <c r="B865" s="23">
        <v>0.94</v>
      </c>
      <c r="C865" s="23">
        <v>0.92</v>
      </c>
      <c r="D865" s="23">
        <v>0.93</v>
      </c>
      <c r="E865" s="23">
        <v>0.92</v>
      </c>
      <c r="F865" s="23">
        <v>1.05</v>
      </c>
      <c r="G865" s="23">
        <v>0.94</v>
      </c>
      <c r="H865" s="23">
        <v>0.93</v>
      </c>
      <c r="I865" s="23">
        <v>1.01</v>
      </c>
      <c r="J865" s="23">
        <v>1</v>
      </c>
      <c r="K865" s="23">
        <v>1.07</v>
      </c>
      <c r="L865" s="23">
        <v>1.0900000000000001</v>
      </c>
      <c r="M865" s="23">
        <v>1.0900000000000001</v>
      </c>
      <c r="N865">
        <v>1.1299999999999999</v>
      </c>
      <c r="O865">
        <v>1.1200000000000001</v>
      </c>
      <c r="P865">
        <v>1.17</v>
      </c>
    </row>
    <row r="866" spans="1:16" x14ac:dyDescent="0.3">
      <c r="A866" s="19" t="s">
        <v>262</v>
      </c>
      <c r="B866" s="23">
        <v>0.61</v>
      </c>
      <c r="C866" s="23">
        <v>0.59</v>
      </c>
      <c r="D866" s="23">
        <v>0.61</v>
      </c>
      <c r="E866" s="23">
        <v>0.59</v>
      </c>
      <c r="F866" s="23">
        <v>0.57999999999999996</v>
      </c>
      <c r="G866" s="23">
        <v>0.54</v>
      </c>
      <c r="H866" s="23">
        <v>0.56000000000000005</v>
      </c>
      <c r="I866" s="23">
        <v>0.6</v>
      </c>
      <c r="J866" s="23">
        <v>0.62</v>
      </c>
      <c r="K866" s="23">
        <v>0.63</v>
      </c>
      <c r="L866" s="23">
        <v>0.63</v>
      </c>
      <c r="M866" s="23">
        <v>0.61</v>
      </c>
      <c r="N866">
        <v>0.62</v>
      </c>
      <c r="O866">
        <v>0.65</v>
      </c>
      <c r="P866">
        <v>0.63</v>
      </c>
    </row>
    <row r="867" spans="1:16" x14ac:dyDescent="0.3">
      <c r="A867" s="19" t="s">
        <v>23</v>
      </c>
      <c r="B867" s="23">
        <v>0.77</v>
      </c>
      <c r="C867" s="23">
        <v>0.75</v>
      </c>
      <c r="D867" s="23">
        <v>0.82</v>
      </c>
      <c r="E867" s="23">
        <v>0.84</v>
      </c>
      <c r="F867" s="23">
        <v>0.86</v>
      </c>
      <c r="G867" s="23">
        <v>0.88</v>
      </c>
      <c r="H867" s="23">
        <v>0.83</v>
      </c>
      <c r="I867" s="23">
        <v>0.8</v>
      </c>
      <c r="J867" s="23">
        <v>0.9</v>
      </c>
      <c r="K867" s="23">
        <v>0.94</v>
      </c>
      <c r="L867" s="23">
        <v>0.9</v>
      </c>
      <c r="M867" s="23">
        <v>0.82</v>
      </c>
      <c r="N867">
        <v>0.82</v>
      </c>
      <c r="O867">
        <v>0.79</v>
      </c>
      <c r="P867">
        <v>0.79</v>
      </c>
    </row>
    <row r="868" spans="1:16" x14ac:dyDescent="0.3">
      <c r="A868" s="19" t="s">
        <v>39</v>
      </c>
      <c r="B868" s="23">
        <v>0.67</v>
      </c>
      <c r="C868" s="23">
        <v>0.68</v>
      </c>
      <c r="D868" s="23">
        <v>0.69</v>
      </c>
      <c r="E868" s="23">
        <v>0.73</v>
      </c>
      <c r="F868" s="23">
        <v>0.7</v>
      </c>
      <c r="G868" s="23">
        <v>0.63</v>
      </c>
      <c r="H868" s="23">
        <v>0.66</v>
      </c>
      <c r="I868" s="23">
        <v>0.73</v>
      </c>
      <c r="J868" s="23">
        <v>0.78</v>
      </c>
      <c r="K868" s="23">
        <v>0.74</v>
      </c>
      <c r="L868" s="23">
        <v>0.78</v>
      </c>
      <c r="M868" s="23">
        <v>0.75</v>
      </c>
      <c r="N868">
        <v>0.77</v>
      </c>
      <c r="O868">
        <v>0.68</v>
      </c>
      <c r="P868">
        <v>0.72</v>
      </c>
    </row>
    <row r="869" spans="1:16" x14ac:dyDescent="0.3">
      <c r="A869" s="19" t="s">
        <v>263</v>
      </c>
      <c r="B869" s="23">
        <v>1.02</v>
      </c>
      <c r="C869" s="23">
        <v>1.01</v>
      </c>
      <c r="D869" s="23">
        <v>0.94</v>
      </c>
      <c r="E869" s="23">
        <v>0.91</v>
      </c>
      <c r="F869" s="23">
        <v>0.89</v>
      </c>
      <c r="G869" s="23">
        <v>0.91</v>
      </c>
      <c r="H869" s="23">
        <v>0.96</v>
      </c>
      <c r="I869" s="23">
        <v>0.97</v>
      </c>
      <c r="J869" s="23">
        <v>0.93</v>
      </c>
      <c r="K869" s="23">
        <v>0.93</v>
      </c>
      <c r="L869" s="23">
        <v>0.95</v>
      </c>
      <c r="M869" s="23">
        <v>0.9</v>
      </c>
      <c r="N869">
        <v>0.89</v>
      </c>
      <c r="O869">
        <v>0.88</v>
      </c>
      <c r="P869">
        <v>0.95</v>
      </c>
    </row>
    <row r="870" spans="1:16" x14ac:dyDescent="0.3">
      <c r="A870" s="19" t="s">
        <v>66</v>
      </c>
      <c r="B870" s="23">
        <v>0.63</v>
      </c>
      <c r="C870" s="23">
        <v>0.65</v>
      </c>
      <c r="D870" s="23">
        <v>0.68</v>
      </c>
      <c r="E870" s="23">
        <v>0.73</v>
      </c>
      <c r="F870" s="23">
        <v>0.67</v>
      </c>
      <c r="G870" s="23">
        <v>0.65</v>
      </c>
      <c r="H870" s="23">
        <v>0.71</v>
      </c>
      <c r="I870" s="23">
        <v>0.72</v>
      </c>
      <c r="J870" s="23">
        <v>0.75</v>
      </c>
      <c r="K870" s="23">
        <v>0.74</v>
      </c>
      <c r="L870" s="23">
        <v>0.73</v>
      </c>
      <c r="M870" s="23">
        <v>0.77</v>
      </c>
      <c r="N870">
        <v>0.74</v>
      </c>
      <c r="O870">
        <v>0.76</v>
      </c>
      <c r="P870">
        <v>0.73</v>
      </c>
    </row>
    <row r="871" spans="1:16" x14ac:dyDescent="0.3">
      <c r="A871" s="19" t="s">
        <v>87</v>
      </c>
      <c r="B871" s="23">
        <v>0.76</v>
      </c>
      <c r="C871" s="23">
        <v>0.71</v>
      </c>
      <c r="D871" s="23">
        <v>0.71</v>
      </c>
      <c r="E871" s="23">
        <v>0.8</v>
      </c>
      <c r="F871" s="23">
        <v>0.76</v>
      </c>
      <c r="G871" s="23">
        <v>0.77</v>
      </c>
      <c r="H871" s="23">
        <v>0.74</v>
      </c>
      <c r="I871" s="23">
        <v>0.78</v>
      </c>
      <c r="J871" s="23">
        <v>0.81</v>
      </c>
      <c r="K871" s="23">
        <v>0.79</v>
      </c>
      <c r="L871" s="23">
        <v>0.76</v>
      </c>
      <c r="M871" s="23">
        <v>0.81</v>
      </c>
      <c r="N871">
        <v>0.79</v>
      </c>
      <c r="O871">
        <v>0.81</v>
      </c>
      <c r="P871">
        <v>0.78</v>
      </c>
    </row>
    <row r="872" spans="1:16" x14ac:dyDescent="0.3">
      <c r="A872" s="19" t="s">
        <v>88</v>
      </c>
      <c r="B872" s="23">
        <v>0.75</v>
      </c>
      <c r="C872" s="23">
        <v>0.75</v>
      </c>
      <c r="D872" s="23">
        <v>0.75</v>
      </c>
      <c r="E872" s="23">
        <v>0.75</v>
      </c>
      <c r="F872" s="23">
        <v>0.72</v>
      </c>
      <c r="G872" s="23">
        <v>0.73</v>
      </c>
      <c r="H872" s="23">
        <v>0.75</v>
      </c>
      <c r="I872" s="23">
        <v>0.73</v>
      </c>
      <c r="J872" s="23">
        <v>0.74</v>
      </c>
      <c r="K872" s="23">
        <v>0.84</v>
      </c>
      <c r="L872" s="23">
        <v>0.78</v>
      </c>
      <c r="M872" s="23">
        <v>0.79</v>
      </c>
      <c r="N872">
        <v>0.82</v>
      </c>
      <c r="O872">
        <v>0.79</v>
      </c>
      <c r="P872">
        <v>0.79</v>
      </c>
    </row>
    <row r="873" spans="1:16" x14ac:dyDescent="0.3">
      <c r="A873" s="19" t="s">
        <v>105</v>
      </c>
      <c r="B873" s="23">
        <v>0.55000000000000004</v>
      </c>
      <c r="C873" s="23">
        <v>0.53</v>
      </c>
      <c r="D873" s="23">
        <v>0.49</v>
      </c>
      <c r="E873" s="23">
        <v>0.55000000000000004</v>
      </c>
      <c r="F873" s="23">
        <v>0.55000000000000004</v>
      </c>
      <c r="G873" s="23">
        <v>0.55000000000000004</v>
      </c>
      <c r="H873" s="23">
        <v>0.56000000000000005</v>
      </c>
      <c r="I873" s="23">
        <v>0.55000000000000004</v>
      </c>
      <c r="J873" s="23">
        <v>0.6</v>
      </c>
      <c r="K873" s="23">
        <v>0.57999999999999996</v>
      </c>
      <c r="L873" s="23">
        <v>0.56000000000000005</v>
      </c>
      <c r="M873" s="23">
        <v>0.61</v>
      </c>
      <c r="N873">
        <v>0.6</v>
      </c>
      <c r="O873">
        <v>0.62</v>
      </c>
      <c r="P873">
        <v>0.63</v>
      </c>
    </row>
    <row r="874" spans="1:16" x14ac:dyDescent="0.3">
      <c r="A874" s="19" t="s">
        <v>274</v>
      </c>
      <c r="B874" s="23">
        <v>0.67</v>
      </c>
      <c r="C874" s="23">
        <v>0.67</v>
      </c>
      <c r="D874" s="23">
        <v>0.66</v>
      </c>
      <c r="E874" s="23">
        <v>0.64</v>
      </c>
      <c r="F874" s="23">
        <v>0.66</v>
      </c>
      <c r="G874" s="23">
        <v>0.68</v>
      </c>
      <c r="H874" s="23">
        <v>0.71</v>
      </c>
      <c r="I874" s="23">
        <v>0.74</v>
      </c>
      <c r="J874" s="23">
        <v>0.75</v>
      </c>
      <c r="K874" s="23">
        <v>0.74</v>
      </c>
      <c r="L874" s="23">
        <v>0.75</v>
      </c>
      <c r="M874" s="23">
        <v>0.76</v>
      </c>
      <c r="N874">
        <v>0.68</v>
      </c>
      <c r="O874">
        <v>0.73</v>
      </c>
      <c r="P874">
        <v>0.79</v>
      </c>
    </row>
    <row r="875" spans="1:16" x14ac:dyDescent="0.3">
      <c r="A875" s="19" t="s">
        <v>275</v>
      </c>
      <c r="B875" s="23">
        <v>0.7</v>
      </c>
      <c r="C875" s="23">
        <v>0.69</v>
      </c>
      <c r="D875" s="23">
        <v>0.66</v>
      </c>
      <c r="E875" s="23">
        <v>0.72</v>
      </c>
      <c r="F875" s="23">
        <v>0.72</v>
      </c>
      <c r="G875" s="23">
        <v>0.72</v>
      </c>
      <c r="H875" s="23">
        <v>0.77</v>
      </c>
      <c r="I875" s="23">
        <v>0.75</v>
      </c>
      <c r="J875" s="23">
        <v>0.8</v>
      </c>
      <c r="K875" s="23">
        <v>0.82</v>
      </c>
      <c r="L875" s="23">
        <v>0.83</v>
      </c>
      <c r="M875" s="23">
        <v>0.85</v>
      </c>
      <c r="N875">
        <v>0.82</v>
      </c>
      <c r="O875">
        <v>0.8</v>
      </c>
      <c r="P875">
        <v>0.77</v>
      </c>
    </row>
    <row r="876" spans="1:16" x14ac:dyDescent="0.3">
      <c r="A876" s="19" t="s">
        <v>276</v>
      </c>
      <c r="B876" s="23">
        <v>0.57999999999999996</v>
      </c>
      <c r="C876" s="23">
        <v>0.6</v>
      </c>
      <c r="D876" s="23">
        <v>0.62</v>
      </c>
      <c r="E876" s="23">
        <v>0.59</v>
      </c>
      <c r="F876" s="23">
        <v>0.56999999999999995</v>
      </c>
      <c r="G876" s="23">
        <v>0.56000000000000005</v>
      </c>
      <c r="H876" s="23">
        <v>0.56000000000000005</v>
      </c>
      <c r="I876" s="23">
        <v>0.57999999999999996</v>
      </c>
      <c r="J876" s="23">
        <v>0.61</v>
      </c>
      <c r="K876" s="23">
        <v>0.69</v>
      </c>
      <c r="L876" s="23">
        <v>0.61</v>
      </c>
      <c r="M876" s="23">
        <v>0.6</v>
      </c>
      <c r="N876">
        <v>0.56000000000000005</v>
      </c>
      <c r="O876">
        <v>0.65</v>
      </c>
      <c r="P876">
        <v>0.63</v>
      </c>
    </row>
    <row r="877" spans="1:16" x14ac:dyDescent="0.3">
      <c r="A877" s="19" t="s">
        <v>277</v>
      </c>
      <c r="B877" s="23">
        <v>0.51</v>
      </c>
      <c r="C877" s="23">
        <v>0.51</v>
      </c>
      <c r="D877" s="23">
        <v>0.44</v>
      </c>
      <c r="E877" s="23">
        <v>0.45</v>
      </c>
      <c r="F877" s="23">
        <v>0.45</v>
      </c>
      <c r="G877" s="23">
        <v>0.47</v>
      </c>
      <c r="H877" s="23">
        <v>0.51</v>
      </c>
      <c r="I877" s="23">
        <v>0.52</v>
      </c>
      <c r="J877" s="23">
        <v>0.5</v>
      </c>
      <c r="K877" s="23">
        <v>0.56000000000000005</v>
      </c>
      <c r="L877" s="23">
        <v>0.48</v>
      </c>
      <c r="M877" s="23">
        <v>0.47</v>
      </c>
      <c r="N877">
        <v>0.49</v>
      </c>
      <c r="O877">
        <v>0.5</v>
      </c>
      <c r="P877">
        <v>0.54</v>
      </c>
    </row>
    <row r="878" spans="1:16" x14ac:dyDescent="0.3">
      <c r="A878" s="19" t="s">
        <v>278</v>
      </c>
      <c r="B878" s="23">
        <v>0.64</v>
      </c>
      <c r="C878" s="23">
        <v>0.67</v>
      </c>
      <c r="D878" s="23">
        <v>0.62</v>
      </c>
      <c r="E878" s="23">
        <v>0.62</v>
      </c>
      <c r="F878" s="23">
        <v>0.57999999999999996</v>
      </c>
      <c r="G878" s="23">
        <v>0.56000000000000005</v>
      </c>
      <c r="H878" s="23">
        <v>0.63</v>
      </c>
      <c r="I878" s="23">
        <v>0.67</v>
      </c>
      <c r="J878" s="23">
        <v>0.67</v>
      </c>
      <c r="K878" s="23">
        <v>0.67</v>
      </c>
      <c r="L878" s="23">
        <v>0.66</v>
      </c>
      <c r="M878" s="23">
        <v>0.66</v>
      </c>
      <c r="N878">
        <v>0.7</v>
      </c>
      <c r="O878">
        <v>0.61</v>
      </c>
      <c r="P878">
        <v>0.74</v>
      </c>
    </row>
    <row r="879" spans="1:16" x14ac:dyDescent="0.3">
      <c r="A879" s="19" t="s">
        <v>63</v>
      </c>
      <c r="B879" s="23">
        <v>0.69</v>
      </c>
      <c r="C879" s="23">
        <v>0.69</v>
      </c>
      <c r="D879" s="23">
        <v>0.7</v>
      </c>
      <c r="E879" s="23">
        <v>0.74</v>
      </c>
      <c r="F879" s="23">
        <v>0.69</v>
      </c>
      <c r="G879" s="23">
        <v>0.72</v>
      </c>
      <c r="H879" s="23">
        <v>0.78</v>
      </c>
      <c r="I879" s="23">
        <v>0.76</v>
      </c>
      <c r="J879" s="23">
        <v>0.77</v>
      </c>
      <c r="K879" s="23">
        <v>0.8</v>
      </c>
      <c r="L879" s="23">
        <v>0.81</v>
      </c>
      <c r="M879" s="23">
        <v>0.8</v>
      </c>
      <c r="N879">
        <v>0.82</v>
      </c>
      <c r="O879">
        <v>0.76</v>
      </c>
      <c r="P879">
        <v>0.84</v>
      </c>
    </row>
    <row r="880" spans="1:16" x14ac:dyDescent="0.3">
      <c r="A880" s="19" t="s">
        <v>279</v>
      </c>
      <c r="B880" s="23">
        <v>0.68</v>
      </c>
      <c r="C880" s="23">
        <v>0.66</v>
      </c>
      <c r="D880" s="23">
        <v>0.63</v>
      </c>
      <c r="E880" s="23">
        <v>0.64</v>
      </c>
      <c r="F880" s="23">
        <v>0.65</v>
      </c>
      <c r="G880" s="23">
        <v>0.64</v>
      </c>
      <c r="H880" s="23">
        <v>0.66</v>
      </c>
      <c r="I880" s="23">
        <v>0.67</v>
      </c>
      <c r="J880" s="23">
        <v>0.73</v>
      </c>
      <c r="K880" s="23">
        <v>0.69</v>
      </c>
      <c r="L880" s="23">
        <v>0.72</v>
      </c>
      <c r="M880" s="23">
        <v>0.72</v>
      </c>
      <c r="N880">
        <v>0.69</v>
      </c>
      <c r="O880">
        <v>0.71</v>
      </c>
      <c r="P880">
        <v>0.7</v>
      </c>
    </row>
    <row r="881" spans="1:16" x14ac:dyDescent="0.3">
      <c r="A881" s="19" t="s">
        <v>284</v>
      </c>
      <c r="B881" s="23">
        <v>0.66</v>
      </c>
      <c r="C881" s="23">
        <v>0.68</v>
      </c>
      <c r="D881" s="23">
        <v>0.6</v>
      </c>
      <c r="E881" s="23">
        <v>0.62</v>
      </c>
      <c r="F881" s="23">
        <v>0.66</v>
      </c>
      <c r="G881" s="23">
        <v>0.66</v>
      </c>
      <c r="H881" s="23">
        <v>0.65</v>
      </c>
      <c r="I881" s="23">
        <v>0.7</v>
      </c>
      <c r="J881" s="23">
        <v>0.77</v>
      </c>
      <c r="K881" s="23">
        <v>0.74</v>
      </c>
      <c r="L881" s="23">
        <v>0.77</v>
      </c>
      <c r="M881" s="23">
        <v>0.76</v>
      </c>
      <c r="N881">
        <v>0.67</v>
      </c>
      <c r="O881">
        <v>0.76</v>
      </c>
      <c r="P881">
        <v>0.72</v>
      </c>
    </row>
    <row r="882" spans="1:16" x14ac:dyDescent="0.3">
      <c r="A882" s="19" t="s">
        <v>285</v>
      </c>
      <c r="B882" s="23">
        <v>0.86</v>
      </c>
      <c r="C882" s="23">
        <v>0.85</v>
      </c>
      <c r="D882" s="23">
        <v>0.87</v>
      </c>
      <c r="E882" s="23">
        <v>0.88</v>
      </c>
      <c r="F882" s="23">
        <v>0.84</v>
      </c>
      <c r="G882" s="23">
        <v>0.86</v>
      </c>
      <c r="H882" s="23">
        <v>0.89</v>
      </c>
      <c r="I882" s="23">
        <v>0.97</v>
      </c>
      <c r="J882" s="23">
        <v>0.92</v>
      </c>
      <c r="K882" s="23">
        <v>0.93</v>
      </c>
      <c r="L882" s="23">
        <v>0.95</v>
      </c>
      <c r="M882" s="23">
        <v>0.89</v>
      </c>
      <c r="N882">
        <v>0.99</v>
      </c>
      <c r="O882">
        <v>0.88</v>
      </c>
      <c r="P882">
        <v>0.9</v>
      </c>
    </row>
    <row r="883" spans="1:16" x14ac:dyDescent="0.3">
      <c r="A883" s="19" t="s">
        <v>54</v>
      </c>
      <c r="B883" s="23">
        <v>0.78</v>
      </c>
      <c r="C883" s="23">
        <v>0.81</v>
      </c>
      <c r="D883" s="23">
        <v>0.73</v>
      </c>
      <c r="E883" s="23">
        <v>0.75</v>
      </c>
      <c r="F883" s="23">
        <v>0.82</v>
      </c>
      <c r="G883" s="23">
        <v>0.82</v>
      </c>
      <c r="H883" s="23">
        <v>0.82</v>
      </c>
      <c r="I883" s="23">
        <v>0.87</v>
      </c>
      <c r="J883" s="23">
        <v>0.91</v>
      </c>
      <c r="K883" s="23">
        <v>0.88</v>
      </c>
      <c r="L883" s="23">
        <v>0.89</v>
      </c>
      <c r="M883" s="23">
        <v>0.93</v>
      </c>
      <c r="N883">
        <v>0.88</v>
      </c>
      <c r="O883">
        <v>0.91</v>
      </c>
      <c r="P883">
        <v>0.97</v>
      </c>
    </row>
    <row r="884" spans="1:16" x14ac:dyDescent="0.3">
      <c r="A884" s="19" t="s">
        <v>286</v>
      </c>
      <c r="B884" s="23">
        <v>0.6</v>
      </c>
      <c r="C884" s="23">
        <v>0.63</v>
      </c>
      <c r="D884" s="23">
        <v>0.6</v>
      </c>
      <c r="E884" s="23">
        <v>0.57999999999999996</v>
      </c>
      <c r="F884" s="23">
        <v>0.61</v>
      </c>
      <c r="G884" s="23">
        <v>0.66</v>
      </c>
      <c r="H884" s="23">
        <v>0.63</v>
      </c>
      <c r="I884" s="23">
        <v>0.63</v>
      </c>
      <c r="J884" s="23">
        <v>0.64</v>
      </c>
      <c r="K884" s="23">
        <v>0.66</v>
      </c>
      <c r="L884" s="23">
        <v>0.67</v>
      </c>
      <c r="M884" s="23">
        <v>0.6</v>
      </c>
      <c r="N884">
        <v>0.62</v>
      </c>
      <c r="O884">
        <v>0.65</v>
      </c>
      <c r="P884">
        <v>0.68</v>
      </c>
    </row>
    <row r="885" spans="1:16" x14ac:dyDescent="0.3">
      <c r="A885" s="19" t="s">
        <v>287</v>
      </c>
      <c r="B885" s="23">
        <v>0.52</v>
      </c>
      <c r="C885" s="23">
        <v>0.49</v>
      </c>
      <c r="D885" s="23">
        <v>0.52</v>
      </c>
      <c r="E885" s="23">
        <v>0.53</v>
      </c>
      <c r="F885" s="23">
        <v>0.52</v>
      </c>
      <c r="G885" s="23">
        <v>0.56999999999999995</v>
      </c>
      <c r="H885" s="23">
        <v>0.51</v>
      </c>
      <c r="I885" s="23">
        <v>0.59</v>
      </c>
      <c r="J885" s="23">
        <v>0.61</v>
      </c>
      <c r="K885" s="23">
        <v>0.64</v>
      </c>
      <c r="L885" s="23">
        <v>0.56999999999999995</v>
      </c>
      <c r="M885" s="23">
        <v>0.61</v>
      </c>
      <c r="N885">
        <v>0.62</v>
      </c>
      <c r="O885">
        <v>0.62</v>
      </c>
      <c r="P885">
        <v>0.69</v>
      </c>
    </row>
    <row r="886" spans="1:16" x14ac:dyDescent="0.3">
      <c r="A886" s="19" t="s">
        <v>93</v>
      </c>
      <c r="B886" s="23">
        <v>0.83</v>
      </c>
      <c r="C886" s="23">
        <v>0.81</v>
      </c>
      <c r="D886" s="23">
        <v>0.82</v>
      </c>
      <c r="E886" s="23">
        <v>0.81</v>
      </c>
      <c r="F886" s="23">
        <v>0.83</v>
      </c>
      <c r="G886" s="23">
        <v>0.82</v>
      </c>
      <c r="H886" s="23">
        <v>0.79</v>
      </c>
      <c r="I886" s="23">
        <v>0.8</v>
      </c>
      <c r="J886" s="23">
        <v>0.88</v>
      </c>
      <c r="K886" s="23">
        <v>0.93</v>
      </c>
      <c r="L886" s="23">
        <v>0.89</v>
      </c>
      <c r="M886" s="23">
        <v>0.84</v>
      </c>
      <c r="N886">
        <v>0.8</v>
      </c>
      <c r="O886">
        <v>0.91</v>
      </c>
      <c r="P886">
        <v>0.93</v>
      </c>
    </row>
    <row r="887" spans="1:16" x14ac:dyDescent="0.3">
      <c r="A887" s="19" t="s">
        <v>288</v>
      </c>
      <c r="B887" s="23">
        <v>0.63</v>
      </c>
      <c r="C887" s="23">
        <v>0.61</v>
      </c>
      <c r="D887" s="23">
        <v>0.63</v>
      </c>
      <c r="E887" s="23">
        <v>0.55000000000000004</v>
      </c>
      <c r="F887" s="23">
        <v>0.56999999999999995</v>
      </c>
      <c r="G887" s="23">
        <v>0.57999999999999996</v>
      </c>
      <c r="H887" s="23">
        <v>0.63</v>
      </c>
      <c r="I887" s="23">
        <v>0.6</v>
      </c>
      <c r="J887" s="23">
        <v>0.61</v>
      </c>
      <c r="K887" s="23">
        <v>0.57999999999999996</v>
      </c>
      <c r="L887" s="23">
        <v>0.62</v>
      </c>
      <c r="M887" s="23">
        <v>0.68</v>
      </c>
      <c r="N887">
        <v>0.71</v>
      </c>
      <c r="O887">
        <v>0.7</v>
      </c>
      <c r="P887">
        <v>0.76</v>
      </c>
    </row>
    <row r="888" spans="1:16" x14ac:dyDescent="0.3">
      <c r="A888" s="19" t="s">
        <v>289</v>
      </c>
      <c r="B888" s="23">
        <v>0.65</v>
      </c>
      <c r="C888" s="23">
        <v>0.59</v>
      </c>
      <c r="D888" s="23">
        <v>0.6</v>
      </c>
      <c r="E888" s="23">
        <v>0.61</v>
      </c>
      <c r="F888" s="23">
        <v>0.67</v>
      </c>
      <c r="G888" s="23">
        <v>0.7</v>
      </c>
      <c r="H888" s="23">
        <v>0.69</v>
      </c>
      <c r="I888" s="23">
        <v>0.76</v>
      </c>
      <c r="J888" s="23">
        <v>0.66</v>
      </c>
      <c r="K888" s="23">
        <v>0.67</v>
      </c>
      <c r="L888" s="23">
        <v>0.73</v>
      </c>
      <c r="M888" s="23">
        <v>0.76</v>
      </c>
      <c r="N888">
        <v>0.7</v>
      </c>
      <c r="O888">
        <v>0.65</v>
      </c>
      <c r="P888">
        <v>0.67</v>
      </c>
    </row>
    <row r="889" spans="1:16" x14ac:dyDescent="0.3">
      <c r="A889" s="19" t="s">
        <v>306</v>
      </c>
      <c r="B889" s="23">
        <v>1.06</v>
      </c>
      <c r="C889" s="23">
        <v>1.05</v>
      </c>
      <c r="D889" s="23">
        <v>1.03</v>
      </c>
      <c r="E889" s="23">
        <v>1.1200000000000001</v>
      </c>
      <c r="F889" s="23">
        <v>1.07</v>
      </c>
      <c r="G889" s="23">
        <v>0.99</v>
      </c>
      <c r="H889" s="23">
        <v>1.17</v>
      </c>
      <c r="I889" s="23">
        <v>1.22</v>
      </c>
      <c r="J889" s="23">
        <v>1.26</v>
      </c>
      <c r="K889" s="23">
        <v>1.35</v>
      </c>
      <c r="L889" s="23">
        <v>1.36</v>
      </c>
      <c r="M889" s="23">
        <v>1.34</v>
      </c>
      <c r="N889">
        <v>1.25</v>
      </c>
      <c r="O889">
        <v>1.1599999999999999</v>
      </c>
      <c r="P889">
        <v>1.36</v>
      </c>
    </row>
    <row r="890" spans="1:16" x14ac:dyDescent="0.3">
      <c r="A890" s="19" t="s">
        <v>307</v>
      </c>
      <c r="B890" s="23">
        <v>0.53</v>
      </c>
      <c r="C890" s="23">
        <v>0.54</v>
      </c>
      <c r="D890" s="23">
        <v>0.56000000000000005</v>
      </c>
      <c r="E890" s="23">
        <v>0.61</v>
      </c>
      <c r="F890" s="23">
        <v>0.56999999999999995</v>
      </c>
      <c r="G890" s="23">
        <v>0.61</v>
      </c>
      <c r="H890" s="23">
        <v>0.6</v>
      </c>
      <c r="I890" s="23">
        <v>0.65</v>
      </c>
      <c r="J890" s="23">
        <v>0.64</v>
      </c>
      <c r="K890" s="23">
        <v>0.67</v>
      </c>
      <c r="L890" s="23">
        <v>0.69</v>
      </c>
      <c r="M890" s="23">
        <v>0.68</v>
      </c>
      <c r="N890">
        <v>0.63</v>
      </c>
      <c r="O890">
        <v>0.65</v>
      </c>
      <c r="P890">
        <v>0.6</v>
      </c>
    </row>
    <row r="891" spans="1:16" x14ac:dyDescent="0.3">
      <c r="A891" s="19" t="s">
        <v>77</v>
      </c>
      <c r="B891" s="23">
        <v>0.78</v>
      </c>
      <c r="C891" s="23">
        <v>0.74</v>
      </c>
      <c r="D891" s="23">
        <v>0.75</v>
      </c>
      <c r="E891" s="23">
        <v>0.79</v>
      </c>
      <c r="F891" s="23">
        <v>0.82</v>
      </c>
      <c r="G891" s="23">
        <v>0.83</v>
      </c>
      <c r="H891" s="23">
        <v>0.83</v>
      </c>
      <c r="I891" s="23">
        <v>0.8</v>
      </c>
      <c r="J891" s="23">
        <v>0.83</v>
      </c>
      <c r="K891" s="23">
        <v>0.89</v>
      </c>
      <c r="L891" s="23">
        <v>0.82</v>
      </c>
      <c r="M891" s="23">
        <v>0.84</v>
      </c>
      <c r="N891">
        <v>0.84</v>
      </c>
      <c r="O891">
        <v>0.77</v>
      </c>
      <c r="P891">
        <v>0.87</v>
      </c>
    </row>
    <row r="892" spans="1:16" x14ac:dyDescent="0.3">
      <c r="A892" s="19" t="s">
        <v>95</v>
      </c>
      <c r="B892" s="23">
        <v>0.99</v>
      </c>
      <c r="C892" s="23">
        <v>0.96</v>
      </c>
      <c r="D892" s="23">
        <v>0.93</v>
      </c>
      <c r="E892" s="23">
        <v>0.96</v>
      </c>
      <c r="F892" s="23">
        <v>0.98</v>
      </c>
      <c r="G892" s="23">
        <v>1.01</v>
      </c>
      <c r="H892" s="23">
        <v>1.08</v>
      </c>
      <c r="I892" s="23">
        <v>1.0900000000000001</v>
      </c>
      <c r="J892" s="23">
        <v>1.1100000000000001</v>
      </c>
      <c r="K892" s="23">
        <v>1.21</v>
      </c>
      <c r="L892" s="23">
        <v>1.1200000000000001</v>
      </c>
      <c r="M892" s="23">
        <v>1.17</v>
      </c>
      <c r="N892">
        <v>1.07</v>
      </c>
      <c r="O892">
        <v>1.03</v>
      </c>
      <c r="P892">
        <v>1.08</v>
      </c>
    </row>
    <row r="893" spans="1:16" x14ac:dyDescent="0.3">
      <c r="A893" s="19" t="s">
        <v>308</v>
      </c>
      <c r="B893" s="23">
        <v>0.93</v>
      </c>
      <c r="C893" s="23">
        <v>0.95</v>
      </c>
      <c r="D893" s="23">
        <v>0.96</v>
      </c>
      <c r="E893" s="23">
        <v>1</v>
      </c>
      <c r="F893" s="23">
        <v>0.98</v>
      </c>
      <c r="G893" s="23">
        <v>0.98</v>
      </c>
      <c r="H893" s="23">
        <v>1.0900000000000001</v>
      </c>
      <c r="I893" s="23">
        <v>1.04</v>
      </c>
      <c r="J893" s="23">
        <v>1.0900000000000001</v>
      </c>
      <c r="K893" s="23">
        <v>1.1299999999999999</v>
      </c>
      <c r="L893" s="23">
        <v>1.1100000000000001</v>
      </c>
      <c r="M893" s="23">
        <v>1.0900000000000001</v>
      </c>
      <c r="N893">
        <v>1.1000000000000001</v>
      </c>
      <c r="O893">
        <v>1.05</v>
      </c>
      <c r="P893">
        <v>1.17</v>
      </c>
    </row>
    <row r="894" spans="1:16" x14ac:dyDescent="0.3">
      <c r="A894" s="19" t="s">
        <v>314</v>
      </c>
      <c r="B894" s="23">
        <v>0.69</v>
      </c>
      <c r="C894" s="23">
        <v>0.68</v>
      </c>
      <c r="D894" s="23">
        <v>0.65</v>
      </c>
      <c r="E894" s="23">
        <v>0.63</v>
      </c>
      <c r="F894" s="23">
        <v>0.69</v>
      </c>
      <c r="G894" s="23">
        <v>0.71</v>
      </c>
      <c r="H894" s="23">
        <v>0.69</v>
      </c>
      <c r="I894" s="23">
        <v>0.71</v>
      </c>
      <c r="J894" s="23">
        <v>0.91</v>
      </c>
      <c r="K894" s="23">
        <v>1.1599999999999999</v>
      </c>
      <c r="L894" s="23">
        <v>0.98</v>
      </c>
      <c r="M894" s="23">
        <v>0.91</v>
      </c>
      <c r="N894">
        <v>0.94</v>
      </c>
      <c r="O894">
        <v>0.79</v>
      </c>
      <c r="P894">
        <v>0.91</v>
      </c>
    </row>
    <row r="895" spans="1:16" x14ac:dyDescent="0.3">
      <c r="A895" s="19" t="s">
        <v>56</v>
      </c>
      <c r="B895" s="23">
        <v>0.74</v>
      </c>
      <c r="C895" s="23">
        <v>0.73</v>
      </c>
      <c r="D895" s="23">
        <v>0.73</v>
      </c>
      <c r="E895" s="23">
        <v>0.71</v>
      </c>
      <c r="F895" s="23">
        <v>0.75</v>
      </c>
      <c r="G895" s="23">
        <v>0.71</v>
      </c>
      <c r="H895" s="23">
        <v>0.74</v>
      </c>
      <c r="I895" s="23">
        <v>0.74</v>
      </c>
      <c r="J895" s="23">
        <v>0.77</v>
      </c>
      <c r="K895" s="23">
        <v>0.76</v>
      </c>
      <c r="L895" s="23">
        <v>0.8</v>
      </c>
      <c r="M895" s="23">
        <v>0.84</v>
      </c>
      <c r="N895">
        <v>0.77</v>
      </c>
      <c r="O895">
        <v>0.79</v>
      </c>
      <c r="P895">
        <v>0.85</v>
      </c>
    </row>
    <row r="896" spans="1:16" x14ac:dyDescent="0.3">
      <c r="A896" s="19" t="s">
        <v>315</v>
      </c>
      <c r="B896" s="23">
        <v>0.72</v>
      </c>
      <c r="C896" s="23">
        <v>0.73</v>
      </c>
      <c r="D896" s="23">
        <v>0.69</v>
      </c>
      <c r="E896" s="23">
        <v>0.73</v>
      </c>
      <c r="F896" s="23">
        <v>0.72</v>
      </c>
      <c r="G896" s="23">
        <v>0.75</v>
      </c>
      <c r="H896" s="23">
        <v>0.79</v>
      </c>
      <c r="I896" s="23">
        <v>0.78</v>
      </c>
      <c r="J896" s="23">
        <v>0.74</v>
      </c>
      <c r="K896" s="23">
        <v>0.8</v>
      </c>
      <c r="L896" s="23">
        <v>0.83</v>
      </c>
      <c r="M896" s="23">
        <v>0.87</v>
      </c>
      <c r="N896">
        <v>0.8</v>
      </c>
      <c r="O896">
        <v>0.76</v>
      </c>
      <c r="P896">
        <v>0.83</v>
      </c>
    </row>
    <row r="897" spans="1:16" x14ac:dyDescent="0.3">
      <c r="A897" s="19" t="s">
        <v>316</v>
      </c>
      <c r="B897" s="23">
        <v>0.87</v>
      </c>
      <c r="C897" s="23">
        <v>0.89</v>
      </c>
      <c r="D897" s="23">
        <v>0.88</v>
      </c>
      <c r="E897" s="23">
        <v>0.88</v>
      </c>
      <c r="F897" s="23">
        <v>0.86</v>
      </c>
      <c r="G897" s="23">
        <v>0.87</v>
      </c>
      <c r="H897" s="23">
        <v>0.87</v>
      </c>
      <c r="I897" s="23">
        <v>0.9</v>
      </c>
      <c r="J897" s="23">
        <v>0.89</v>
      </c>
      <c r="K897" s="23">
        <v>0.91</v>
      </c>
      <c r="L897" s="23">
        <v>0.93</v>
      </c>
      <c r="M897" s="23">
        <v>0.95</v>
      </c>
      <c r="N897">
        <v>0.97</v>
      </c>
      <c r="O897">
        <v>0.94</v>
      </c>
      <c r="P897">
        <v>0.93</v>
      </c>
    </row>
    <row r="898" spans="1:16" x14ac:dyDescent="0.3">
      <c r="A898" s="19" t="s">
        <v>109</v>
      </c>
      <c r="B898" s="23">
        <v>0.82</v>
      </c>
      <c r="C898" s="23">
        <v>0.79</v>
      </c>
      <c r="D898" s="23">
        <v>0.76</v>
      </c>
      <c r="E898" s="23">
        <v>0.76</v>
      </c>
      <c r="F898" s="23">
        <v>0.81</v>
      </c>
      <c r="G898" s="23">
        <v>0.79</v>
      </c>
      <c r="H898" s="23">
        <v>0.86</v>
      </c>
      <c r="I898" s="23">
        <v>0.88</v>
      </c>
      <c r="J898" s="23">
        <v>0.89</v>
      </c>
      <c r="K898" s="23">
        <v>0.91</v>
      </c>
      <c r="L898" s="23">
        <v>0.84</v>
      </c>
      <c r="M898" s="23">
        <v>0.85</v>
      </c>
      <c r="N898">
        <v>0.83</v>
      </c>
      <c r="O898">
        <v>0.78</v>
      </c>
      <c r="P898">
        <v>0.8</v>
      </c>
    </row>
    <row r="899" spans="1:16" x14ac:dyDescent="0.3">
      <c r="A899" s="19" t="s">
        <v>317</v>
      </c>
      <c r="B899" s="23">
        <v>0.63</v>
      </c>
      <c r="C899" s="23">
        <v>0.59</v>
      </c>
      <c r="D899" s="23">
        <v>0.59</v>
      </c>
      <c r="E899" s="23">
        <v>0.64</v>
      </c>
      <c r="F899" s="23">
        <v>0.63</v>
      </c>
      <c r="G899" s="23">
        <v>0.6</v>
      </c>
      <c r="H899" s="23">
        <v>0.59</v>
      </c>
      <c r="I899" s="23">
        <v>0.64</v>
      </c>
      <c r="J899" s="23">
        <v>0.69</v>
      </c>
      <c r="K899" s="23">
        <v>0.7</v>
      </c>
      <c r="L899" s="23">
        <v>0.73</v>
      </c>
      <c r="M899" s="23">
        <v>0.73</v>
      </c>
      <c r="N899">
        <v>0.74</v>
      </c>
      <c r="O899">
        <v>0.73</v>
      </c>
      <c r="P899">
        <v>0.68</v>
      </c>
    </row>
    <row r="900" spans="1:16" x14ac:dyDescent="0.3">
      <c r="A900" s="19" t="s">
        <v>185</v>
      </c>
      <c r="B900" s="23">
        <v>1.17</v>
      </c>
      <c r="C900" s="23">
        <v>1.1499999999999999</v>
      </c>
      <c r="D900" s="23">
        <v>1.07</v>
      </c>
      <c r="E900" s="23">
        <v>1.08</v>
      </c>
      <c r="F900" s="23">
        <v>1.1200000000000001</v>
      </c>
      <c r="G900" s="23">
        <v>1.22</v>
      </c>
      <c r="H900" s="23">
        <v>1.27</v>
      </c>
      <c r="I900" s="23">
        <v>1.28</v>
      </c>
      <c r="J900" s="23">
        <v>1.3</v>
      </c>
      <c r="K900" s="23">
        <v>1.33</v>
      </c>
      <c r="L900" s="23">
        <v>1.38</v>
      </c>
      <c r="M900" s="23">
        <v>1.41</v>
      </c>
      <c r="N900">
        <v>1.4</v>
      </c>
      <c r="O900">
        <v>1.1000000000000001</v>
      </c>
      <c r="P900">
        <v>1.1399999999999999</v>
      </c>
    </row>
    <row r="901" spans="1:16" x14ac:dyDescent="0.3">
      <c r="A901" s="19" t="s">
        <v>36</v>
      </c>
      <c r="B901" s="23">
        <v>0.56999999999999995</v>
      </c>
      <c r="C901" s="23">
        <v>0.55000000000000004</v>
      </c>
      <c r="D901" s="23">
        <v>0.54</v>
      </c>
      <c r="E901" s="23">
        <v>0.55000000000000004</v>
      </c>
      <c r="F901" s="23">
        <v>0.61</v>
      </c>
      <c r="G901" s="23">
        <v>0.69</v>
      </c>
      <c r="H901" s="23">
        <v>0.69</v>
      </c>
      <c r="I901" s="23">
        <v>0.69</v>
      </c>
      <c r="J901" s="23">
        <v>0.78</v>
      </c>
      <c r="K901" s="23">
        <v>0.75</v>
      </c>
      <c r="L901" s="23">
        <v>0.72</v>
      </c>
      <c r="M901" s="23">
        <v>0.74</v>
      </c>
      <c r="N901">
        <v>0.76</v>
      </c>
      <c r="O901">
        <v>0.73</v>
      </c>
      <c r="P901">
        <v>0.73</v>
      </c>
    </row>
    <row r="902" spans="1:16" x14ac:dyDescent="0.3">
      <c r="A902" s="19" t="s">
        <v>186</v>
      </c>
      <c r="B902" s="23">
        <v>0.62</v>
      </c>
      <c r="C902" s="23">
        <v>0.64</v>
      </c>
      <c r="D902" s="23">
        <v>0.56999999999999995</v>
      </c>
      <c r="E902" s="23">
        <v>0.59</v>
      </c>
      <c r="F902" s="23">
        <v>0.61</v>
      </c>
      <c r="G902" s="23">
        <v>0.64</v>
      </c>
      <c r="H902" s="23">
        <v>0.59</v>
      </c>
      <c r="I902" s="23">
        <v>0.62</v>
      </c>
      <c r="J902" s="23">
        <v>0.73</v>
      </c>
      <c r="K902" s="23">
        <v>0.71</v>
      </c>
      <c r="L902" s="23">
        <v>0.7</v>
      </c>
      <c r="M902" s="23">
        <v>0.68</v>
      </c>
      <c r="N902">
        <v>0.74</v>
      </c>
      <c r="O902">
        <v>0.73</v>
      </c>
      <c r="P902">
        <v>0.68</v>
      </c>
    </row>
    <row r="903" spans="1:16" x14ac:dyDescent="0.3">
      <c r="A903" s="19" t="s">
        <v>187</v>
      </c>
      <c r="B903" s="23">
        <v>0.77</v>
      </c>
      <c r="C903" s="23">
        <v>0.75</v>
      </c>
      <c r="D903" s="23">
        <v>0.77</v>
      </c>
      <c r="E903" s="23">
        <v>0.74</v>
      </c>
      <c r="F903" s="23">
        <v>0.74</v>
      </c>
      <c r="G903" s="23">
        <v>0.75</v>
      </c>
      <c r="H903" s="23">
        <v>0.77</v>
      </c>
      <c r="I903" s="23">
        <v>0.79</v>
      </c>
      <c r="J903" s="23">
        <v>0.8</v>
      </c>
      <c r="K903" s="23">
        <v>0.75</v>
      </c>
      <c r="L903" s="23">
        <v>0.78</v>
      </c>
      <c r="M903" s="23">
        <v>0.83</v>
      </c>
      <c r="N903">
        <v>0.79</v>
      </c>
      <c r="O903">
        <v>0.78</v>
      </c>
      <c r="P903">
        <v>0.76</v>
      </c>
    </row>
    <row r="904" spans="1:16" x14ac:dyDescent="0.3">
      <c r="A904" s="19" t="s">
        <v>85</v>
      </c>
      <c r="B904" s="23">
        <v>0.83</v>
      </c>
      <c r="C904" s="23">
        <v>0.8</v>
      </c>
      <c r="D904" s="23">
        <v>0.86</v>
      </c>
      <c r="E904" s="23">
        <v>0.83</v>
      </c>
      <c r="F904" s="23">
        <v>0.78</v>
      </c>
      <c r="G904" s="23">
        <v>0.8</v>
      </c>
      <c r="H904" s="23">
        <v>0.89</v>
      </c>
      <c r="I904" s="23">
        <v>0.91</v>
      </c>
      <c r="J904" s="23">
        <v>0.95</v>
      </c>
      <c r="K904" s="23">
        <v>1.02</v>
      </c>
      <c r="L904" s="23">
        <v>0.98</v>
      </c>
      <c r="M904" s="23">
        <v>1.03</v>
      </c>
      <c r="N904">
        <v>0.99</v>
      </c>
      <c r="O904">
        <v>0.99</v>
      </c>
      <c r="P904">
        <v>0.97</v>
      </c>
    </row>
    <row r="905" spans="1:16" x14ac:dyDescent="0.3">
      <c r="A905" s="19" t="s">
        <v>206</v>
      </c>
      <c r="B905" s="23">
        <v>0.79</v>
      </c>
      <c r="C905" s="23">
        <v>0.77</v>
      </c>
      <c r="D905" s="23">
        <v>0.74</v>
      </c>
      <c r="E905" s="23">
        <v>0.77</v>
      </c>
      <c r="F905" s="23">
        <v>0.78</v>
      </c>
      <c r="G905" s="23">
        <v>0.77</v>
      </c>
      <c r="H905" s="23">
        <v>0.82</v>
      </c>
      <c r="I905" s="23">
        <v>0.82</v>
      </c>
      <c r="J905" s="23">
        <v>0.87</v>
      </c>
      <c r="K905" s="23">
        <v>0.84</v>
      </c>
      <c r="L905" s="23">
        <v>0.84</v>
      </c>
      <c r="M905" s="23">
        <v>0.86</v>
      </c>
      <c r="N905">
        <v>0.82</v>
      </c>
      <c r="O905">
        <v>0.84</v>
      </c>
      <c r="P905">
        <v>0.86</v>
      </c>
    </row>
    <row r="906" spans="1:16" x14ac:dyDescent="0.3">
      <c r="A906" s="19" t="s">
        <v>24</v>
      </c>
      <c r="B906" s="23">
        <v>0.63</v>
      </c>
      <c r="C906" s="23">
        <v>0.64</v>
      </c>
      <c r="D906" s="23">
        <v>0.57999999999999996</v>
      </c>
      <c r="E906" s="23">
        <v>0.6</v>
      </c>
      <c r="F906" s="23">
        <v>0.61</v>
      </c>
      <c r="G906" s="23">
        <v>0.6</v>
      </c>
      <c r="H906" s="23">
        <v>0.65</v>
      </c>
      <c r="I906" s="23">
        <v>0.68</v>
      </c>
      <c r="J906" s="23">
        <v>0.75</v>
      </c>
      <c r="K906" s="23">
        <v>0.76</v>
      </c>
      <c r="L906" s="23">
        <v>0.72</v>
      </c>
      <c r="M906" s="23">
        <v>0.73</v>
      </c>
      <c r="N906">
        <v>0.73</v>
      </c>
      <c r="O906">
        <v>0.69</v>
      </c>
      <c r="P906">
        <v>0.69</v>
      </c>
    </row>
    <row r="907" spans="1:16" x14ac:dyDescent="0.3">
      <c r="A907" s="19" t="s">
        <v>207</v>
      </c>
      <c r="B907" s="23">
        <v>0.81</v>
      </c>
      <c r="C907" s="23">
        <v>0.92</v>
      </c>
      <c r="D907" s="23">
        <v>0.77</v>
      </c>
      <c r="E907" s="23">
        <v>0.78</v>
      </c>
      <c r="F907" s="23">
        <v>0.84</v>
      </c>
      <c r="G907" s="23">
        <v>0.89</v>
      </c>
      <c r="H907" s="23">
        <v>0.82</v>
      </c>
      <c r="I907" s="23">
        <v>0.89</v>
      </c>
      <c r="J907" s="23">
        <v>0.95</v>
      </c>
      <c r="K907" s="23">
        <v>0.83</v>
      </c>
      <c r="L907" s="23">
        <v>0.89</v>
      </c>
      <c r="M907" s="23">
        <v>0.9</v>
      </c>
      <c r="N907">
        <v>0.89</v>
      </c>
      <c r="O907">
        <v>0.82</v>
      </c>
      <c r="P907">
        <v>0.79</v>
      </c>
    </row>
    <row r="908" spans="1:16" x14ac:dyDescent="0.3">
      <c r="A908" s="19" t="s">
        <v>208</v>
      </c>
      <c r="B908" s="23">
        <v>0.45</v>
      </c>
      <c r="C908" s="23">
        <v>0.47</v>
      </c>
      <c r="D908" s="23">
        <v>0.48</v>
      </c>
      <c r="E908" s="23">
        <v>0.48</v>
      </c>
      <c r="F908" s="23">
        <v>0.54</v>
      </c>
      <c r="G908" s="23">
        <v>0.46</v>
      </c>
      <c r="H908" s="23">
        <v>0.48</v>
      </c>
      <c r="I908" s="23">
        <v>0.52</v>
      </c>
      <c r="J908" s="23">
        <v>0.5</v>
      </c>
      <c r="K908" s="23">
        <v>0.5</v>
      </c>
      <c r="L908" s="23">
        <v>0.56000000000000005</v>
      </c>
      <c r="M908" s="23">
        <v>0.55000000000000004</v>
      </c>
      <c r="N908">
        <v>0.57999999999999996</v>
      </c>
      <c r="O908">
        <v>0.5</v>
      </c>
      <c r="P908">
        <v>0.64</v>
      </c>
    </row>
    <row r="909" spans="1:16" x14ac:dyDescent="0.3">
      <c r="A909" s="19" t="s">
        <v>209</v>
      </c>
      <c r="B909" s="23">
        <v>0.82</v>
      </c>
      <c r="C909" s="23">
        <v>0.83</v>
      </c>
      <c r="D909" s="23">
        <v>0.86</v>
      </c>
      <c r="E909" s="23">
        <v>0.89</v>
      </c>
      <c r="F909" s="23">
        <v>0.87</v>
      </c>
      <c r="G909" s="23">
        <v>0.85</v>
      </c>
      <c r="H909" s="23">
        <v>0.85</v>
      </c>
      <c r="I909" s="23">
        <v>0.88</v>
      </c>
      <c r="J909" s="23">
        <v>0.91</v>
      </c>
      <c r="K909" s="23">
        <v>0.95</v>
      </c>
      <c r="L909" s="23">
        <v>0.94</v>
      </c>
      <c r="M909" s="23">
        <v>0.94</v>
      </c>
      <c r="N909">
        <v>0.9</v>
      </c>
      <c r="O909">
        <v>0.89</v>
      </c>
      <c r="P909">
        <v>0.92</v>
      </c>
    </row>
    <row r="910" spans="1:16" x14ac:dyDescent="0.3">
      <c r="A910" s="19" t="s">
        <v>210</v>
      </c>
      <c r="B910" s="23">
        <v>0.8</v>
      </c>
      <c r="C910" s="23">
        <v>0.77</v>
      </c>
      <c r="D910" s="23">
        <v>0.78</v>
      </c>
      <c r="E910" s="23">
        <v>0.79</v>
      </c>
      <c r="F910" s="23">
        <v>0.81</v>
      </c>
      <c r="G910" s="23">
        <v>0.79</v>
      </c>
      <c r="H910" s="23">
        <v>0.83</v>
      </c>
      <c r="I910" s="23">
        <v>0.83</v>
      </c>
      <c r="J910" s="23">
        <v>0.83</v>
      </c>
      <c r="K910" s="23">
        <v>0.84</v>
      </c>
      <c r="L910" s="23">
        <v>0.79</v>
      </c>
      <c r="M910" s="23">
        <v>0.79</v>
      </c>
      <c r="N910">
        <v>0.74</v>
      </c>
      <c r="O910">
        <v>0.77</v>
      </c>
      <c r="P910">
        <v>0.79</v>
      </c>
    </row>
    <row r="911" spans="1:16" x14ac:dyDescent="0.3">
      <c r="A911" s="19" t="s">
        <v>211</v>
      </c>
      <c r="B911" s="23">
        <v>0.66</v>
      </c>
      <c r="C911" s="23">
        <v>0.67</v>
      </c>
      <c r="D911" s="23">
        <v>0.65</v>
      </c>
      <c r="E911" s="23">
        <v>0.67</v>
      </c>
      <c r="F911" s="23">
        <v>0.71</v>
      </c>
      <c r="G911" s="23">
        <v>0.69</v>
      </c>
      <c r="H911" s="23">
        <v>0.66</v>
      </c>
      <c r="I911" s="23">
        <v>0.69</v>
      </c>
      <c r="J911" s="23">
        <v>0.76</v>
      </c>
      <c r="K911" s="23">
        <v>0.77</v>
      </c>
      <c r="L911" s="23">
        <v>0.8</v>
      </c>
      <c r="M911" s="23">
        <v>0.81</v>
      </c>
      <c r="N911">
        <v>0.8</v>
      </c>
      <c r="O911">
        <v>0.78</v>
      </c>
      <c r="P911">
        <v>0.74</v>
      </c>
    </row>
    <row r="912" spans="1:16" x14ac:dyDescent="0.3">
      <c r="A912" s="19" t="s">
        <v>212</v>
      </c>
      <c r="B912" s="23">
        <v>0.88</v>
      </c>
      <c r="C912" s="23">
        <v>0.81</v>
      </c>
      <c r="D912" s="23">
        <v>0.8</v>
      </c>
      <c r="E912" s="23">
        <v>0.82</v>
      </c>
      <c r="F912" s="23">
        <v>0.9</v>
      </c>
      <c r="G912" s="23">
        <v>0.84</v>
      </c>
      <c r="H912" s="23">
        <v>0.82</v>
      </c>
      <c r="I912" s="23">
        <v>0.85</v>
      </c>
      <c r="J912" s="23">
        <v>0.91</v>
      </c>
      <c r="K912" s="23">
        <v>0.89</v>
      </c>
      <c r="L912" s="23">
        <v>0.88</v>
      </c>
      <c r="M912" s="23">
        <v>0.84</v>
      </c>
      <c r="N912">
        <v>0.81</v>
      </c>
      <c r="O912">
        <v>0.81</v>
      </c>
      <c r="P912">
        <v>0.77</v>
      </c>
    </row>
    <row r="913" spans="1:16" x14ac:dyDescent="0.3">
      <c r="A913" s="19" t="s">
        <v>213</v>
      </c>
      <c r="B913" s="23">
        <v>0.69</v>
      </c>
      <c r="C913" s="23">
        <v>0.6</v>
      </c>
      <c r="D913" s="23">
        <v>0.63</v>
      </c>
      <c r="E913" s="23">
        <v>0.56999999999999995</v>
      </c>
      <c r="F913" s="23">
        <v>0.7</v>
      </c>
      <c r="G913" s="23">
        <v>0.65</v>
      </c>
      <c r="H913" s="23">
        <v>0.67</v>
      </c>
      <c r="I913" s="23">
        <v>0.74</v>
      </c>
      <c r="J913" s="23">
        <v>0.67</v>
      </c>
      <c r="K913" s="23">
        <v>0.71</v>
      </c>
      <c r="L913" s="23">
        <v>0.73</v>
      </c>
      <c r="M913" s="23">
        <v>0.68</v>
      </c>
      <c r="N913">
        <v>0.68</v>
      </c>
      <c r="O913">
        <v>0.67</v>
      </c>
      <c r="P913">
        <v>0.7</v>
      </c>
    </row>
    <row r="914" spans="1:16" x14ac:dyDescent="0.3">
      <c r="A914" s="19" t="s">
        <v>214</v>
      </c>
      <c r="B914" s="23">
        <v>0.49</v>
      </c>
      <c r="C914" s="23">
        <v>0.48</v>
      </c>
      <c r="D914" s="23">
        <v>0.5</v>
      </c>
      <c r="E914" s="23">
        <v>0.56000000000000005</v>
      </c>
      <c r="F914" s="23">
        <v>0.6</v>
      </c>
      <c r="G914" s="23">
        <v>0.62</v>
      </c>
      <c r="H914" s="23">
        <v>0.52</v>
      </c>
      <c r="I914" s="23">
        <v>0.57999999999999996</v>
      </c>
      <c r="J914" s="23">
        <v>0.54</v>
      </c>
      <c r="K914" s="23">
        <v>0.6</v>
      </c>
      <c r="L914" s="23">
        <v>0.56000000000000005</v>
      </c>
      <c r="M914" s="23">
        <v>0.59</v>
      </c>
      <c r="N914">
        <v>0.54</v>
      </c>
      <c r="O914">
        <v>0.56000000000000005</v>
      </c>
      <c r="P914">
        <v>0.53</v>
      </c>
    </row>
    <row r="915" spans="1:16" x14ac:dyDescent="0.3">
      <c r="A915" s="19" t="s">
        <v>215</v>
      </c>
      <c r="B915" s="23">
        <v>0.57999999999999996</v>
      </c>
      <c r="C915" s="23">
        <v>0.56000000000000005</v>
      </c>
      <c r="D915" s="23">
        <v>0.57999999999999996</v>
      </c>
      <c r="E915" s="23">
        <v>0.6</v>
      </c>
      <c r="F915" s="23">
        <v>0.63</v>
      </c>
      <c r="G915" s="23">
        <v>0.57999999999999996</v>
      </c>
      <c r="H915" s="23">
        <v>0.59</v>
      </c>
      <c r="I915" s="23">
        <v>0.56999999999999995</v>
      </c>
      <c r="J915" s="23">
        <v>0.61</v>
      </c>
      <c r="K915" s="23">
        <v>0.6</v>
      </c>
      <c r="L915" s="23">
        <v>0.63</v>
      </c>
      <c r="M915" s="23">
        <v>0.66</v>
      </c>
      <c r="N915">
        <v>0.65</v>
      </c>
      <c r="O915">
        <v>0.66</v>
      </c>
      <c r="P915">
        <v>0.73</v>
      </c>
    </row>
    <row r="916" spans="1:16" x14ac:dyDescent="0.3">
      <c r="A916" s="19" t="s">
        <v>101</v>
      </c>
      <c r="B916" s="23">
        <v>0.89</v>
      </c>
      <c r="C916" s="23">
        <v>0.83</v>
      </c>
      <c r="D916" s="23">
        <v>0.81</v>
      </c>
      <c r="E916" s="23">
        <v>0.84</v>
      </c>
      <c r="F916" s="23">
        <v>0.9</v>
      </c>
      <c r="G916" s="23">
        <v>0.83</v>
      </c>
      <c r="H916" s="23">
        <v>0.83</v>
      </c>
      <c r="I916" s="23">
        <v>0.88</v>
      </c>
      <c r="J916" s="23">
        <v>0.96</v>
      </c>
      <c r="K916" s="23">
        <v>1</v>
      </c>
      <c r="L916" s="23">
        <v>1.02</v>
      </c>
      <c r="M916" s="23">
        <v>1.01</v>
      </c>
      <c r="N916">
        <v>1.01</v>
      </c>
      <c r="O916">
        <v>1</v>
      </c>
      <c r="P916">
        <v>0.97</v>
      </c>
    </row>
    <row r="917" spans="1:16" x14ac:dyDescent="0.3">
      <c r="A917" s="19" t="s">
        <v>228</v>
      </c>
      <c r="B917" s="23">
        <v>0.69</v>
      </c>
      <c r="C917" s="23">
        <v>0.71</v>
      </c>
      <c r="D917" s="23">
        <v>0.72</v>
      </c>
      <c r="E917" s="23">
        <v>0.74</v>
      </c>
      <c r="F917" s="23">
        <v>0.74</v>
      </c>
      <c r="G917" s="23">
        <v>0.8</v>
      </c>
      <c r="H917" s="23">
        <v>0.75</v>
      </c>
      <c r="I917" s="23">
        <v>0.75</v>
      </c>
      <c r="J917" s="23">
        <v>0.73</v>
      </c>
      <c r="K917" s="23">
        <v>0.71</v>
      </c>
      <c r="L917" s="23">
        <v>0.68</v>
      </c>
      <c r="M917" s="23">
        <v>0.67</v>
      </c>
      <c r="N917">
        <v>0.73</v>
      </c>
      <c r="O917">
        <v>0.65</v>
      </c>
      <c r="P917">
        <v>0.71</v>
      </c>
    </row>
    <row r="918" spans="1:16" x14ac:dyDescent="0.3">
      <c r="A918" s="19" t="s">
        <v>229</v>
      </c>
      <c r="B918" s="23">
        <v>0.8</v>
      </c>
      <c r="C918" s="23">
        <v>0.73</v>
      </c>
      <c r="D918" s="23">
        <v>0.7</v>
      </c>
      <c r="E918" s="23">
        <v>0.76</v>
      </c>
      <c r="F918" s="23">
        <v>0.74</v>
      </c>
      <c r="G918" s="23">
        <v>0.73</v>
      </c>
      <c r="H918" s="23">
        <v>0.76</v>
      </c>
      <c r="I918" s="23">
        <v>0.79</v>
      </c>
      <c r="J918" s="23">
        <v>0.84</v>
      </c>
      <c r="K918" s="23">
        <v>0.84</v>
      </c>
      <c r="L918" s="23">
        <v>0.83</v>
      </c>
      <c r="M918" s="23">
        <v>1.1599999999999999</v>
      </c>
      <c r="N918">
        <v>1.2</v>
      </c>
      <c r="O918">
        <v>1.38</v>
      </c>
      <c r="P918">
        <v>1.35</v>
      </c>
    </row>
    <row r="919" spans="1:16" x14ac:dyDescent="0.3">
      <c r="A919" s="19" t="s">
        <v>38</v>
      </c>
      <c r="B919" s="23">
        <v>0.77</v>
      </c>
      <c r="C919" s="23">
        <v>0.75</v>
      </c>
      <c r="D919" s="23">
        <v>0.7</v>
      </c>
      <c r="E919" s="23">
        <v>0.7</v>
      </c>
      <c r="F919" s="23">
        <v>0.71</v>
      </c>
      <c r="G919" s="23">
        <v>0.77</v>
      </c>
      <c r="H919" s="23">
        <v>0.82</v>
      </c>
      <c r="I919" s="23">
        <v>0.81</v>
      </c>
      <c r="J919" s="23">
        <v>0.83</v>
      </c>
      <c r="K919" s="23">
        <v>0.93</v>
      </c>
      <c r="L919" s="23">
        <v>1.02</v>
      </c>
      <c r="M919" s="23">
        <v>0.9</v>
      </c>
      <c r="N919">
        <v>0.89</v>
      </c>
      <c r="O919">
        <v>0.84</v>
      </c>
      <c r="P919">
        <v>0.8</v>
      </c>
    </row>
    <row r="920" spans="1:16" x14ac:dyDescent="0.3">
      <c r="A920" s="19" t="s">
        <v>230</v>
      </c>
      <c r="B920" s="23">
        <v>0.88</v>
      </c>
      <c r="C920" s="23">
        <v>0.91</v>
      </c>
      <c r="D920" s="23">
        <v>0.83</v>
      </c>
      <c r="E920" s="23">
        <v>0.81</v>
      </c>
      <c r="F920" s="23">
        <v>0.86</v>
      </c>
      <c r="G920" s="23">
        <v>0.84</v>
      </c>
      <c r="H920" s="23">
        <v>0.85</v>
      </c>
      <c r="I920" s="23">
        <v>0.94</v>
      </c>
      <c r="J920" s="23">
        <v>0.98</v>
      </c>
      <c r="K920" s="23">
        <v>0.97</v>
      </c>
      <c r="L920" s="23">
        <v>0.98</v>
      </c>
      <c r="M920" s="23">
        <v>1.03</v>
      </c>
      <c r="N920">
        <v>0.98</v>
      </c>
      <c r="O920">
        <v>1.02</v>
      </c>
      <c r="P920">
        <v>0.98</v>
      </c>
    </row>
    <row r="921" spans="1:16" x14ac:dyDescent="0.3">
      <c r="A921" s="19" t="s">
        <v>231</v>
      </c>
      <c r="B921" s="23">
        <v>0.72</v>
      </c>
      <c r="C921" s="23">
        <v>0.66</v>
      </c>
      <c r="D921" s="23">
        <v>0.66</v>
      </c>
      <c r="E921" s="23">
        <v>0.66</v>
      </c>
      <c r="F921" s="23">
        <v>0.65</v>
      </c>
      <c r="G921" s="23">
        <v>0.69</v>
      </c>
      <c r="H921" s="23">
        <v>0.73</v>
      </c>
      <c r="I921" s="23">
        <v>0.73</v>
      </c>
      <c r="J921" s="23">
        <v>0.8</v>
      </c>
      <c r="K921" s="23">
        <v>0.73</v>
      </c>
      <c r="L921" s="23">
        <v>0.78</v>
      </c>
      <c r="M921" s="23">
        <v>0.8</v>
      </c>
      <c r="N921">
        <v>0.8</v>
      </c>
      <c r="O921">
        <v>0.78</v>
      </c>
      <c r="P921">
        <v>0.8</v>
      </c>
    </row>
    <row r="922" spans="1:16" x14ac:dyDescent="0.3">
      <c r="A922" s="19" t="s">
        <v>232</v>
      </c>
      <c r="B922" s="23">
        <v>0.93</v>
      </c>
      <c r="C922" s="23">
        <v>0.87</v>
      </c>
      <c r="D922" s="23">
        <v>0.83</v>
      </c>
      <c r="E922" s="23">
        <v>0.87</v>
      </c>
      <c r="F922" s="23">
        <v>0.89</v>
      </c>
      <c r="G922" s="23">
        <v>0.9</v>
      </c>
      <c r="H922" s="23">
        <v>0.93</v>
      </c>
      <c r="I922" s="23">
        <v>0.98</v>
      </c>
      <c r="J922" s="23">
        <v>0.9</v>
      </c>
      <c r="K922" s="23">
        <v>0.96</v>
      </c>
      <c r="L922" s="23">
        <v>1.01</v>
      </c>
      <c r="M922" s="23">
        <v>0.97</v>
      </c>
      <c r="N922">
        <v>0.92</v>
      </c>
      <c r="O922">
        <v>0.94</v>
      </c>
      <c r="P922">
        <v>0.82</v>
      </c>
    </row>
    <row r="923" spans="1:16" x14ac:dyDescent="0.3">
      <c r="A923" s="19" t="s">
        <v>233</v>
      </c>
      <c r="B923" s="23">
        <v>0.86</v>
      </c>
      <c r="C923" s="23">
        <v>0.89</v>
      </c>
      <c r="D923" s="23">
        <v>0.86</v>
      </c>
      <c r="E923" s="23">
        <v>0.85</v>
      </c>
      <c r="F923" s="23">
        <v>0.86</v>
      </c>
      <c r="G923" s="23">
        <v>0.81</v>
      </c>
      <c r="H923" s="23">
        <v>0.85</v>
      </c>
      <c r="I923" s="23">
        <v>0.87</v>
      </c>
      <c r="J923" s="23">
        <v>0.88</v>
      </c>
      <c r="K923" s="23">
        <v>0.91</v>
      </c>
      <c r="L923" s="23">
        <v>0.93</v>
      </c>
      <c r="M923" s="23">
        <v>0.96</v>
      </c>
      <c r="N923">
        <v>0.93</v>
      </c>
      <c r="O923">
        <v>0.91</v>
      </c>
      <c r="P923">
        <v>0.93</v>
      </c>
    </row>
    <row r="924" spans="1:16" x14ac:dyDescent="0.3">
      <c r="A924" s="19" t="s">
        <v>234</v>
      </c>
      <c r="B924" s="23">
        <v>0.72</v>
      </c>
      <c r="C924" s="23">
        <v>0.67</v>
      </c>
      <c r="D924" s="23">
        <v>0.67</v>
      </c>
      <c r="E924" s="23">
        <v>0.67</v>
      </c>
      <c r="F924" s="23">
        <v>0.71</v>
      </c>
      <c r="G924" s="23">
        <v>0.69</v>
      </c>
      <c r="H924" s="23">
        <v>0.82</v>
      </c>
      <c r="I924" s="23">
        <v>0.88</v>
      </c>
      <c r="J924" s="23">
        <v>0.82</v>
      </c>
      <c r="K924" s="23">
        <v>0.9</v>
      </c>
      <c r="L924" s="23">
        <v>0.91</v>
      </c>
      <c r="M924" s="23">
        <v>0.94</v>
      </c>
      <c r="N924">
        <v>0.87</v>
      </c>
      <c r="O924">
        <v>0.86</v>
      </c>
      <c r="P924">
        <v>0.85</v>
      </c>
    </row>
    <row r="925" spans="1:16" x14ac:dyDescent="0.3">
      <c r="A925" s="19" t="s">
        <v>235</v>
      </c>
      <c r="B925" s="23">
        <v>1.02</v>
      </c>
      <c r="C925" s="23">
        <v>1.23</v>
      </c>
      <c r="D925" s="23">
        <v>1.22</v>
      </c>
      <c r="E925" s="23">
        <v>1.23</v>
      </c>
      <c r="F925" s="23">
        <v>1.24</v>
      </c>
      <c r="G925" s="23">
        <v>1.32</v>
      </c>
      <c r="H925" s="23">
        <v>1.39</v>
      </c>
      <c r="I925" s="23">
        <v>1.44</v>
      </c>
      <c r="J925" s="23">
        <v>1.65</v>
      </c>
      <c r="K925" s="23">
        <v>1.68</v>
      </c>
      <c r="L925" s="23">
        <v>1.56</v>
      </c>
      <c r="M925" s="23">
        <v>1.1599999999999999</v>
      </c>
      <c r="N925">
        <v>1.28</v>
      </c>
      <c r="O925">
        <v>1.22</v>
      </c>
      <c r="P925">
        <v>1.08</v>
      </c>
    </row>
    <row r="926" spans="1:16" x14ac:dyDescent="0.3">
      <c r="A926" s="19" t="s">
        <v>236</v>
      </c>
      <c r="B926" s="23">
        <v>1.0900000000000001</v>
      </c>
      <c r="C926" s="23">
        <v>1.0900000000000001</v>
      </c>
      <c r="D926" s="23">
        <v>1.01</v>
      </c>
      <c r="E926" s="23">
        <v>1.02</v>
      </c>
      <c r="F926" s="23">
        <v>1.08</v>
      </c>
      <c r="G926" s="23">
        <v>1.1100000000000001</v>
      </c>
      <c r="H926" s="23">
        <v>1.1200000000000001</v>
      </c>
      <c r="I926" s="23">
        <v>1.03</v>
      </c>
      <c r="J926" s="23">
        <v>1.0900000000000001</v>
      </c>
      <c r="K926" s="23">
        <v>1.24</v>
      </c>
      <c r="L926" s="23">
        <v>1.25</v>
      </c>
      <c r="M926" s="23">
        <v>1.29</v>
      </c>
      <c r="N926">
        <v>1.1499999999999999</v>
      </c>
      <c r="O926">
        <v>1.23</v>
      </c>
      <c r="P926">
        <v>1.1100000000000001</v>
      </c>
    </row>
    <row r="927" spans="1:16" x14ac:dyDescent="0.3">
      <c r="A927" s="19" t="s">
        <v>25</v>
      </c>
      <c r="B927" s="23">
        <v>0.64</v>
      </c>
      <c r="C927" s="23">
        <v>0.61</v>
      </c>
      <c r="D927" s="23">
        <v>0.59</v>
      </c>
      <c r="E927" s="23">
        <v>0.64</v>
      </c>
      <c r="F927" s="23">
        <v>0.65</v>
      </c>
      <c r="G927" s="23">
        <v>0.62</v>
      </c>
      <c r="H927" s="23">
        <v>0.68</v>
      </c>
      <c r="I927" s="23">
        <v>0.7</v>
      </c>
      <c r="J927" s="23">
        <v>0.7</v>
      </c>
      <c r="K927" s="23">
        <v>0.68</v>
      </c>
      <c r="L927" s="23">
        <v>0.7</v>
      </c>
      <c r="M927" s="23">
        <v>0.69</v>
      </c>
      <c r="N927">
        <v>0.7</v>
      </c>
      <c r="O927">
        <v>0.67</v>
      </c>
      <c r="P927">
        <v>0.71</v>
      </c>
    </row>
    <row r="928" spans="1:16" x14ac:dyDescent="0.3">
      <c r="A928" s="19" t="s">
        <v>264</v>
      </c>
      <c r="B928" s="23">
        <v>0.64</v>
      </c>
      <c r="C928" s="23">
        <v>0.71</v>
      </c>
      <c r="D928" s="23">
        <v>0.65</v>
      </c>
      <c r="E928" s="23">
        <v>0.67</v>
      </c>
      <c r="F928" s="23">
        <v>0.75</v>
      </c>
      <c r="G928" s="23">
        <v>0.73</v>
      </c>
      <c r="H928" s="23">
        <v>0.71</v>
      </c>
      <c r="I928" s="23">
        <v>0.72</v>
      </c>
      <c r="J928" s="23">
        <v>0.78</v>
      </c>
      <c r="K928" s="23">
        <v>0.82</v>
      </c>
      <c r="L928" s="23">
        <v>0.77</v>
      </c>
      <c r="M928" s="23">
        <v>0.78</v>
      </c>
      <c r="N928">
        <v>0.68</v>
      </c>
      <c r="O928">
        <v>0.7</v>
      </c>
      <c r="P928">
        <v>0.71</v>
      </c>
    </row>
    <row r="929" spans="1:16" x14ac:dyDescent="0.3">
      <c r="A929" s="19" t="s">
        <v>265</v>
      </c>
      <c r="B929" s="23">
        <v>0.68</v>
      </c>
      <c r="C929" s="23">
        <v>0.72</v>
      </c>
      <c r="D929" s="23">
        <v>0.77</v>
      </c>
      <c r="E929" s="23">
        <v>0.7</v>
      </c>
      <c r="F929" s="23">
        <v>0.74</v>
      </c>
      <c r="G929" s="23">
        <v>0.75</v>
      </c>
      <c r="H929" s="23">
        <v>0.74</v>
      </c>
      <c r="I929" s="23">
        <v>0.71</v>
      </c>
      <c r="J929" s="23">
        <v>0.77</v>
      </c>
      <c r="K929" s="23">
        <v>0.72</v>
      </c>
      <c r="L929" s="23">
        <v>0.7</v>
      </c>
      <c r="M929" s="23">
        <v>0.76</v>
      </c>
      <c r="N929">
        <v>0.78</v>
      </c>
      <c r="O929">
        <v>0.74</v>
      </c>
      <c r="P929">
        <v>0.74</v>
      </c>
    </row>
    <row r="930" spans="1:16" x14ac:dyDescent="0.3">
      <c r="A930" s="19" t="s">
        <v>51</v>
      </c>
      <c r="B930" s="23">
        <v>0.72</v>
      </c>
      <c r="C930" s="23">
        <v>0.73</v>
      </c>
      <c r="D930" s="23">
        <v>0.72</v>
      </c>
      <c r="E930" s="23">
        <v>0.71</v>
      </c>
      <c r="F930" s="23">
        <v>0.77</v>
      </c>
      <c r="G930" s="23">
        <v>0.69</v>
      </c>
      <c r="H930" s="23">
        <v>0.76</v>
      </c>
      <c r="I930" s="23">
        <v>0.77</v>
      </c>
      <c r="J930" s="23">
        <v>0.77</v>
      </c>
      <c r="K930" s="23">
        <v>0.85</v>
      </c>
      <c r="L930" s="23">
        <v>0.8</v>
      </c>
      <c r="M930" s="23">
        <v>0.78</v>
      </c>
      <c r="N930">
        <v>0.81</v>
      </c>
      <c r="O930">
        <v>0.8</v>
      </c>
      <c r="P930">
        <v>0.83</v>
      </c>
    </row>
    <row r="931" spans="1:16" x14ac:dyDescent="0.3">
      <c r="A931" s="19" t="s">
        <v>68</v>
      </c>
      <c r="B931" s="23">
        <v>0.62</v>
      </c>
      <c r="C931" s="23">
        <v>0.68</v>
      </c>
      <c r="D931" s="23">
        <v>0.68</v>
      </c>
      <c r="E931" s="23">
        <v>0.69</v>
      </c>
      <c r="F931" s="23">
        <v>0.73</v>
      </c>
      <c r="G931" s="23">
        <v>0.72</v>
      </c>
      <c r="H931" s="23">
        <v>0.71</v>
      </c>
      <c r="I931" s="23">
        <v>0.75</v>
      </c>
      <c r="J931" s="23">
        <v>0.81</v>
      </c>
      <c r="K931" s="23">
        <v>0.73</v>
      </c>
      <c r="L931" s="23">
        <v>0.78</v>
      </c>
      <c r="M931" s="23">
        <v>0.78</v>
      </c>
      <c r="N931">
        <v>0.85</v>
      </c>
      <c r="O931">
        <v>0.78</v>
      </c>
      <c r="P931">
        <v>0.77</v>
      </c>
    </row>
    <row r="932" spans="1:16" x14ac:dyDescent="0.3">
      <c r="A932" s="19" t="s">
        <v>266</v>
      </c>
      <c r="B932" s="23">
        <v>1.1399999999999999</v>
      </c>
      <c r="C932" s="23">
        <v>1.05</v>
      </c>
      <c r="D932" s="23">
        <v>1.01</v>
      </c>
      <c r="E932" s="23">
        <v>1.03</v>
      </c>
      <c r="F932" s="23">
        <v>1.06</v>
      </c>
      <c r="G932" s="23">
        <v>1.04</v>
      </c>
      <c r="H932" s="23">
        <v>1.06</v>
      </c>
      <c r="I932" s="23">
        <v>1.06</v>
      </c>
      <c r="J932" s="23">
        <v>1.1000000000000001</v>
      </c>
      <c r="K932" s="23">
        <v>1.07</v>
      </c>
      <c r="L932" s="23">
        <v>1.1000000000000001</v>
      </c>
      <c r="M932" s="23">
        <v>1.1100000000000001</v>
      </c>
      <c r="N932">
        <v>1.01</v>
      </c>
      <c r="O932">
        <v>0.99</v>
      </c>
      <c r="P932">
        <v>1.05</v>
      </c>
    </row>
    <row r="933" spans="1:16" x14ac:dyDescent="0.3">
      <c r="A933" s="19" t="s">
        <v>90</v>
      </c>
      <c r="B933" s="23">
        <v>0.67</v>
      </c>
      <c r="C933" s="23">
        <v>0.69</v>
      </c>
      <c r="D933" s="23">
        <v>0.69</v>
      </c>
      <c r="E933" s="23">
        <v>0.75</v>
      </c>
      <c r="F933" s="23">
        <v>0.77</v>
      </c>
      <c r="G933" s="23">
        <v>0.77</v>
      </c>
      <c r="H933" s="23">
        <v>0.75</v>
      </c>
      <c r="I933" s="23">
        <v>0.82</v>
      </c>
      <c r="J933" s="23">
        <v>0.79</v>
      </c>
      <c r="K933" s="23">
        <v>0.8</v>
      </c>
      <c r="L933" s="23">
        <v>0.82</v>
      </c>
      <c r="M933" s="23">
        <v>0.78</v>
      </c>
      <c r="N933">
        <v>0.75</v>
      </c>
      <c r="O933">
        <v>0.77</v>
      </c>
      <c r="P933">
        <v>0.79</v>
      </c>
    </row>
    <row r="934" spans="1:16" x14ac:dyDescent="0.3">
      <c r="A934" s="19" t="s">
        <v>22</v>
      </c>
      <c r="B934" s="23">
        <v>0.7</v>
      </c>
      <c r="C934" s="23">
        <v>0.65</v>
      </c>
      <c r="D934" s="23">
        <v>0.66</v>
      </c>
      <c r="E934" s="23">
        <v>0.7</v>
      </c>
      <c r="F934" s="23">
        <v>0.71</v>
      </c>
      <c r="G934" s="23">
        <v>0.72</v>
      </c>
      <c r="H934" s="23">
        <v>0.71</v>
      </c>
      <c r="I934" s="23">
        <v>0.75</v>
      </c>
      <c r="J934" s="23">
        <v>0.72</v>
      </c>
      <c r="K934" s="23">
        <v>0.74</v>
      </c>
      <c r="L934" s="23">
        <v>0.71</v>
      </c>
      <c r="M934" s="23">
        <v>0.69</v>
      </c>
      <c r="N934">
        <v>0.75</v>
      </c>
      <c r="O934">
        <v>0.73</v>
      </c>
      <c r="P934">
        <v>0.75</v>
      </c>
    </row>
    <row r="935" spans="1:16" x14ac:dyDescent="0.3">
      <c r="A935" s="19" t="s">
        <v>291</v>
      </c>
      <c r="B935" s="23">
        <v>0.9</v>
      </c>
      <c r="C935" s="23">
        <v>0.85</v>
      </c>
      <c r="D935" s="23">
        <v>0.83</v>
      </c>
      <c r="E935" s="23">
        <v>0.86</v>
      </c>
      <c r="F935" s="23">
        <v>0.83</v>
      </c>
      <c r="G935" s="23">
        <v>0.85</v>
      </c>
      <c r="H935" s="23">
        <v>0.84</v>
      </c>
      <c r="I935" s="23">
        <v>0.87</v>
      </c>
      <c r="J935" s="23">
        <v>0.91</v>
      </c>
      <c r="K935" s="23">
        <v>0.92</v>
      </c>
      <c r="L935" s="23">
        <v>0.95</v>
      </c>
      <c r="M935" s="23">
        <v>0.93</v>
      </c>
      <c r="N935">
        <v>0.95</v>
      </c>
      <c r="O935">
        <v>0.91</v>
      </c>
      <c r="P935">
        <v>0.87</v>
      </c>
    </row>
    <row r="936" spans="1:16" x14ac:dyDescent="0.3">
      <c r="A936" s="19" t="s">
        <v>60</v>
      </c>
      <c r="B936" s="23">
        <v>0.71</v>
      </c>
      <c r="C936" s="23">
        <v>0.68</v>
      </c>
      <c r="D936" s="23">
        <v>0.75</v>
      </c>
      <c r="E936" s="23">
        <v>0.73</v>
      </c>
      <c r="F936" s="23">
        <v>0.73</v>
      </c>
      <c r="G936" s="23">
        <v>0.76</v>
      </c>
      <c r="H936" s="23">
        <v>0.76</v>
      </c>
      <c r="I936" s="23">
        <v>0.78</v>
      </c>
      <c r="J936" s="23">
        <v>0.73</v>
      </c>
      <c r="K936" s="23">
        <v>0.77</v>
      </c>
      <c r="L936" s="23">
        <v>0.78</v>
      </c>
      <c r="M936" s="23">
        <v>0.79</v>
      </c>
      <c r="N936">
        <v>0.81</v>
      </c>
      <c r="O936">
        <v>0.81</v>
      </c>
      <c r="P936">
        <v>0.78</v>
      </c>
    </row>
    <row r="937" spans="1:16" x14ac:dyDescent="0.3">
      <c r="A937" s="19" t="s">
        <v>41</v>
      </c>
      <c r="B937" s="23">
        <v>0.72</v>
      </c>
      <c r="C937" s="23">
        <v>0.75</v>
      </c>
      <c r="D937" s="23">
        <v>0.74</v>
      </c>
      <c r="E937" s="23">
        <v>0.78</v>
      </c>
      <c r="F937" s="23">
        <v>0.77</v>
      </c>
      <c r="G937" s="23">
        <v>0.74</v>
      </c>
      <c r="H937" s="23">
        <v>0.79</v>
      </c>
      <c r="I937" s="23">
        <v>0.78</v>
      </c>
      <c r="J937" s="23">
        <v>0.78</v>
      </c>
      <c r="K937" s="23">
        <v>0.8</v>
      </c>
      <c r="L937" s="23">
        <v>0.83</v>
      </c>
      <c r="M937" s="23">
        <v>0.79</v>
      </c>
      <c r="N937">
        <v>0.79</v>
      </c>
      <c r="O937">
        <v>0.8</v>
      </c>
      <c r="P937">
        <v>0.82</v>
      </c>
    </row>
    <row r="938" spans="1:16" x14ac:dyDescent="0.3">
      <c r="A938" s="19" t="s">
        <v>108</v>
      </c>
      <c r="B938" s="23">
        <v>0.82</v>
      </c>
      <c r="C938" s="23">
        <v>0.82</v>
      </c>
      <c r="D938" s="23">
        <v>0.89</v>
      </c>
      <c r="E938" s="23">
        <v>0.88</v>
      </c>
      <c r="F938" s="23">
        <v>0.87</v>
      </c>
      <c r="G938" s="23">
        <v>0.9</v>
      </c>
      <c r="H938" s="23">
        <v>0.91</v>
      </c>
      <c r="I938" s="23">
        <v>0.89</v>
      </c>
      <c r="J938" s="23">
        <v>0.94</v>
      </c>
      <c r="K938" s="23">
        <v>0.99</v>
      </c>
      <c r="L938" s="23">
        <v>1.02</v>
      </c>
      <c r="M938" s="23">
        <v>1.05</v>
      </c>
      <c r="N938">
        <v>1.04</v>
      </c>
      <c r="O938">
        <v>1.02</v>
      </c>
      <c r="P938">
        <v>0.98</v>
      </c>
    </row>
    <row r="939" spans="1:16" x14ac:dyDescent="0.3">
      <c r="A939" s="19" t="s">
        <v>204</v>
      </c>
      <c r="B939" s="23">
        <v>0.8</v>
      </c>
      <c r="C939" s="23">
        <v>0.78</v>
      </c>
      <c r="D939" s="23">
        <v>0.77</v>
      </c>
      <c r="E939" s="23">
        <v>0.71</v>
      </c>
      <c r="F939" s="23">
        <v>0.77</v>
      </c>
      <c r="G939" s="23">
        <v>0.8</v>
      </c>
      <c r="H939" s="23">
        <v>0.78</v>
      </c>
      <c r="I939" s="23">
        <v>0.83</v>
      </c>
      <c r="J939" s="23">
        <v>0.77</v>
      </c>
      <c r="K939" s="23">
        <v>0.87</v>
      </c>
      <c r="L939" s="23">
        <v>0.84</v>
      </c>
      <c r="M939" s="23">
        <v>0.78</v>
      </c>
      <c r="N939">
        <v>0.79</v>
      </c>
      <c r="O939">
        <v>0.81</v>
      </c>
      <c r="P939">
        <v>0.96</v>
      </c>
    </row>
    <row r="940" spans="1:16" x14ac:dyDescent="0.3">
      <c r="A940" s="19" t="s">
        <v>205</v>
      </c>
      <c r="B940" s="23">
        <v>0.6</v>
      </c>
      <c r="C940" s="23">
        <v>0.59</v>
      </c>
      <c r="D940" s="23">
        <v>0.61</v>
      </c>
      <c r="E940" s="23">
        <v>0.64</v>
      </c>
      <c r="F940" s="23">
        <v>0.65</v>
      </c>
      <c r="G940" s="23">
        <v>0.64</v>
      </c>
      <c r="H940" s="23">
        <v>0.61</v>
      </c>
      <c r="I940" s="23">
        <v>0.65</v>
      </c>
      <c r="J940" s="23">
        <v>0.67</v>
      </c>
      <c r="K940" s="23">
        <v>0.7</v>
      </c>
      <c r="L940" s="23">
        <v>0.66</v>
      </c>
      <c r="M940" s="23">
        <v>0.77</v>
      </c>
      <c r="N940">
        <v>0.67</v>
      </c>
      <c r="O940">
        <v>0.7</v>
      </c>
      <c r="P940">
        <v>0.69</v>
      </c>
    </row>
    <row r="941" spans="1:16" x14ac:dyDescent="0.3">
      <c r="A941" s="19" t="s">
        <v>53</v>
      </c>
      <c r="B941" s="23">
        <v>0.71</v>
      </c>
      <c r="C941" s="23">
        <v>0.71</v>
      </c>
      <c r="D941" s="23">
        <v>0.72</v>
      </c>
      <c r="E941" s="23">
        <v>0.61</v>
      </c>
      <c r="F941" s="23">
        <v>0.67</v>
      </c>
      <c r="G941" s="23">
        <v>0.71</v>
      </c>
      <c r="H941" s="23">
        <v>0.68</v>
      </c>
      <c r="I941" s="23">
        <v>0.8</v>
      </c>
      <c r="J941" s="23">
        <v>0.81</v>
      </c>
      <c r="K941" s="23">
        <v>0.7</v>
      </c>
      <c r="L941" s="23">
        <v>0.79</v>
      </c>
      <c r="M941" s="23">
        <v>0.83</v>
      </c>
      <c r="N941">
        <v>0.78</v>
      </c>
      <c r="O941">
        <v>0.86</v>
      </c>
      <c r="P941">
        <v>0.79</v>
      </c>
    </row>
    <row r="942" spans="1:16" x14ac:dyDescent="0.3">
      <c r="A942" s="19" t="s">
        <v>76</v>
      </c>
      <c r="B942" s="23">
        <v>0.7</v>
      </c>
      <c r="C942" s="23">
        <v>0.74</v>
      </c>
      <c r="D942" s="23">
        <v>0.67</v>
      </c>
      <c r="E942" s="23">
        <v>0.63</v>
      </c>
      <c r="F942" s="23">
        <v>0.65</v>
      </c>
      <c r="G942" s="23">
        <v>0.7</v>
      </c>
      <c r="H942" s="23">
        <v>0.7</v>
      </c>
      <c r="I942" s="23">
        <v>0.75</v>
      </c>
      <c r="J942" s="23">
        <v>0.72</v>
      </c>
      <c r="K942" s="23">
        <v>0.71</v>
      </c>
      <c r="L942" s="23">
        <v>0.67</v>
      </c>
      <c r="M942" s="23">
        <v>0.75</v>
      </c>
      <c r="N942">
        <v>0.68</v>
      </c>
      <c r="O942">
        <v>0.77</v>
      </c>
      <c r="P942">
        <v>0.8</v>
      </c>
    </row>
    <row r="943" spans="1:16" x14ac:dyDescent="0.3">
      <c r="A943" s="19" t="s">
        <v>103</v>
      </c>
      <c r="B943" s="23">
        <v>0.65</v>
      </c>
      <c r="C943" s="23">
        <v>0.67</v>
      </c>
      <c r="D943" s="23">
        <v>0.67</v>
      </c>
      <c r="E943" s="23">
        <v>0.64</v>
      </c>
      <c r="F943" s="23">
        <v>0.7</v>
      </c>
      <c r="G943" s="23">
        <v>0.7</v>
      </c>
      <c r="H943" s="23">
        <v>0.67</v>
      </c>
      <c r="I943" s="23">
        <v>0.72</v>
      </c>
      <c r="J943" s="23">
        <v>0.75</v>
      </c>
      <c r="K943" s="23">
        <v>0.74</v>
      </c>
      <c r="L943" s="23">
        <v>0.73</v>
      </c>
      <c r="M943" s="23">
        <v>0.79</v>
      </c>
      <c r="N943">
        <v>0.68</v>
      </c>
      <c r="O943">
        <v>0.67</v>
      </c>
      <c r="P943">
        <v>0.72</v>
      </c>
    </row>
    <row r="944" spans="1:16" x14ac:dyDescent="0.3">
      <c r="A944" s="19" t="s">
        <v>218</v>
      </c>
      <c r="B944" s="23">
        <v>0.85</v>
      </c>
      <c r="C944" s="23">
        <v>0.82</v>
      </c>
      <c r="D944" s="23">
        <v>0.83</v>
      </c>
      <c r="E944" s="23">
        <v>0.87</v>
      </c>
      <c r="F944" s="23">
        <v>0.83</v>
      </c>
      <c r="G944" s="23">
        <v>0.85</v>
      </c>
      <c r="H944" s="23">
        <v>0.8</v>
      </c>
      <c r="I944" s="23">
        <v>0.84</v>
      </c>
      <c r="J944" s="23">
        <v>0.87</v>
      </c>
      <c r="K944" s="23">
        <v>0.83</v>
      </c>
      <c r="L944" s="23">
        <v>0.86</v>
      </c>
      <c r="M944" s="23">
        <v>0.89</v>
      </c>
      <c r="N944">
        <v>0.85</v>
      </c>
      <c r="O944">
        <v>0.83</v>
      </c>
      <c r="P944">
        <v>0.78</v>
      </c>
    </row>
    <row r="945" spans="1:16" x14ac:dyDescent="0.3">
      <c r="A945" s="19" t="s">
        <v>219</v>
      </c>
      <c r="B945" s="23">
        <v>0.78</v>
      </c>
      <c r="C945" s="23">
        <v>0.76</v>
      </c>
      <c r="D945" s="23">
        <v>0.82</v>
      </c>
      <c r="E945" s="23">
        <v>0.8</v>
      </c>
      <c r="F945" s="23">
        <v>0.79</v>
      </c>
      <c r="G945" s="23">
        <v>0.71</v>
      </c>
      <c r="H945" s="23">
        <v>0.77</v>
      </c>
      <c r="I945" s="23">
        <v>0.84</v>
      </c>
      <c r="J945" s="23">
        <v>0.76</v>
      </c>
      <c r="K945" s="23">
        <v>0.72</v>
      </c>
      <c r="L945" s="23">
        <v>0.81</v>
      </c>
      <c r="M945" s="23">
        <v>0.82</v>
      </c>
      <c r="N945">
        <v>0.76</v>
      </c>
      <c r="O945">
        <v>0.65</v>
      </c>
      <c r="P945">
        <v>0.67</v>
      </c>
    </row>
    <row r="946" spans="1:16" x14ac:dyDescent="0.3">
      <c r="A946" s="19" t="s">
        <v>220</v>
      </c>
      <c r="B946" s="23">
        <v>0.83</v>
      </c>
      <c r="C946" s="23">
        <v>0.83</v>
      </c>
      <c r="D946" s="23">
        <v>0.81</v>
      </c>
      <c r="E946" s="23">
        <v>0.85</v>
      </c>
      <c r="F946" s="23">
        <v>0.85</v>
      </c>
      <c r="G946" s="23">
        <v>0.83</v>
      </c>
      <c r="H946" s="23">
        <v>0.83</v>
      </c>
      <c r="I946" s="23">
        <v>0.91</v>
      </c>
      <c r="J946" s="23">
        <v>0.94</v>
      </c>
      <c r="K946" s="23">
        <v>0.93</v>
      </c>
      <c r="L946" s="23">
        <v>0.9</v>
      </c>
      <c r="M946" s="23">
        <v>0.91</v>
      </c>
      <c r="N946">
        <v>0.84</v>
      </c>
      <c r="O946">
        <v>0.84</v>
      </c>
      <c r="P946">
        <v>0.86</v>
      </c>
    </row>
    <row r="947" spans="1:16" x14ac:dyDescent="0.3">
      <c r="A947" s="19" t="s">
        <v>221</v>
      </c>
      <c r="B947" s="23">
        <v>0.88</v>
      </c>
      <c r="C947" s="23">
        <v>0.76</v>
      </c>
      <c r="D947" s="23">
        <v>0.81</v>
      </c>
      <c r="E947" s="23">
        <v>0.84</v>
      </c>
      <c r="F947" s="23">
        <v>0.83</v>
      </c>
      <c r="G947" s="23">
        <v>0.82</v>
      </c>
      <c r="H947" s="23">
        <v>0.83</v>
      </c>
      <c r="I947" s="23">
        <v>0.85</v>
      </c>
      <c r="J947" s="23">
        <v>0.88</v>
      </c>
      <c r="K947" s="23">
        <v>0.83</v>
      </c>
      <c r="L947" s="23">
        <v>0.8</v>
      </c>
      <c r="M947" s="23">
        <v>0.83</v>
      </c>
      <c r="N947">
        <v>0.87</v>
      </c>
      <c r="O947">
        <v>0.84</v>
      </c>
      <c r="P947">
        <v>0.84</v>
      </c>
    </row>
    <row r="948" spans="1:16" x14ac:dyDescent="0.3">
      <c r="A948" s="19" t="s">
        <v>222</v>
      </c>
      <c r="B948" s="23">
        <v>0.5</v>
      </c>
      <c r="C948" s="23">
        <v>0.45</v>
      </c>
      <c r="D948" s="23">
        <v>0.49</v>
      </c>
      <c r="E948" s="23">
        <v>0.48</v>
      </c>
      <c r="F948" s="23">
        <v>0.45</v>
      </c>
      <c r="G948" s="23">
        <v>0.49</v>
      </c>
      <c r="H948" s="23">
        <v>0.51</v>
      </c>
      <c r="I948" s="23">
        <v>0.53</v>
      </c>
      <c r="J948" s="23">
        <v>0.47</v>
      </c>
      <c r="K948" s="23">
        <v>0.51</v>
      </c>
      <c r="L948" s="23">
        <v>0.5</v>
      </c>
      <c r="M948" s="23">
        <v>0.52</v>
      </c>
      <c r="N948">
        <v>0.47</v>
      </c>
      <c r="O948">
        <v>0.49</v>
      </c>
      <c r="P948">
        <v>0.48</v>
      </c>
    </row>
    <row r="949" spans="1:16" x14ac:dyDescent="0.3">
      <c r="A949" s="19" t="s">
        <v>223</v>
      </c>
      <c r="B949" s="23">
        <v>0.76</v>
      </c>
      <c r="C949" s="23">
        <v>0.7</v>
      </c>
      <c r="D949" s="23">
        <v>0.72</v>
      </c>
      <c r="E949" s="23">
        <v>0.78</v>
      </c>
      <c r="F949" s="23">
        <v>0.82</v>
      </c>
      <c r="G949" s="23">
        <v>0.86</v>
      </c>
      <c r="H949" s="23">
        <v>0.89</v>
      </c>
      <c r="I949" s="23">
        <v>0.92</v>
      </c>
      <c r="J949" s="23">
        <v>0.85</v>
      </c>
      <c r="K949" s="23">
        <v>0.86</v>
      </c>
      <c r="L949" s="23">
        <v>0.81</v>
      </c>
      <c r="M949" s="23">
        <v>0.73</v>
      </c>
      <c r="N949">
        <v>0.71</v>
      </c>
      <c r="O949">
        <v>0.65</v>
      </c>
      <c r="P949">
        <v>0.7</v>
      </c>
    </row>
    <row r="950" spans="1:16" x14ac:dyDescent="0.3">
      <c r="A950" s="19" t="s">
        <v>224</v>
      </c>
      <c r="B950" s="23">
        <v>0.63</v>
      </c>
      <c r="C950" s="23">
        <v>0.6</v>
      </c>
      <c r="D950" s="23">
        <v>0.66</v>
      </c>
      <c r="E950" s="23">
        <v>0.65</v>
      </c>
      <c r="F950" s="23">
        <v>0.64</v>
      </c>
      <c r="G950" s="23">
        <v>0.73</v>
      </c>
      <c r="H950" s="23">
        <v>0.74</v>
      </c>
      <c r="I950" s="23">
        <v>0.69</v>
      </c>
      <c r="J950" s="23">
        <v>0.66</v>
      </c>
      <c r="K950" s="23">
        <v>0.65</v>
      </c>
      <c r="L950" s="23">
        <v>0.64</v>
      </c>
      <c r="M950" s="23">
        <v>0.69</v>
      </c>
      <c r="N950">
        <v>0.67</v>
      </c>
      <c r="O950">
        <v>0.63</v>
      </c>
      <c r="P950">
        <v>0.64</v>
      </c>
    </row>
    <row r="951" spans="1:16" x14ac:dyDescent="0.3">
      <c r="A951" s="19" t="s">
        <v>62</v>
      </c>
      <c r="B951" s="23">
        <v>0.75</v>
      </c>
      <c r="C951" s="23">
        <v>0.76</v>
      </c>
      <c r="D951" s="23">
        <v>0.78</v>
      </c>
      <c r="E951" s="23">
        <v>0.76</v>
      </c>
      <c r="F951" s="23">
        <v>0.76</v>
      </c>
      <c r="G951" s="23">
        <v>0.79</v>
      </c>
      <c r="H951" s="23">
        <v>0.78</v>
      </c>
      <c r="I951" s="23">
        <v>0.83</v>
      </c>
      <c r="J951" s="23">
        <v>0.84</v>
      </c>
      <c r="K951" s="23">
        <v>0.82</v>
      </c>
      <c r="L951" s="23">
        <v>0.84</v>
      </c>
      <c r="M951" s="23">
        <v>0.84</v>
      </c>
      <c r="N951">
        <v>0.8</v>
      </c>
      <c r="O951">
        <v>0.81</v>
      </c>
      <c r="P951">
        <v>0.9</v>
      </c>
    </row>
    <row r="952" spans="1:16" x14ac:dyDescent="0.3">
      <c r="A952" s="19" t="s">
        <v>225</v>
      </c>
      <c r="B952" s="23">
        <v>0.86</v>
      </c>
      <c r="C952" s="23">
        <v>0.81</v>
      </c>
      <c r="D952" s="23">
        <v>0.8</v>
      </c>
      <c r="E952" s="23">
        <v>0.8</v>
      </c>
      <c r="F952" s="23">
        <v>0.82</v>
      </c>
      <c r="G952" s="23">
        <v>0.84</v>
      </c>
      <c r="H952" s="23">
        <v>0.84</v>
      </c>
      <c r="I952" s="23">
        <v>0.92</v>
      </c>
      <c r="J952" s="23">
        <v>0.96</v>
      </c>
      <c r="K952" s="23">
        <v>0.91</v>
      </c>
      <c r="L952" s="23">
        <v>0.96</v>
      </c>
      <c r="M952" s="23">
        <v>0.95</v>
      </c>
      <c r="N952">
        <v>0.95</v>
      </c>
      <c r="O952">
        <v>0.85</v>
      </c>
      <c r="P952">
        <v>1.01</v>
      </c>
    </row>
    <row r="953" spans="1:16" x14ac:dyDescent="0.3">
      <c r="A953" s="19" t="s">
        <v>226</v>
      </c>
      <c r="B953" s="23">
        <v>0.81</v>
      </c>
      <c r="C953" s="23">
        <v>0.82</v>
      </c>
      <c r="D953" s="23">
        <v>0.8</v>
      </c>
      <c r="E953" s="23">
        <v>0.85</v>
      </c>
      <c r="F953" s="23">
        <v>0.87</v>
      </c>
      <c r="G953" s="23">
        <v>0.87</v>
      </c>
      <c r="H953" s="23">
        <v>0.95</v>
      </c>
      <c r="I953" s="23">
        <v>1.05</v>
      </c>
      <c r="J953" s="23">
        <v>1.03</v>
      </c>
      <c r="K953" s="23">
        <v>0.89</v>
      </c>
      <c r="L953" s="23">
        <v>0.95</v>
      </c>
      <c r="M953" s="23">
        <v>0.96</v>
      </c>
      <c r="N953">
        <v>0.97</v>
      </c>
      <c r="O953">
        <v>0.92</v>
      </c>
      <c r="P953">
        <v>0.85</v>
      </c>
    </row>
    <row r="954" spans="1:16" x14ac:dyDescent="0.3">
      <c r="A954" s="19" t="s">
        <v>227</v>
      </c>
      <c r="B954" s="23">
        <v>1.05</v>
      </c>
      <c r="C954" s="23">
        <v>1.06</v>
      </c>
      <c r="D954" s="23">
        <v>1.1299999999999999</v>
      </c>
      <c r="E954" s="23">
        <v>1.1399999999999999</v>
      </c>
      <c r="F954" s="23">
        <v>1.23</v>
      </c>
      <c r="G954" s="23">
        <v>1.25</v>
      </c>
      <c r="H954" s="23">
        <v>1.24</v>
      </c>
      <c r="I954" s="23">
        <v>1.29</v>
      </c>
      <c r="J954" s="23">
        <v>1.26</v>
      </c>
      <c r="K954" s="23">
        <v>1.27</v>
      </c>
      <c r="L954" s="23">
        <v>1.29</v>
      </c>
      <c r="M954" s="23">
        <v>1.35</v>
      </c>
      <c r="N954">
        <v>1.25</v>
      </c>
      <c r="O954">
        <v>1.26</v>
      </c>
      <c r="P954">
        <v>1.31</v>
      </c>
    </row>
    <row r="955" spans="1:16" x14ac:dyDescent="0.3">
      <c r="A955" s="19" t="s">
        <v>21</v>
      </c>
      <c r="B955" s="23">
        <v>0.82</v>
      </c>
      <c r="C955" s="23">
        <v>0.8</v>
      </c>
      <c r="D955" s="23">
        <v>0.8</v>
      </c>
      <c r="E955" s="23">
        <v>0.81</v>
      </c>
      <c r="F955" s="23">
        <v>0.8</v>
      </c>
      <c r="G955" s="23">
        <v>0.83</v>
      </c>
      <c r="H955" s="23">
        <v>0.81</v>
      </c>
      <c r="I955" s="23">
        <v>0.89</v>
      </c>
      <c r="J955" s="23">
        <v>0.93</v>
      </c>
      <c r="K955" s="23">
        <v>0.95</v>
      </c>
      <c r="L955" s="23">
        <v>0.97</v>
      </c>
      <c r="M955" s="23">
        <v>0.97</v>
      </c>
      <c r="N955">
        <v>0.87</v>
      </c>
      <c r="O955">
        <v>0.89</v>
      </c>
      <c r="P955">
        <v>0.9</v>
      </c>
    </row>
    <row r="956" spans="1:16" x14ac:dyDescent="0.3">
      <c r="A956" s="19" t="s">
        <v>237</v>
      </c>
      <c r="B956" s="23">
        <v>0.8</v>
      </c>
      <c r="C956" s="23">
        <v>0.75</v>
      </c>
      <c r="D956" s="23">
        <v>0.76</v>
      </c>
      <c r="E956" s="23">
        <v>0.76</v>
      </c>
      <c r="F956" s="23">
        <v>0.71</v>
      </c>
      <c r="G956" s="23">
        <v>0.72</v>
      </c>
      <c r="H956" s="23">
        <v>0.76</v>
      </c>
      <c r="I956" s="23">
        <v>0.77</v>
      </c>
      <c r="J956" s="23">
        <v>0.8</v>
      </c>
      <c r="K956" s="23">
        <v>0.8</v>
      </c>
      <c r="L956" s="23">
        <v>0.8</v>
      </c>
      <c r="M956" s="23">
        <v>0.82</v>
      </c>
      <c r="N956">
        <v>0.76</v>
      </c>
      <c r="O956">
        <v>0.85</v>
      </c>
      <c r="P956">
        <v>0.89</v>
      </c>
    </row>
    <row r="957" spans="1:16" x14ac:dyDescent="0.3">
      <c r="A957" s="19" t="s">
        <v>238</v>
      </c>
      <c r="B957" s="23">
        <v>0.96</v>
      </c>
      <c r="C957" s="23">
        <v>0.88</v>
      </c>
      <c r="D957" s="23">
        <v>0.91</v>
      </c>
      <c r="E957" s="23">
        <v>0.91</v>
      </c>
      <c r="F957" s="23">
        <v>0.96</v>
      </c>
      <c r="G957" s="23">
        <v>0.99</v>
      </c>
      <c r="H957" s="23">
        <v>1.01</v>
      </c>
      <c r="I957" s="23">
        <v>1.04</v>
      </c>
      <c r="J957" s="23">
        <v>1.1000000000000001</v>
      </c>
      <c r="K957" s="23">
        <v>0.97</v>
      </c>
      <c r="L957" s="23">
        <v>0.96</v>
      </c>
      <c r="M957" s="23">
        <v>0.95</v>
      </c>
      <c r="N957">
        <v>1.1000000000000001</v>
      </c>
      <c r="O957">
        <v>0.99</v>
      </c>
      <c r="P957">
        <v>0.96</v>
      </c>
    </row>
    <row r="958" spans="1:16" x14ac:dyDescent="0.3">
      <c r="A958" s="19" t="s">
        <v>239</v>
      </c>
      <c r="B958" s="23">
        <v>0.68</v>
      </c>
      <c r="C958" s="23">
        <v>0.61</v>
      </c>
      <c r="D958" s="23">
        <v>0.56999999999999995</v>
      </c>
      <c r="E958" s="23">
        <v>0.54</v>
      </c>
      <c r="F958" s="23">
        <v>0.55000000000000004</v>
      </c>
      <c r="G958" s="23">
        <v>0.61</v>
      </c>
      <c r="H958" s="23">
        <v>0.59</v>
      </c>
      <c r="I958" s="23">
        <v>0.59</v>
      </c>
      <c r="J958" s="23">
        <v>0.62</v>
      </c>
      <c r="K958" s="23">
        <v>0.63</v>
      </c>
      <c r="L958" s="23">
        <v>0.61</v>
      </c>
      <c r="M958" s="23">
        <v>0.62</v>
      </c>
      <c r="N958">
        <v>0.6</v>
      </c>
      <c r="O958">
        <v>0.66</v>
      </c>
      <c r="P958">
        <v>0.66</v>
      </c>
    </row>
    <row r="959" spans="1:16" x14ac:dyDescent="0.3">
      <c r="A959" s="19" t="s">
        <v>240</v>
      </c>
      <c r="B959" s="23">
        <v>0.51</v>
      </c>
      <c r="C959" s="23">
        <v>0.51</v>
      </c>
      <c r="D959" s="23">
        <v>0.51</v>
      </c>
      <c r="E959" s="23">
        <v>0.51</v>
      </c>
      <c r="F959" s="23">
        <v>0.5</v>
      </c>
      <c r="G959" s="23">
        <v>0.48</v>
      </c>
      <c r="H959" s="23">
        <v>0.49</v>
      </c>
      <c r="I959" s="23">
        <v>0.5</v>
      </c>
      <c r="J959" s="23">
        <v>0.59</v>
      </c>
      <c r="K959" s="23">
        <v>0.62</v>
      </c>
      <c r="L959" s="23">
        <v>0.56999999999999995</v>
      </c>
      <c r="M959" s="23">
        <v>0.56000000000000005</v>
      </c>
      <c r="N959">
        <v>0.56999999999999995</v>
      </c>
      <c r="O959">
        <v>0.56999999999999995</v>
      </c>
      <c r="P959">
        <v>0.56999999999999995</v>
      </c>
    </row>
    <row r="960" spans="1:16" x14ac:dyDescent="0.3">
      <c r="A960" s="19" t="s">
        <v>241</v>
      </c>
      <c r="B960" s="23">
        <v>0.86</v>
      </c>
      <c r="C960" s="23">
        <v>0.83</v>
      </c>
      <c r="D960" s="23">
        <v>0.85</v>
      </c>
      <c r="E960" s="23">
        <v>0.85</v>
      </c>
      <c r="F960" s="23">
        <v>0.84</v>
      </c>
      <c r="G960" s="23">
        <v>0.85</v>
      </c>
      <c r="H960" s="23">
        <v>0.88</v>
      </c>
      <c r="I960" s="23">
        <v>0.89</v>
      </c>
      <c r="J960" s="23">
        <v>0.87</v>
      </c>
      <c r="K960" s="23">
        <v>0.84</v>
      </c>
      <c r="L960" s="23">
        <v>0.91</v>
      </c>
      <c r="M960" s="23">
        <v>0.87</v>
      </c>
      <c r="N960">
        <v>0.84</v>
      </c>
      <c r="O960">
        <v>0.8</v>
      </c>
      <c r="P960">
        <v>0.82</v>
      </c>
    </row>
    <row r="961" spans="1:16" x14ac:dyDescent="0.3">
      <c r="A961" s="19" t="s">
        <v>242</v>
      </c>
      <c r="B961" s="23">
        <v>0.69</v>
      </c>
      <c r="C961" s="23">
        <v>0.76</v>
      </c>
      <c r="D961" s="23">
        <v>0.76</v>
      </c>
      <c r="E961" s="23">
        <v>0.78</v>
      </c>
      <c r="F961" s="23">
        <v>0.78</v>
      </c>
      <c r="G961" s="23">
        <v>0.81</v>
      </c>
      <c r="H961" s="23">
        <v>0.78</v>
      </c>
      <c r="I961" s="23">
        <v>0.83</v>
      </c>
      <c r="J961" s="23">
        <v>0.87</v>
      </c>
      <c r="K961" s="23">
        <v>0.93</v>
      </c>
      <c r="L961" s="23">
        <v>0.85</v>
      </c>
      <c r="M961" s="23">
        <v>0.91</v>
      </c>
      <c r="N961">
        <v>0.83</v>
      </c>
      <c r="O961">
        <v>0.88</v>
      </c>
      <c r="P961">
        <v>0.93</v>
      </c>
    </row>
    <row r="962" spans="1:16" x14ac:dyDescent="0.3">
      <c r="A962" s="19" t="s">
        <v>243</v>
      </c>
      <c r="B962" s="23">
        <v>0.7</v>
      </c>
      <c r="C962" s="23">
        <v>0.65</v>
      </c>
      <c r="D962" s="23">
        <v>0.67</v>
      </c>
      <c r="E962" s="23">
        <v>0.73</v>
      </c>
      <c r="F962" s="23">
        <v>0.71</v>
      </c>
      <c r="G962" s="23">
        <v>0.72</v>
      </c>
      <c r="H962" s="23">
        <v>0.76</v>
      </c>
      <c r="I962" s="23">
        <v>0.73</v>
      </c>
      <c r="J962" s="23">
        <v>0.7</v>
      </c>
      <c r="K962" s="23">
        <v>0.68</v>
      </c>
      <c r="L962" s="23">
        <v>0.62</v>
      </c>
      <c r="M962" s="23">
        <v>0.71</v>
      </c>
      <c r="N962">
        <v>0.71</v>
      </c>
      <c r="O962">
        <v>0.71</v>
      </c>
      <c r="P962">
        <v>0.82</v>
      </c>
    </row>
    <row r="963" spans="1:16" x14ac:dyDescent="0.3">
      <c r="A963" s="19" t="s">
        <v>244</v>
      </c>
      <c r="B963" s="23">
        <v>0.56999999999999995</v>
      </c>
      <c r="C963" s="23">
        <v>0.6</v>
      </c>
      <c r="D963" s="23">
        <v>0.62</v>
      </c>
      <c r="E963" s="23">
        <v>0.62</v>
      </c>
      <c r="F963" s="23">
        <v>0.61</v>
      </c>
      <c r="G963" s="23">
        <v>0.63</v>
      </c>
      <c r="H963" s="23">
        <v>0.61</v>
      </c>
      <c r="I963" s="23">
        <v>0.66</v>
      </c>
      <c r="J963" s="23">
        <v>0.67</v>
      </c>
      <c r="K963" s="23">
        <v>0.64</v>
      </c>
      <c r="L963" s="23">
        <v>0.71</v>
      </c>
      <c r="M963" s="23">
        <v>0.7</v>
      </c>
      <c r="N963">
        <v>0.62</v>
      </c>
      <c r="O963">
        <v>0.65</v>
      </c>
      <c r="P963">
        <v>0.7</v>
      </c>
    </row>
    <row r="964" spans="1:16" x14ac:dyDescent="0.3">
      <c r="A964" s="19" t="s">
        <v>245</v>
      </c>
      <c r="B964" s="23">
        <v>0.64</v>
      </c>
      <c r="C964" s="23">
        <v>0.59</v>
      </c>
      <c r="D964" s="23">
        <v>0.59</v>
      </c>
      <c r="E964" s="23">
        <v>0.6</v>
      </c>
      <c r="F964" s="23">
        <v>0.6</v>
      </c>
      <c r="G964" s="23">
        <v>0.64</v>
      </c>
      <c r="H964" s="23">
        <v>0.56999999999999995</v>
      </c>
      <c r="I964" s="23">
        <v>0.59</v>
      </c>
      <c r="J964" s="23">
        <v>0.68</v>
      </c>
      <c r="K964" s="23">
        <v>0.7</v>
      </c>
      <c r="L964" s="23">
        <v>0.66</v>
      </c>
      <c r="M964" s="23">
        <v>0.7</v>
      </c>
      <c r="N964">
        <v>0.66</v>
      </c>
      <c r="O964">
        <v>0.69</v>
      </c>
      <c r="P964">
        <v>0.69</v>
      </c>
    </row>
    <row r="965" spans="1:16" x14ac:dyDescent="0.3">
      <c r="A965" s="19" t="s">
        <v>246</v>
      </c>
      <c r="B965" s="23">
        <v>0.87</v>
      </c>
      <c r="C965" s="23">
        <v>0.81</v>
      </c>
      <c r="D965" s="23">
        <v>0.83</v>
      </c>
      <c r="E965" s="23">
        <v>0.88</v>
      </c>
      <c r="F965" s="23">
        <v>0.8</v>
      </c>
      <c r="G965" s="23">
        <v>0.85</v>
      </c>
      <c r="H965" s="23">
        <v>0.88</v>
      </c>
      <c r="I965" s="23">
        <v>0.87</v>
      </c>
      <c r="J965" s="23">
        <v>0.9</v>
      </c>
      <c r="K965" s="23">
        <v>0.83</v>
      </c>
      <c r="L965" s="23">
        <v>0.87</v>
      </c>
      <c r="M965" s="23">
        <v>0.94</v>
      </c>
      <c r="N965">
        <v>0.94</v>
      </c>
      <c r="O965">
        <v>0.98</v>
      </c>
      <c r="P965">
        <v>0.96</v>
      </c>
    </row>
    <row r="966" spans="1:16" x14ac:dyDescent="0.3">
      <c r="A966" s="19" t="s">
        <v>247</v>
      </c>
      <c r="B966" s="23">
        <v>0.78</v>
      </c>
      <c r="C966" s="23">
        <v>0.8</v>
      </c>
      <c r="D966" s="23">
        <v>0.75</v>
      </c>
      <c r="E966" s="23">
        <v>0.82</v>
      </c>
      <c r="F966" s="23">
        <v>0.78</v>
      </c>
      <c r="G966" s="23">
        <v>0.8</v>
      </c>
      <c r="H966" s="23">
        <v>0.91</v>
      </c>
      <c r="I966" s="23">
        <v>1.02</v>
      </c>
      <c r="J966" s="23">
        <v>0.92</v>
      </c>
      <c r="K966" s="23">
        <v>0.9</v>
      </c>
      <c r="L966" s="23">
        <v>0.86</v>
      </c>
      <c r="M966" s="23">
        <v>0.91</v>
      </c>
      <c r="N966">
        <v>0.92</v>
      </c>
      <c r="O966">
        <v>1.01</v>
      </c>
      <c r="P966">
        <v>0.93</v>
      </c>
    </row>
    <row r="967" spans="1:16" x14ac:dyDescent="0.3">
      <c r="A967" s="19" t="s">
        <v>280</v>
      </c>
      <c r="B967" s="23">
        <v>0.84</v>
      </c>
      <c r="C967" s="23">
        <v>0.82</v>
      </c>
      <c r="D967" s="23">
        <v>0.82</v>
      </c>
      <c r="E967" s="23">
        <v>0.83</v>
      </c>
      <c r="F967" s="23">
        <v>0.85</v>
      </c>
      <c r="G967" s="23">
        <v>0.91</v>
      </c>
      <c r="H967" s="23">
        <v>0.89</v>
      </c>
      <c r="I967" s="23">
        <v>0.9</v>
      </c>
      <c r="J967" s="23">
        <v>0.93</v>
      </c>
      <c r="K967" s="23">
        <v>0.94</v>
      </c>
      <c r="L967" s="23">
        <v>0.93</v>
      </c>
      <c r="M967" s="23">
        <v>1.02</v>
      </c>
      <c r="N967">
        <v>1.02</v>
      </c>
      <c r="O967">
        <v>0.9</v>
      </c>
      <c r="P967">
        <v>0.91</v>
      </c>
    </row>
    <row r="968" spans="1:16" x14ac:dyDescent="0.3">
      <c r="A968" s="19" t="s">
        <v>281</v>
      </c>
      <c r="B968" s="23">
        <v>1.1499999999999999</v>
      </c>
      <c r="C968" s="23">
        <v>1.1200000000000001</v>
      </c>
      <c r="D968" s="23">
        <v>1.06</v>
      </c>
      <c r="E968" s="23">
        <v>1.0900000000000001</v>
      </c>
      <c r="F968" s="23">
        <v>1.0900000000000001</v>
      </c>
      <c r="G968" s="23">
        <v>1.1100000000000001</v>
      </c>
      <c r="H968" s="23">
        <v>1.21</v>
      </c>
      <c r="I968" s="23">
        <v>1.22</v>
      </c>
      <c r="J968" s="23">
        <v>1.25</v>
      </c>
      <c r="K968" s="23">
        <v>1.23</v>
      </c>
      <c r="L968" s="23">
        <v>1.33</v>
      </c>
      <c r="M968" s="23">
        <v>1.33</v>
      </c>
      <c r="N968">
        <v>1.26</v>
      </c>
      <c r="O968">
        <v>1.1000000000000001</v>
      </c>
      <c r="P968">
        <v>1.1299999999999999</v>
      </c>
    </row>
    <row r="969" spans="1:16" x14ac:dyDescent="0.3">
      <c r="A969" s="19" t="s">
        <v>91</v>
      </c>
      <c r="B969" s="23">
        <v>0.82</v>
      </c>
      <c r="C969" s="23">
        <v>0.81</v>
      </c>
      <c r="D969" s="23">
        <v>0.76</v>
      </c>
      <c r="E969" s="23">
        <v>0.8</v>
      </c>
      <c r="F969" s="23">
        <v>0.82</v>
      </c>
      <c r="G969" s="23">
        <v>0.85</v>
      </c>
      <c r="H969" s="23">
        <v>0.87</v>
      </c>
      <c r="I969" s="23">
        <v>0.88</v>
      </c>
      <c r="J969" s="23">
        <v>0.93</v>
      </c>
      <c r="K969" s="23">
        <v>0.91</v>
      </c>
      <c r="L969" s="23">
        <v>0.85</v>
      </c>
      <c r="M969" s="23">
        <v>0.88</v>
      </c>
      <c r="N969">
        <v>0.85</v>
      </c>
      <c r="O969">
        <v>0.78</v>
      </c>
      <c r="P969">
        <v>0.81</v>
      </c>
    </row>
    <row r="970" spans="1:16" x14ac:dyDescent="0.3">
      <c r="A970" s="19" t="s">
        <v>102</v>
      </c>
      <c r="B970" s="23">
        <v>0.83</v>
      </c>
      <c r="C970" s="23">
        <v>0.86</v>
      </c>
      <c r="D970" s="23">
        <v>0.85</v>
      </c>
      <c r="E970" s="23">
        <v>0.83</v>
      </c>
      <c r="F970" s="23">
        <v>0.87</v>
      </c>
      <c r="G970" s="23">
        <v>0.87</v>
      </c>
      <c r="H970" s="23">
        <v>0.9</v>
      </c>
      <c r="I970" s="23">
        <v>0.93</v>
      </c>
      <c r="J970" s="23">
        <v>0.95</v>
      </c>
      <c r="K970" s="23">
        <v>0.93</v>
      </c>
      <c r="L970" s="23">
        <v>0.89</v>
      </c>
      <c r="M970" s="23">
        <v>0.97</v>
      </c>
      <c r="N970">
        <v>0.93</v>
      </c>
      <c r="O970">
        <v>0.88</v>
      </c>
      <c r="P970">
        <v>0.95</v>
      </c>
    </row>
    <row r="971" spans="1:16" x14ac:dyDescent="0.3">
      <c r="A971" s="19" t="s">
        <v>107</v>
      </c>
      <c r="B971" s="23">
        <v>0.81</v>
      </c>
      <c r="C971" s="23">
        <v>0.73</v>
      </c>
      <c r="D971" s="23">
        <v>0.73</v>
      </c>
      <c r="E971" s="23">
        <v>0.78</v>
      </c>
      <c r="F971" s="23">
        <v>0.78</v>
      </c>
      <c r="G971" s="23">
        <v>0.86</v>
      </c>
      <c r="H971" s="23">
        <v>0.81</v>
      </c>
      <c r="I971" s="23">
        <v>0.87</v>
      </c>
      <c r="J971" s="23">
        <v>0.94</v>
      </c>
      <c r="K971" s="23">
        <v>0.93</v>
      </c>
      <c r="L971" s="23">
        <v>0.86</v>
      </c>
      <c r="M971" s="23">
        <v>0.87</v>
      </c>
      <c r="N971">
        <v>0.88</v>
      </c>
      <c r="O971">
        <v>0.88</v>
      </c>
      <c r="P971">
        <v>0.92</v>
      </c>
    </row>
    <row r="972" spans="1:16" x14ac:dyDescent="0.3">
      <c r="A972" s="19" t="s">
        <v>295</v>
      </c>
      <c r="B972" s="23">
        <v>0.78</v>
      </c>
      <c r="C972" s="23">
        <v>0.75</v>
      </c>
      <c r="D972" s="23">
        <v>0.76</v>
      </c>
      <c r="E972" s="23">
        <v>0.82</v>
      </c>
      <c r="F972" s="23">
        <v>0.82</v>
      </c>
      <c r="G972" s="23">
        <v>0.83</v>
      </c>
      <c r="H972" s="23">
        <v>0.85</v>
      </c>
      <c r="I972" s="23">
        <v>0.87</v>
      </c>
      <c r="J972" s="23">
        <v>0.98</v>
      </c>
      <c r="K972" s="23">
        <v>0.86</v>
      </c>
      <c r="L972" s="23">
        <v>0.89</v>
      </c>
      <c r="M972" s="23">
        <v>0.89</v>
      </c>
      <c r="N972">
        <v>0.85</v>
      </c>
      <c r="O972">
        <v>0.82</v>
      </c>
      <c r="P972">
        <v>0.83</v>
      </c>
    </row>
    <row r="973" spans="1:16" x14ac:dyDescent="0.3">
      <c r="A973" s="19" t="s">
        <v>296</v>
      </c>
      <c r="B973" s="23">
        <v>0.7</v>
      </c>
      <c r="C973" s="23">
        <v>0.72</v>
      </c>
      <c r="D973" s="23">
        <v>0.72</v>
      </c>
      <c r="E973" s="23">
        <v>0.77</v>
      </c>
      <c r="F973" s="23">
        <v>0.74</v>
      </c>
      <c r="G973" s="23">
        <v>0.7</v>
      </c>
      <c r="H973" s="23">
        <v>0.74</v>
      </c>
      <c r="I973" s="23">
        <v>0.73</v>
      </c>
      <c r="J973" s="23">
        <v>0.75</v>
      </c>
      <c r="K973" s="23">
        <v>0.7</v>
      </c>
      <c r="L973" s="23">
        <v>0.7</v>
      </c>
      <c r="M973" s="23">
        <v>0.75</v>
      </c>
      <c r="N973">
        <v>0.76</v>
      </c>
      <c r="O973">
        <v>0.72</v>
      </c>
      <c r="P973">
        <v>0.7</v>
      </c>
    </row>
    <row r="974" spans="1:16" x14ac:dyDescent="0.3">
      <c r="A974" s="19" t="s">
        <v>297</v>
      </c>
      <c r="B974" s="23">
        <v>0.99</v>
      </c>
      <c r="C974" s="23">
        <v>0.95</v>
      </c>
      <c r="D974" s="23">
        <v>0.96</v>
      </c>
      <c r="E974" s="23">
        <v>0.98</v>
      </c>
      <c r="F974" s="23">
        <v>0.93</v>
      </c>
      <c r="G974" s="23">
        <v>0.98</v>
      </c>
      <c r="H974" s="23">
        <v>1.02</v>
      </c>
      <c r="I974" s="23">
        <v>1</v>
      </c>
      <c r="J974" s="23">
        <v>0.96</v>
      </c>
      <c r="K974" s="23">
        <v>0.96</v>
      </c>
      <c r="L974" s="23">
        <v>1.01</v>
      </c>
      <c r="M974" s="23">
        <v>1.05</v>
      </c>
      <c r="N974">
        <v>0.91</v>
      </c>
      <c r="O974">
        <v>1.06</v>
      </c>
      <c r="P974">
        <v>1.07</v>
      </c>
    </row>
    <row r="975" spans="1:16" x14ac:dyDescent="0.3">
      <c r="A975" s="19" t="s">
        <v>298</v>
      </c>
      <c r="B975" s="23">
        <v>1</v>
      </c>
      <c r="C975" s="23">
        <v>1</v>
      </c>
      <c r="D975" s="23">
        <v>1.01</v>
      </c>
      <c r="E975" s="23">
        <v>1.01</v>
      </c>
      <c r="F975" s="23">
        <v>1.05</v>
      </c>
      <c r="G975" s="23">
        <v>0.97</v>
      </c>
      <c r="H975" s="23">
        <v>0.97</v>
      </c>
      <c r="I975" s="23">
        <v>1.01</v>
      </c>
      <c r="J975" s="23">
        <v>1.01</v>
      </c>
      <c r="K975" s="23">
        <v>0.96</v>
      </c>
      <c r="L975" s="23">
        <v>1.07</v>
      </c>
      <c r="M975" s="23">
        <v>1.08</v>
      </c>
      <c r="N975">
        <v>0.97</v>
      </c>
      <c r="O975">
        <v>1.03</v>
      </c>
      <c r="P975">
        <v>1.05</v>
      </c>
    </row>
    <row r="976" spans="1:16" x14ac:dyDescent="0.3">
      <c r="A976" s="19" t="s">
        <v>299</v>
      </c>
      <c r="B976" s="23">
        <v>0.82</v>
      </c>
      <c r="C976" s="23">
        <v>0.77</v>
      </c>
      <c r="D976" s="23">
        <v>0.81</v>
      </c>
      <c r="E976" s="23">
        <v>0.84</v>
      </c>
      <c r="F976" s="23">
        <v>0.84</v>
      </c>
      <c r="G976" s="23">
        <v>0.86</v>
      </c>
      <c r="H976" s="23">
        <v>0.86</v>
      </c>
      <c r="I976" s="23">
        <v>0.9</v>
      </c>
      <c r="J976" s="23">
        <v>0.94</v>
      </c>
      <c r="K976" s="23">
        <v>0.85</v>
      </c>
      <c r="L976" s="23">
        <v>0.87</v>
      </c>
      <c r="M976" s="23">
        <v>0.95</v>
      </c>
      <c r="N976">
        <v>0.82</v>
      </c>
      <c r="O976">
        <v>0.9</v>
      </c>
      <c r="P976">
        <v>0.87</v>
      </c>
    </row>
    <row r="977" spans="1:16" x14ac:dyDescent="0.3">
      <c r="A977" s="19" t="s">
        <v>300</v>
      </c>
      <c r="B977" s="23">
        <v>1.02</v>
      </c>
      <c r="C977" s="23">
        <v>1.1299999999999999</v>
      </c>
      <c r="D977" s="23">
        <v>1.1200000000000001</v>
      </c>
      <c r="E977" s="23">
        <v>1.1499999999999999</v>
      </c>
      <c r="F977" s="23">
        <v>1.1299999999999999</v>
      </c>
      <c r="G977" s="23">
        <v>1.03</v>
      </c>
      <c r="H977" s="23">
        <v>1.05</v>
      </c>
      <c r="I977" s="23">
        <v>1.07</v>
      </c>
      <c r="J977" s="23">
        <v>1.1299999999999999</v>
      </c>
      <c r="K977" s="23">
        <v>1.1100000000000001</v>
      </c>
      <c r="L977" s="23">
        <v>1.1100000000000001</v>
      </c>
      <c r="M977" s="23">
        <v>1.18</v>
      </c>
      <c r="N977">
        <v>1.1399999999999999</v>
      </c>
      <c r="O977">
        <v>1.05</v>
      </c>
      <c r="P977">
        <v>1.1499999999999999</v>
      </c>
    </row>
    <row r="978" spans="1:16" x14ac:dyDescent="0.3">
      <c r="A978" s="19" t="s">
        <v>301</v>
      </c>
      <c r="B978" s="23">
        <v>0.74</v>
      </c>
      <c r="C978" s="23">
        <v>0.68</v>
      </c>
      <c r="D978" s="23">
        <v>0.73</v>
      </c>
      <c r="E978" s="23">
        <v>0.67</v>
      </c>
      <c r="F978" s="23">
        <v>0.71</v>
      </c>
      <c r="G978" s="23">
        <v>0.68</v>
      </c>
      <c r="H978" s="23">
        <v>0.7</v>
      </c>
      <c r="I978" s="23">
        <v>0.69</v>
      </c>
      <c r="J978" s="23">
        <v>0.71</v>
      </c>
      <c r="K978" s="23">
        <v>0.71</v>
      </c>
      <c r="L978" s="23">
        <v>0.76</v>
      </c>
      <c r="M978" s="23">
        <v>0.82</v>
      </c>
      <c r="N978">
        <v>0.73</v>
      </c>
      <c r="O978">
        <v>0.66</v>
      </c>
      <c r="P978">
        <v>0.68</v>
      </c>
    </row>
    <row r="979" spans="1:16" x14ac:dyDescent="0.3">
      <c r="A979" s="19" t="s">
        <v>302</v>
      </c>
      <c r="B979" s="23">
        <v>0.89</v>
      </c>
      <c r="C979" s="23">
        <v>1.01</v>
      </c>
      <c r="D979" s="23">
        <v>1.01</v>
      </c>
      <c r="E979" s="23">
        <v>0.92</v>
      </c>
      <c r="F979" s="23">
        <v>1.04</v>
      </c>
      <c r="G979" s="23">
        <v>1.06</v>
      </c>
      <c r="H979" s="23">
        <v>1.1200000000000001</v>
      </c>
      <c r="I979" s="23">
        <v>1.1299999999999999</v>
      </c>
      <c r="J979" s="23">
        <v>1.02</v>
      </c>
      <c r="K979" s="23">
        <v>1.22</v>
      </c>
      <c r="L979" s="23">
        <v>1.1599999999999999</v>
      </c>
      <c r="M979" s="23">
        <v>1.0900000000000001</v>
      </c>
      <c r="N979">
        <v>1.08</v>
      </c>
      <c r="O979">
        <v>1.04</v>
      </c>
      <c r="P979">
        <v>0.98</v>
      </c>
    </row>
    <row r="980" spans="1:16" x14ac:dyDescent="0.3">
      <c r="A980" s="19" t="s">
        <v>303</v>
      </c>
      <c r="B980" s="23">
        <v>0.79</v>
      </c>
      <c r="C980" s="23">
        <v>0.69</v>
      </c>
      <c r="D980" s="23">
        <v>0.73</v>
      </c>
      <c r="E980" s="23">
        <v>0.74</v>
      </c>
      <c r="F980" s="23">
        <v>0.77</v>
      </c>
      <c r="G980" s="23">
        <v>0.81</v>
      </c>
      <c r="H980" s="23">
        <v>0.83</v>
      </c>
      <c r="I980" s="23">
        <v>0.78</v>
      </c>
      <c r="J980" s="23">
        <v>0.75</v>
      </c>
      <c r="K980" s="23">
        <v>0.73</v>
      </c>
      <c r="L980" s="23">
        <v>0.84</v>
      </c>
      <c r="M980" s="23">
        <v>0.9</v>
      </c>
      <c r="N980">
        <v>0.69</v>
      </c>
      <c r="O980">
        <v>0.75</v>
      </c>
      <c r="P980">
        <v>0.76</v>
      </c>
    </row>
    <row r="981" spans="1:16" x14ac:dyDescent="0.3">
      <c r="A981" s="19" t="s">
        <v>304</v>
      </c>
      <c r="B981" s="23">
        <v>0.82</v>
      </c>
      <c r="C981" s="23">
        <v>0.78</v>
      </c>
      <c r="D981" s="23">
        <v>0.8</v>
      </c>
      <c r="E981" s="23">
        <v>0.82</v>
      </c>
      <c r="F981" s="23">
        <v>0.79</v>
      </c>
      <c r="G981" s="23">
        <v>0.83</v>
      </c>
      <c r="H981" s="23">
        <v>0.86</v>
      </c>
      <c r="I981" s="23">
        <v>0.95</v>
      </c>
      <c r="J981" s="23">
        <v>0.95</v>
      </c>
      <c r="K981" s="23">
        <v>0.92</v>
      </c>
      <c r="L981" s="23">
        <v>0.86</v>
      </c>
      <c r="M981" s="23">
        <v>0.87</v>
      </c>
      <c r="N981">
        <v>0.93</v>
      </c>
      <c r="O981">
        <v>0.82</v>
      </c>
      <c r="P981">
        <v>0.82</v>
      </c>
    </row>
    <row r="982" spans="1:16" x14ac:dyDescent="0.3">
      <c r="A982" s="19" t="s">
        <v>305</v>
      </c>
      <c r="B982" s="23">
        <v>0.86</v>
      </c>
      <c r="C982" s="23">
        <v>0.82</v>
      </c>
      <c r="D982" s="23">
        <v>0.82</v>
      </c>
      <c r="E982" s="23">
        <v>0.83</v>
      </c>
      <c r="F982" s="23">
        <v>0.85</v>
      </c>
      <c r="G982" s="23">
        <v>0.82</v>
      </c>
      <c r="H982" s="23">
        <v>0.9</v>
      </c>
      <c r="I982" s="23">
        <v>0.89</v>
      </c>
      <c r="J982" s="23">
        <v>0.89</v>
      </c>
      <c r="K982" s="23">
        <v>0.86</v>
      </c>
      <c r="L982" s="23">
        <v>0.92</v>
      </c>
      <c r="M982" s="23">
        <v>0.94</v>
      </c>
      <c r="N982">
        <v>0.9</v>
      </c>
      <c r="O982">
        <v>0.75</v>
      </c>
      <c r="P982">
        <v>0.72</v>
      </c>
    </row>
    <row r="983" spans="1:16" x14ac:dyDescent="0.3">
      <c r="A983" s="19" t="s">
        <v>309</v>
      </c>
      <c r="B983" s="23">
        <v>0.57999999999999996</v>
      </c>
      <c r="C983" s="23">
        <v>0.54</v>
      </c>
      <c r="D983" s="23">
        <v>0.54</v>
      </c>
      <c r="E983" s="23">
        <v>0.56000000000000005</v>
      </c>
      <c r="F983" s="23">
        <v>0.63</v>
      </c>
      <c r="G983" s="23">
        <v>0.62</v>
      </c>
      <c r="H983" s="23">
        <v>0.56999999999999995</v>
      </c>
      <c r="I983" s="23">
        <v>0.66</v>
      </c>
      <c r="J983" s="23">
        <v>0.62</v>
      </c>
      <c r="K983" s="23">
        <v>0.57999999999999996</v>
      </c>
      <c r="L983" s="23">
        <v>0.67</v>
      </c>
      <c r="M983" s="23">
        <v>0.71</v>
      </c>
      <c r="N983">
        <v>0.71</v>
      </c>
      <c r="O983">
        <v>0.64</v>
      </c>
      <c r="P983">
        <v>0.63</v>
      </c>
    </row>
    <row r="984" spans="1:16" x14ac:dyDescent="0.3">
      <c r="A984" s="19" t="s">
        <v>310</v>
      </c>
      <c r="B984" s="23">
        <v>0.59</v>
      </c>
      <c r="C984" s="23">
        <v>0.56000000000000005</v>
      </c>
      <c r="D984" s="23">
        <v>0.56000000000000005</v>
      </c>
      <c r="E984" s="23">
        <v>0.56999999999999995</v>
      </c>
      <c r="F984" s="23">
        <v>0.62</v>
      </c>
      <c r="G984" s="23">
        <v>0.57999999999999996</v>
      </c>
      <c r="H984" s="23">
        <v>0.62</v>
      </c>
      <c r="I984" s="23">
        <v>0.63</v>
      </c>
      <c r="J984" s="23">
        <v>0.62</v>
      </c>
      <c r="K984" s="23">
        <v>0.61</v>
      </c>
      <c r="L984" s="23">
        <v>0.69</v>
      </c>
      <c r="M984" s="23">
        <v>0.64</v>
      </c>
      <c r="N984">
        <v>0.61</v>
      </c>
      <c r="O984">
        <v>0.62</v>
      </c>
      <c r="P984">
        <v>0.65</v>
      </c>
    </row>
    <row r="985" spans="1:16" x14ac:dyDescent="0.3">
      <c r="A985" s="19" t="s">
        <v>27</v>
      </c>
      <c r="B985" s="23">
        <v>0.91</v>
      </c>
      <c r="C985" s="23">
        <v>1</v>
      </c>
      <c r="D985" s="23">
        <v>1.06</v>
      </c>
      <c r="E985" s="23">
        <v>1.05</v>
      </c>
      <c r="F985" s="23">
        <v>1.03</v>
      </c>
      <c r="G985" s="23">
        <v>1.06</v>
      </c>
      <c r="H985" s="23">
        <v>1.1100000000000001</v>
      </c>
      <c r="I985" s="23">
        <v>1.1299999999999999</v>
      </c>
      <c r="J985" s="23">
        <v>1.1599999999999999</v>
      </c>
      <c r="K985" s="23">
        <v>1.17</v>
      </c>
      <c r="L985" s="23">
        <v>1.1200000000000001</v>
      </c>
      <c r="M985" s="23">
        <v>1.19</v>
      </c>
      <c r="N985">
        <v>1.1499999999999999</v>
      </c>
      <c r="O985">
        <v>1.07</v>
      </c>
      <c r="P985">
        <v>0.97</v>
      </c>
    </row>
    <row r="986" spans="1:16" x14ac:dyDescent="0.3">
      <c r="A986" s="19" t="s">
        <v>311</v>
      </c>
      <c r="B986" s="23">
        <v>1.21</v>
      </c>
      <c r="C986" s="23">
        <v>1.24</v>
      </c>
      <c r="D986" s="23">
        <v>1.29</v>
      </c>
      <c r="E986" s="23">
        <v>1.18</v>
      </c>
      <c r="F986" s="23">
        <v>1.2</v>
      </c>
      <c r="G986" s="23">
        <v>1.24</v>
      </c>
      <c r="H986" s="23">
        <v>1.27</v>
      </c>
      <c r="I986" s="23">
        <v>1.35</v>
      </c>
      <c r="J986" s="23">
        <v>1.35</v>
      </c>
      <c r="K986" s="23">
        <v>1.37</v>
      </c>
      <c r="L986" s="23">
        <v>1.39</v>
      </c>
      <c r="M986" s="23">
        <v>1.42</v>
      </c>
      <c r="N986">
        <v>1.37</v>
      </c>
      <c r="O986">
        <v>1.1499999999999999</v>
      </c>
      <c r="P986">
        <v>1.19</v>
      </c>
    </row>
    <row r="987" spans="1:16" x14ac:dyDescent="0.3">
      <c r="A987" s="19" t="s">
        <v>312</v>
      </c>
      <c r="B987" s="23">
        <v>0.72</v>
      </c>
      <c r="C987" s="23">
        <v>0.74</v>
      </c>
      <c r="D987" s="23">
        <v>0.79</v>
      </c>
      <c r="E987" s="23">
        <v>0.78</v>
      </c>
      <c r="F987" s="23">
        <v>0.71</v>
      </c>
      <c r="G987" s="23">
        <v>0.79</v>
      </c>
      <c r="H987" s="23">
        <v>0.74</v>
      </c>
      <c r="I987" s="23">
        <v>0.76</v>
      </c>
      <c r="J987" s="23">
        <v>0.83</v>
      </c>
      <c r="K987" s="23">
        <v>0.85</v>
      </c>
      <c r="L987" s="23">
        <v>0.76</v>
      </c>
      <c r="M987" s="23">
        <v>0.83</v>
      </c>
      <c r="N987">
        <v>0.76</v>
      </c>
      <c r="O987">
        <v>0.73</v>
      </c>
      <c r="P987">
        <v>0.83</v>
      </c>
    </row>
    <row r="988" spans="1:16" x14ac:dyDescent="0.3">
      <c r="A988" s="19" t="s">
        <v>61</v>
      </c>
      <c r="B988" s="23">
        <v>0.75</v>
      </c>
      <c r="C988" s="23">
        <v>0.72</v>
      </c>
      <c r="D988" s="23">
        <v>0.71</v>
      </c>
      <c r="E988" s="23">
        <v>0.74</v>
      </c>
      <c r="F988" s="23">
        <v>0.77</v>
      </c>
      <c r="G988" s="23">
        <v>0.76</v>
      </c>
      <c r="H988" s="23">
        <v>0.77</v>
      </c>
      <c r="I988" s="23">
        <v>0.79</v>
      </c>
      <c r="J988" s="23">
        <v>0.82</v>
      </c>
      <c r="K988" s="23">
        <v>0.82</v>
      </c>
      <c r="L988" s="23">
        <v>0.75</v>
      </c>
      <c r="M988" s="23">
        <v>0.8</v>
      </c>
      <c r="N988">
        <v>0.79</v>
      </c>
      <c r="O988">
        <v>0.73</v>
      </c>
      <c r="P988">
        <v>0.79</v>
      </c>
    </row>
    <row r="989" spans="1:16" x14ac:dyDescent="0.3">
      <c r="A989" s="19" t="s">
        <v>313</v>
      </c>
      <c r="B989" s="23">
        <v>0.8</v>
      </c>
      <c r="C989" s="23">
        <v>0.78</v>
      </c>
      <c r="D989" s="23">
        <v>0.76</v>
      </c>
      <c r="E989" s="23">
        <v>0.83</v>
      </c>
      <c r="F989" s="23">
        <v>0.86</v>
      </c>
      <c r="G989" s="23">
        <v>0.88</v>
      </c>
      <c r="H989" s="23">
        <v>0.85</v>
      </c>
      <c r="I989" s="23">
        <v>0.85</v>
      </c>
      <c r="J989" s="23">
        <v>0.88</v>
      </c>
      <c r="K989" s="23">
        <v>0.83</v>
      </c>
      <c r="L989" s="23">
        <v>0.89</v>
      </c>
      <c r="M989" s="23">
        <v>0.89</v>
      </c>
      <c r="N989">
        <v>0.87</v>
      </c>
      <c r="O989">
        <v>0.88</v>
      </c>
      <c r="P989">
        <v>0.89</v>
      </c>
    </row>
    <row r="990" spans="1:16" x14ac:dyDescent="0.3">
      <c r="A990" s="19" t="s">
        <v>37</v>
      </c>
      <c r="B990" s="23">
        <v>0.72</v>
      </c>
      <c r="C990" s="23">
        <v>0.73</v>
      </c>
      <c r="D990" s="23">
        <v>0.75</v>
      </c>
      <c r="E990" s="23">
        <v>0.78</v>
      </c>
      <c r="F990" s="23">
        <v>0.75</v>
      </c>
      <c r="G990" s="23">
        <v>0.73</v>
      </c>
      <c r="H990" s="23">
        <v>0.79</v>
      </c>
      <c r="I990" s="23">
        <v>0.89</v>
      </c>
      <c r="J990" s="23">
        <v>0.84</v>
      </c>
      <c r="K990" s="23">
        <v>0.8</v>
      </c>
      <c r="L990" s="23">
        <v>0.84</v>
      </c>
      <c r="M990" s="23">
        <v>0.82</v>
      </c>
      <c r="N990">
        <v>0.78</v>
      </c>
      <c r="O990">
        <v>0.74</v>
      </c>
      <c r="P990">
        <v>0.78</v>
      </c>
    </row>
    <row r="991" spans="1:16" x14ac:dyDescent="0.3">
      <c r="A991" s="19" t="s">
        <v>197</v>
      </c>
      <c r="B991" s="23">
        <v>1.1599999999999999</v>
      </c>
      <c r="C991" s="23">
        <v>1.25</v>
      </c>
      <c r="D991" s="23">
        <v>1.27</v>
      </c>
      <c r="E991" s="23">
        <v>1.08</v>
      </c>
      <c r="F991" s="23">
        <v>1.0900000000000001</v>
      </c>
      <c r="G991" s="23">
        <v>1.1499999999999999</v>
      </c>
      <c r="H991" s="23">
        <v>1.21</v>
      </c>
      <c r="I991" s="23">
        <v>1.19</v>
      </c>
      <c r="J991" s="23">
        <v>1.18</v>
      </c>
      <c r="K991" s="23">
        <v>1.19</v>
      </c>
      <c r="L991" s="23">
        <v>1.23</v>
      </c>
      <c r="M991" s="23">
        <v>1.22</v>
      </c>
      <c r="N991">
        <v>1.1399999999999999</v>
      </c>
      <c r="O991">
        <v>1.23</v>
      </c>
      <c r="P991">
        <v>1.26</v>
      </c>
    </row>
    <row r="992" spans="1:16" x14ac:dyDescent="0.3">
      <c r="A992" s="19" t="s">
        <v>59</v>
      </c>
      <c r="B992" s="23">
        <v>0.63</v>
      </c>
      <c r="C992" s="23">
        <v>0.67</v>
      </c>
      <c r="D992" s="23">
        <v>0.61</v>
      </c>
      <c r="E992" s="23">
        <v>0.67</v>
      </c>
      <c r="F992" s="23">
        <v>0.65</v>
      </c>
      <c r="G992" s="23">
        <v>0.65</v>
      </c>
      <c r="H992" s="23">
        <v>0.75</v>
      </c>
      <c r="I992" s="23">
        <v>0.78</v>
      </c>
      <c r="J992" s="23">
        <v>0.81</v>
      </c>
      <c r="K992" s="23">
        <v>0.79</v>
      </c>
      <c r="L992" s="23">
        <v>0.68</v>
      </c>
      <c r="M992" s="23">
        <v>0.7</v>
      </c>
      <c r="N992">
        <v>0.71</v>
      </c>
      <c r="O992">
        <v>0.65</v>
      </c>
      <c r="P992">
        <v>0.75</v>
      </c>
    </row>
    <row r="993" spans="1:16" x14ac:dyDescent="0.3">
      <c r="A993" s="19" t="s">
        <v>65</v>
      </c>
      <c r="B993" s="23">
        <v>0.84</v>
      </c>
      <c r="C993" s="23">
        <v>0.83</v>
      </c>
      <c r="D993" s="23">
        <v>0.92</v>
      </c>
      <c r="E993" s="23">
        <v>0.89</v>
      </c>
      <c r="F993" s="23">
        <v>0.9</v>
      </c>
      <c r="G993" s="23">
        <v>0.95</v>
      </c>
      <c r="H993" s="23">
        <v>0.96</v>
      </c>
      <c r="I993" s="23">
        <v>1.05</v>
      </c>
      <c r="J993" s="23">
        <v>0.94</v>
      </c>
      <c r="K993" s="23">
        <v>1.1299999999999999</v>
      </c>
      <c r="L993" s="23">
        <v>1.08</v>
      </c>
      <c r="M993" s="23">
        <v>1.08</v>
      </c>
      <c r="N993">
        <v>0.92</v>
      </c>
      <c r="O993">
        <v>0.98</v>
      </c>
      <c r="P993">
        <v>1.01</v>
      </c>
    </row>
    <row r="994" spans="1:16" x14ac:dyDescent="0.3">
      <c r="A994" s="19" t="s">
        <v>86</v>
      </c>
      <c r="B994" s="23">
        <v>0.9</v>
      </c>
      <c r="C994" s="23">
        <v>0.9</v>
      </c>
      <c r="D994" s="23">
        <v>0.9</v>
      </c>
      <c r="E994" s="23">
        <v>0.94</v>
      </c>
      <c r="F994" s="23">
        <v>0.97</v>
      </c>
      <c r="G994" s="23">
        <v>0.88</v>
      </c>
      <c r="H994" s="23">
        <v>0.9</v>
      </c>
      <c r="I994" s="23">
        <v>0.93</v>
      </c>
      <c r="J994" s="23">
        <v>0.94</v>
      </c>
      <c r="K994" s="23">
        <v>1</v>
      </c>
      <c r="L994" s="23">
        <v>1.05</v>
      </c>
      <c r="M994" s="23">
        <v>0.96</v>
      </c>
      <c r="N994">
        <v>1.04</v>
      </c>
      <c r="O994">
        <v>1.01</v>
      </c>
      <c r="P994">
        <v>0.94</v>
      </c>
    </row>
    <row r="995" spans="1:16" x14ac:dyDescent="0.3">
      <c r="A995" s="19" t="s">
        <v>98</v>
      </c>
      <c r="B995" s="23">
        <v>0.67</v>
      </c>
      <c r="C995" s="23">
        <v>0.72</v>
      </c>
      <c r="D995" s="23">
        <v>0.66</v>
      </c>
      <c r="E995" s="23">
        <v>0.73</v>
      </c>
      <c r="F995" s="23">
        <v>0.75</v>
      </c>
      <c r="G995" s="23">
        <v>0.73</v>
      </c>
      <c r="H995" s="23">
        <v>0.7</v>
      </c>
      <c r="I995" s="23">
        <v>0.75</v>
      </c>
      <c r="J995" s="23">
        <v>0.76</v>
      </c>
      <c r="K995" s="23">
        <v>0.78</v>
      </c>
      <c r="L995" s="23">
        <v>0.73</v>
      </c>
      <c r="M995" s="23">
        <v>0.76</v>
      </c>
      <c r="N995">
        <v>0.75</v>
      </c>
      <c r="O995">
        <v>0.8</v>
      </c>
      <c r="P995">
        <v>0.74</v>
      </c>
    </row>
    <row r="996" spans="1:16" x14ac:dyDescent="0.3">
      <c r="A996" s="19" t="s">
        <v>100</v>
      </c>
      <c r="B996" s="23">
        <v>0.63</v>
      </c>
      <c r="C996" s="23">
        <v>0.7</v>
      </c>
      <c r="D996" s="23">
        <v>0.63</v>
      </c>
      <c r="E996" s="23">
        <v>0.61</v>
      </c>
      <c r="F996" s="23">
        <v>0.66</v>
      </c>
      <c r="G996" s="23">
        <v>0.71</v>
      </c>
      <c r="H996" s="23">
        <v>0.61</v>
      </c>
      <c r="I996" s="23">
        <v>0.64</v>
      </c>
      <c r="J996" s="23">
        <v>0.7</v>
      </c>
      <c r="K996" s="23">
        <v>0.68</v>
      </c>
      <c r="L996" s="23">
        <v>0.7</v>
      </c>
      <c r="M996" s="23">
        <v>0.79</v>
      </c>
      <c r="N996">
        <v>0.81</v>
      </c>
      <c r="O996">
        <v>0.74</v>
      </c>
      <c r="P996">
        <v>0.76</v>
      </c>
    </row>
    <row r="997" spans="1:16" x14ac:dyDescent="0.3">
      <c r="A997" s="19" t="s">
        <v>104</v>
      </c>
      <c r="B997" s="23">
        <v>0.7</v>
      </c>
      <c r="C997" s="23">
        <v>0.8</v>
      </c>
      <c r="D997" s="23">
        <v>0.71</v>
      </c>
      <c r="E997" s="23">
        <v>0.55000000000000004</v>
      </c>
      <c r="F997" s="23">
        <v>0.69</v>
      </c>
      <c r="G997" s="23">
        <v>0.68</v>
      </c>
      <c r="H997" s="23">
        <v>0.7</v>
      </c>
      <c r="I997" s="23">
        <v>0.77</v>
      </c>
      <c r="J997" s="23">
        <v>0.74</v>
      </c>
      <c r="K997" s="23">
        <v>0.77</v>
      </c>
      <c r="L997" s="23">
        <v>0.68</v>
      </c>
      <c r="M997" s="23">
        <v>0.65</v>
      </c>
      <c r="N997">
        <v>0.75</v>
      </c>
      <c r="O997">
        <v>0.77</v>
      </c>
      <c r="P997">
        <v>0.85</v>
      </c>
    </row>
    <row r="998" spans="1:16" x14ac:dyDescent="0.3">
      <c r="A998" s="19" t="s">
        <v>216</v>
      </c>
      <c r="B998" s="23">
        <v>0.84</v>
      </c>
      <c r="C998" s="23">
        <v>0.84</v>
      </c>
      <c r="D998" s="23">
        <v>0.94</v>
      </c>
      <c r="E998" s="23">
        <v>0.94</v>
      </c>
      <c r="F998" s="23">
        <v>0.95</v>
      </c>
      <c r="G998" s="23">
        <v>0.97</v>
      </c>
      <c r="H998" s="23">
        <v>1</v>
      </c>
      <c r="I998" s="23">
        <v>1.02</v>
      </c>
      <c r="J998" s="23">
        <v>0.91</v>
      </c>
      <c r="K998" s="23">
        <v>1.01</v>
      </c>
      <c r="L998" s="23">
        <v>0.96</v>
      </c>
      <c r="M998" s="23">
        <v>1.03</v>
      </c>
      <c r="N998">
        <v>1.05</v>
      </c>
      <c r="O998">
        <v>0.98</v>
      </c>
      <c r="P998">
        <v>0.98</v>
      </c>
    </row>
    <row r="999" spans="1:16" x14ac:dyDescent="0.3">
      <c r="A999" s="19" t="s">
        <v>30</v>
      </c>
      <c r="B999" s="23">
        <v>0.84</v>
      </c>
      <c r="C999" s="23">
        <v>0.88</v>
      </c>
      <c r="D999" s="23">
        <v>0.86</v>
      </c>
      <c r="E999" s="23">
        <v>0.9</v>
      </c>
      <c r="F999" s="23">
        <v>0.94</v>
      </c>
      <c r="G999" s="23">
        <v>1.01</v>
      </c>
      <c r="H999" s="23">
        <v>1.01</v>
      </c>
      <c r="I999" s="23">
        <v>1.01</v>
      </c>
      <c r="J999" s="23">
        <v>1.08</v>
      </c>
      <c r="K999" s="23">
        <v>1.02</v>
      </c>
      <c r="L999" s="23">
        <v>1.0900000000000001</v>
      </c>
      <c r="M999" s="23">
        <v>1.0900000000000001</v>
      </c>
      <c r="N999">
        <v>1.06</v>
      </c>
      <c r="O999">
        <v>1.03</v>
      </c>
      <c r="P999">
        <v>1.05</v>
      </c>
    </row>
    <row r="1000" spans="1:16" x14ac:dyDescent="0.3">
      <c r="A1000" s="19" t="s">
        <v>44</v>
      </c>
      <c r="B1000" s="23">
        <v>0.59</v>
      </c>
      <c r="C1000" s="23">
        <v>0.61</v>
      </c>
      <c r="D1000" s="23">
        <v>0.56000000000000005</v>
      </c>
      <c r="E1000" s="23">
        <v>0.65</v>
      </c>
      <c r="F1000" s="23">
        <v>0.62</v>
      </c>
      <c r="G1000" s="23">
        <v>0.59</v>
      </c>
      <c r="H1000" s="23">
        <v>0.61</v>
      </c>
      <c r="I1000" s="23">
        <v>0.63</v>
      </c>
      <c r="J1000" s="23">
        <v>0.6</v>
      </c>
      <c r="K1000" s="23">
        <v>0.55000000000000004</v>
      </c>
      <c r="L1000" s="23">
        <v>0.64</v>
      </c>
      <c r="M1000" s="23">
        <v>0.64</v>
      </c>
      <c r="N1000">
        <v>0.57999999999999996</v>
      </c>
      <c r="O1000">
        <v>0.59</v>
      </c>
      <c r="P1000">
        <v>0.6</v>
      </c>
    </row>
    <row r="1001" spans="1:16" x14ac:dyDescent="0.3">
      <c r="A1001" s="19" t="s">
        <v>217</v>
      </c>
      <c r="B1001" s="23">
        <v>0.87</v>
      </c>
      <c r="C1001" s="23">
        <v>0.93</v>
      </c>
      <c r="D1001" s="23">
        <v>0.91</v>
      </c>
      <c r="E1001" s="23">
        <v>0.83</v>
      </c>
      <c r="F1001" s="23">
        <v>0.83</v>
      </c>
      <c r="G1001" s="23">
        <v>0.82</v>
      </c>
      <c r="H1001" s="23">
        <v>0.84</v>
      </c>
      <c r="I1001" s="23">
        <v>0.85</v>
      </c>
      <c r="J1001" s="23">
        <v>0.83</v>
      </c>
      <c r="K1001" s="23">
        <v>0.85</v>
      </c>
      <c r="L1001" s="23">
        <v>0.89</v>
      </c>
      <c r="M1001" s="23">
        <v>0.94</v>
      </c>
      <c r="N1001">
        <v>0.9</v>
      </c>
      <c r="O1001">
        <v>0.89</v>
      </c>
      <c r="P1001">
        <v>0.86</v>
      </c>
    </row>
    <row r="1002" spans="1:16" x14ac:dyDescent="0.3">
      <c r="A1002" s="19" t="s">
        <v>96</v>
      </c>
      <c r="B1002" s="23">
        <v>0.83</v>
      </c>
      <c r="C1002" s="23">
        <v>0.82</v>
      </c>
      <c r="D1002" s="23">
        <v>0.81</v>
      </c>
      <c r="E1002" s="23">
        <v>0.82</v>
      </c>
      <c r="F1002" s="23">
        <v>0.86</v>
      </c>
      <c r="G1002" s="23">
        <v>0.83</v>
      </c>
      <c r="H1002" s="23">
        <v>0.85</v>
      </c>
      <c r="I1002" s="23">
        <v>0.86</v>
      </c>
      <c r="J1002" s="23">
        <v>0.86</v>
      </c>
      <c r="K1002" s="23">
        <v>0.85</v>
      </c>
      <c r="L1002" s="23">
        <v>0.89</v>
      </c>
      <c r="M1002" s="23">
        <v>0.86</v>
      </c>
      <c r="N1002">
        <v>0.82</v>
      </c>
      <c r="O1002">
        <v>0.78</v>
      </c>
      <c r="P1002">
        <v>0.78</v>
      </c>
    </row>
    <row r="1003" spans="1:16" x14ac:dyDescent="0.3">
      <c r="A1003" s="19" t="s">
        <v>99</v>
      </c>
      <c r="B1003" s="23">
        <v>0.83</v>
      </c>
      <c r="C1003" s="23">
        <v>0.87</v>
      </c>
      <c r="D1003" s="23">
        <v>0.84</v>
      </c>
      <c r="E1003" s="23">
        <v>0.87</v>
      </c>
      <c r="F1003" s="23">
        <v>0.88</v>
      </c>
      <c r="G1003" s="23">
        <v>0.88</v>
      </c>
      <c r="H1003" s="23">
        <v>0.95</v>
      </c>
      <c r="I1003" s="23">
        <v>0.95</v>
      </c>
      <c r="J1003" s="23">
        <v>1.01</v>
      </c>
      <c r="K1003" s="23">
        <v>0.99</v>
      </c>
      <c r="L1003" s="23">
        <v>1.01</v>
      </c>
      <c r="M1003" s="23">
        <v>1.03</v>
      </c>
      <c r="N1003">
        <v>0.92</v>
      </c>
      <c r="O1003">
        <v>0.93</v>
      </c>
      <c r="P1003">
        <v>1.04</v>
      </c>
    </row>
    <row r="1004" spans="1:16" x14ac:dyDescent="0.3">
      <c r="A1004" s="19" t="s">
        <v>58</v>
      </c>
      <c r="B1004" s="23">
        <v>0.74</v>
      </c>
      <c r="C1004" s="23">
        <v>0.75</v>
      </c>
      <c r="D1004" s="23">
        <v>0.73</v>
      </c>
      <c r="E1004" s="23">
        <v>0.71</v>
      </c>
      <c r="F1004" s="23">
        <v>0.74</v>
      </c>
      <c r="G1004" s="23">
        <v>0.8</v>
      </c>
      <c r="H1004" s="23">
        <v>0.78</v>
      </c>
      <c r="I1004" s="23">
        <v>0.85</v>
      </c>
      <c r="J1004" s="23">
        <v>0.87</v>
      </c>
      <c r="K1004" s="23">
        <v>0.9</v>
      </c>
      <c r="L1004" s="23">
        <v>0.9</v>
      </c>
      <c r="M1004" s="23">
        <v>0.87</v>
      </c>
      <c r="N1004">
        <v>0.78</v>
      </c>
      <c r="O1004">
        <v>0.84</v>
      </c>
      <c r="P1004">
        <v>0.92</v>
      </c>
    </row>
    <row r="1005" spans="1:16" x14ac:dyDescent="0.3">
      <c r="A1005" s="19" t="s">
        <v>81</v>
      </c>
      <c r="B1005" s="23">
        <v>0.64</v>
      </c>
      <c r="C1005" s="23">
        <v>0.64</v>
      </c>
      <c r="D1005" s="23">
        <v>0.65</v>
      </c>
      <c r="E1005" s="23">
        <v>0.63</v>
      </c>
      <c r="F1005" s="23">
        <v>0.65</v>
      </c>
      <c r="G1005" s="23">
        <v>0.69</v>
      </c>
      <c r="H1005" s="23">
        <v>0.74</v>
      </c>
      <c r="I1005" s="23">
        <v>0.71</v>
      </c>
      <c r="J1005" s="23">
        <v>0.71</v>
      </c>
      <c r="K1005" s="23">
        <v>0.76</v>
      </c>
      <c r="L1005" s="23">
        <v>0.83</v>
      </c>
      <c r="M1005" s="23">
        <v>0.82</v>
      </c>
      <c r="N1005">
        <v>0.79</v>
      </c>
      <c r="O1005">
        <v>0.72</v>
      </c>
      <c r="P1005">
        <v>0.8</v>
      </c>
    </row>
    <row r="1006" spans="1:16" x14ac:dyDescent="0.3">
      <c r="A1006" s="19" t="s">
        <v>92</v>
      </c>
      <c r="B1006" s="23">
        <v>0.83</v>
      </c>
      <c r="C1006" s="23">
        <v>0.81</v>
      </c>
      <c r="D1006" s="23">
        <v>0.82</v>
      </c>
      <c r="E1006" s="23">
        <v>0.87</v>
      </c>
      <c r="F1006" s="23">
        <v>0.82</v>
      </c>
      <c r="G1006" s="23">
        <v>0.85</v>
      </c>
      <c r="H1006" s="23">
        <v>0.83</v>
      </c>
      <c r="I1006" s="23">
        <v>0.86</v>
      </c>
      <c r="J1006" s="23">
        <v>0.87</v>
      </c>
      <c r="K1006" s="23">
        <v>0.88</v>
      </c>
      <c r="L1006" s="23">
        <v>0.88</v>
      </c>
      <c r="M1006" s="23">
        <v>0.85</v>
      </c>
      <c r="N1006">
        <v>0.84</v>
      </c>
      <c r="O1006">
        <v>0.84</v>
      </c>
      <c r="P1006">
        <v>0.83</v>
      </c>
    </row>
    <row r="1007" spans="1:16" x14ac:dyDescent="0.3">
      <c r="A1007" s="19" t="s">
        <v>84</v>
      </c>
      <c r="B1007" s="23">
        <v>0.91</v>
      </c>
      <c r="C1007" s="23">
        <v>0.91</v>
      </c>
      <c r="D1007" s="23">
        <v>0.92</v>
      </c>
      <c r="E1007" s="23">
        <v>0.89</v>
      </c>
      <c r="F1007" s="23">
        <v>0.85</v>
      </c>
      <c r="G1007" s="23">
        <v>0.92</v>
      </c>
      <c r="H1007" s="23">
        <v>0.93</v>
      </c>
      <c r="I1007" s="23">
        <v>0.93</v>
      </c>
      <c r="J1007" s="23">
        <v>0.94</v>
      </c>
      <c r="K1007" s="23">
        <v>0.94</v>
      </c>
      <c r="L1007" s="23">
        <v>0.93</v>
      </c>
      <c r="M1007" s="23">
        <v>0.99</v>
      </c>
      <c r="N1007">
        <v>0.99</v>
      </c>
      <c r="O1007">
        <v>0.86</v>
      </c>
      <c r="P1007">
        <v>0.87</v>
      </c>
    </row>
    <row r="1008" spans="1:16" x14ac:dyDescent="0.3">
      <c r="A1008" s="19" t="s">
        <v>420</v>
      </c>
      <c r="B1008" s="23">
        <v>0.55000000000000004</v>
      </c>
      <c r="C1008" s="23">
        <v>0.54</v>
      </c>
      <c r="D1008" s="23">
        <v>0.56000000000000005</v>
      </c>
      <c r="E1008" s="23">
        <v>0.56000000000000005</v>
      </c>
      <c r="F1008" s="23">
        <v>0.56999999999999995</v>
      </c>
      <c r="G1008" s="23">
        <v>0.57999999999999996</v>
      </c>
      <c r="H1008" s="23">
        <v>0.6</v>
      </c>
      <c r="I1008" s="23">
        <v>0.6</v>
      </c>
      <c r="J1008" s="23">
        <v>0.6</v>
      </c>
      <c r="K1008" s="23">
        <v>0.63</v>
      </c>
      <c r="L1008" s="23">
        <v>0.63</v>
      </c>
      <c r="M1008" s="23">
        <v>0.6</v>
      </c>
      <c r="N1008">
        <v>0.57999999999999996</v>
      </c>
      <c r="O1008">
        <v>0.6</v>
      </c>
      <c r="P1008">
        <v>0.62</v>
      </c>
    </row>
    <row r="1202" spans="1:1" x14ac:dyDescent="0.3">
      <c r="A1202" s="18" t="s">
        <v>473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F5708-E59E-4A8E-9329-D87F54E1E6F9}">
  <sheetPr codeName="Sheet7"/>
  <dimension ref="A1:P406"/>
  <sheetViews>
    <sheetView topLeftCell="A358" workbookViewId="0">
      <selection activeCell="A11" sqref="A1:A1048576"/>
    </sheetView>
  </sheetViews>
  <sheetFormatPr defaultRowHeight="14.4" x14ac:dyDescent="0.3"/>
  <cols>
    <col min="1" max="1" width="25" customWidth="1" collapsed="1"/>
    <col min="2" max="14" width="14" customWidth="1" collapsed="1"/>
  </cols>
  <sheetData>
    <row r="1" spans="1:16" ht="15.6" x14ac:dyDescent="0.3">
      <c r="A1" s="17" t="s">
        <v>475</v>
      </c>
    </row>
    <row r="2" spans="1:16" x14ac:dyDescent="0.3">
      <c r="A2" s="18" t="s">
        <v>403</v>
      </c>
    </row>
    <row r="4" spans="1:16" x14ac:dyDescent="0.3">
      <c r="A4" s="19" t="s">
        <v>476</v>
      </c>
      <c r="B4" s="19" t="s">
        <v>477</v>
      </c>
    </row>
    <row r="5" spans="1:16" x14ac:dyDescent="0.3">
      <c r="A5" s="19" t="s">
        <v>478</v>
      </c>
      <c r="B5" s="19" t="s">
        <v>479</v>
      </c>
    </row>
    <row r="6" spans="1:16" x14ac:dyDescent="0.3">
      <c r="A6">
        <v>1</v>
      </c>
      <c r="B6">
        <v>2</v>
      </c>
      <c r="C6">
        <v>3</v>
      </c>
      <c r="D6">
        <v>4</v>
      </c>
      <c r="E6">
        <v>5</v>
      </c>
      <c r="F6">
        <v>6</v>
      </c>
      <c r="G6">
        <v>7</v>
      </c>
      <c r="H6">
        <v>8</v>
      </c>
      <c r="I6">
        <v>9</v>
      </c>
      <c r="J6">
        <v>10</v>
      </c>
      <c r="K6">
        <v>11</v>
      </c>
      <c r="L6">
        <v>12</v>
      </c>
      <c r="M6">
        <v>13</v>
      </c>
      <c r="N6">
        <v>14</v>
      </c>
      <c r="O6">
        <v>15</v>
      </c>
      <c r="P6">
        <v>16</v>
      </c>
    </row>
    <row r="7" spans="1:16" ht="22.05" customHeight="1" x14ac:dyDescent="0.3">
      <c r="A7" s="20" t="s">
        <v>406</v>
      </c>
      <c r="B7" s="21">
        <v>2008</v>
      </c>
      <c r="C7" s="21">
        <v>2009</v>
      </c>
      <c r="D7" s="21">
        <v>2010</v>
      </c>
      <c r="E7" s="21">
        <v>2011</v>
      </c>
      <c r="F7" s="21">
        <v>2012</v>
      </c>
      <c r="G7" s="21">
        <v>2013</v>
      </c>
      <c r="H7" s="21">
        <v>2014</v>
      </c>
      <c r="I7" s="21">
        <v>2015</v>
      </c>
      <c r="J7" s="21">
        <v>2016</v>
      </c>
      <c r="K7" s="21">
        <v>2017</v>
      </c>
      <c r="L7" s="21">
        <v>2018</v>
      </c>
      <c r="M7" s="21">
        <v>2019</v>
      </c>
      <c r="N7" s="21">
        <v>2020</v>
      </c>
      <c r="O7" s="21">
        <v>2021</v>
      </c>
      <c r="P7" s="21">
        <v>2022</v>
      </c>
    </row>
    <row r="8" spans="1:16" ht="22.05" customHeight="1" x14ac:dyDescent="0.3">
      <c r="A8" s="20" t="s">
        <v>0</v>
      </c>
      <c r="B8" s="21">
        <v>33713005</v>
      </c>
      <c r="C8" s="21">
        <v>33892197</v>
      </c>
      <c r="D8" s="21">
        <v>34118045</v>
      </c>
      <c r="E8" s="21">
        <v>34347372</v>
      </c>
      <c r="F8" s="21">
        <v>34346991</v>
      </c>
      <c r="G8" s="21">
        <v>34453788</v>
      </c>
      <c r="H8" s="21">
        <v>34610320</v>
      </c>
      <c r="I8" s="21">
        <v>34814699</v>
      </c>
      <c r="J8" s="21">
        <v>35044019</v>
      </c>
      <c r="K8" s="21">
        <v>35167049</v>
      </c>
      <c r="L8" s="21">
        <v>35291662</v>
      </c>
      <c r="M8" s="21">
        <v>35422127</v>
      </c>
      <c r="N8" s="21">
        <v>35469420</v>
      </c>
      <c r="O8">
        <v>35618031</v>
      </c>
      <c r="P8">
        <v>35901211</v>
      </c>
    </row>
    <row r="9" spans="1:16" x14ac:dyDescent="0.3">
      <c r="A9" s="19" t="s">
        <v>124</v>
      </c>
      <c r="B9" s="22">
        <v>66223</v>
      </c>
      <c r="C9" s="22">
        <v>66576</v>
      </c>
      <c r="D9" s="22">
        <v>66743</v>
      </c>
      <c r="E9" s="22">
        <v>66806</v>
      </c>
      <c r="F9" s="22">
        <v>66277</v>
      </c>
      <c r="G9" s="22">
        <v>65907</v>
      </c>
      <c r="H9" s="22">
        <v>65739</v>
      </c>
      <c r="I9" s="22">
        <v>65641</v>
      </c>
      <c r="J9" s="22">
        <v>65653</v>
      </c>
      <c r="K9" s="22">
        <v>65446</v>
      </c>
      <c r="L9" s="22">
        <v>65116</v>
      </c>
      <c r="M9" s="22">
        <v>65015</v>
      </c>
      <c r="N9" s="22">
        <v>65207</v>
      </c>
      <c r="O9">
        <v>66225</v>
      </c>
      <c r="P9">
        <v>66886</v>
      </c>
    </row>
    <row r="10" spans="1:16" x14ac:dyDescent="0.3">
      <c r="A10" s="19" t="s">
        <v>35</v>
      </c>
      <c r="B10" s="22">
        <v>329751</v>
      </c>
      <c r="C10" s="22">
        <v>330368</v>
      </c>
      <c r="D10" s="22">
        <v>331665</v>
      </c>
      <c r="E10" s="22">
        <v>331820</v>
      </c>
      <c r="F10" s="22">
        <v>328360</v>
      </c>
      <c r="G10" s="22">
        <v>326436</v>
      </c>
      <c r="H10" s="22">
        <v>324694</v>
      </c>
      <c r="I10" s="22">
        <v>323269</v>
      </c>
      <c r="J10" s="22">
        <v>321728</v>
      </c>
      <c r="K10" s="22">
        <v>321250</v>
      </c>
      <c r="L10" s="22">
        <v>319963</v>
      </c>
      <c r="M10" s="22">
        <v>320342</v>
      </c>
      <c r="N10" s="22">
        <v>320466</v>
      </c>
      <c r="O10">
        <v>321448</v>
      </c>
      <c r="P10">
        <v>326193</v>
      </c>
    </row>
    <row r="11" spans="1:16" x14ac:dyDescent="0.3">
      <c r="A11" s="19" t="s">
        <v>116</v>
      </c>
      <c r="B11" s="22">
        <v>58136</v>
      </c>
      <c r="C11" s="22">
        <v>58287</v>
      </c>
      <c r="D11" s="22">
        <v>58384</v>
      </c>
      <c r="E11" s="22">
        <v>58643</v>
      </c>
      <c r="F11" s="22">
        <v>58382</v>
      </c>
      <c r="G11" s="22">
        <v>58150</v>
      </c>
      <c r="H11" s="22">
        <v>57677</v>
      </c>
      <c r="I11" s="22">
        <v>57379</v>
      </c>
      <c r="J11" s="22">
        <v>57297</v>
      </c>
      <c r="K11" s="22">
        <v>57075</v>
      </c>
      <c r="L11" s="22">
        <v>56760</v>
      </c>
      <c r="M11" s="22">
        <v>56587</v>
      </c>
      <c r="N11" s="22">
        <v>56435</v>
      </c>
      <c r="O11">
        <v>56627</v>
      </c>
      <c r="P11">
        <v>57343</v>
      </c>
    </row>
    <row r="12" spans="1:16" x14ac:dyDescent="0.3">
      <c r="A12" s="19" t="s">
        <v>120</v>
      </c>
      <c r="B12" s="22">
        <v>89186</v>
      </c>
      <c r="C12" s="22">
        <v>88753</v>
      </c>
      <c r="D12" s="22">
        <v>88985</v>
      </c>
      <c r="E12" s="22">
        <v>89485</v>
      </c>
      <c r="F12" s="22">
        <v>89153</v>
      </c>
      <c r="G12" s="22">
        <v>88798</v>
      </c>
      <c r="H12" s="22">
        <v>88743</v>
      </c>
      <c r="I12" s="22">
        <v>88699</v>
      </c>
      <c r="J12" s="22">
        <v>89109</v>
      </c>
      <c r="K12" s="22">
        <v>88969</v>
      </c>
      <c r="L12" s="22">
        <v>88358</v>
      </c>
      <c r="M12" s="22">
        <v>88648</v>
      </c>
      <c r="N12" s="22">
        <v>88656</v>
      </c>
      <c r="O12">
        <v>89644</v>
      </c>
      <c r="P12">
        <v>92925</v>
      </c>
    </row>
    <row r="13" spans="1:16" x14ac:dyDescent="0.3">
      <c r="A13" s="19" t="s">
        <v>72</v>
      </c>
      <c r="B13" s="22">
        <v>200106</v>
      </c>
      <c r="C13" s="22">
        <v>199659</v>
      </c>
      <c r="D13" s="22">
        <v>199242</v>
      </c>
      <c r="E13" s="22">
        <v>198703</v>
      </c>
      <c r="F13" s="22">
        <v>195857</v>
      </c>
      <c r="G13" s="22">
        <v>193322</v>
      </c>
      <c r="H13" s="22">
        <v>191885</v>
      </c>
      <c r="I13" s="22">
        <v>189923</v>
      </c>
      <c r="J13" s="22">
        <v>188652</v>
      </c>
      <c r="K13" s="22">
        <v>188116</v>
      </c>
      <c r="L13" s="22">
        <v>187254</v>
      </c>
      <c r="M13" s="22">
        <v>187062</v>
      </c>
      <c r="N13" s="22">
        <v>186609</v>
      </c>
      <c r="O13">
        <v>187580</v>
      </c>
      <c r="P13">
        <v>188382</v>
      </c>
    </row>
    <row r="14" spans="1:16" x14ac:dyDescent="0.3">
      <c r="A14" s="19" t="s">
        <v>121</v>
      </c>
      <c r="B14" s="22">
        <v>86108</v>
      </c>
      <c r="C14" s="22">
        <v>85586</v>
      </c>
      <c r="D14" s="22">
        <v>85129</v>
      </c>
      <c r="E14" s="22">
        <v>84577</v>
      </c>
      <c r="F14" s="22">
        <v>83454</v>
      </c>
      <c r="G14" s="22">
        <v>82741</v>
      </c>
      <c r="H14" s="22">
        <v>82210</v>
      </c>
      <c r="I14" s="22">
        <v>81978</v>
      </c>
      <c r="J14" s="22">
        <v>81608</v>
      </c>
      <c r="K14" s="22">
        <v>81172</v>
      </c>
      <c r="L14" s="22">
        <v>81125</v>
      </c>
      <c r="M14" s="22">
        <v>80965</v>
      </c>
      <c r="N14" s="22">
        <v>80710</v>
      </c>
      <c r="O14">
        <v>80501</v>
      </c>
      <c r="P14">
        <v>80639</v>
      </c>
    </row>
    <row r="15" spans="1:16" x14ac:dyDescent="0.3">
      <c r="A15" s="19" t="s">
        <v>123</v>
      </c>
      <c r="B15" s="22">
        <v>123281</v>
      </c>
      <c r="C15" s="22">
        <v>123879</v>
      </c>
      <c r="D15" s="22">
        <v>124363</v>
      </c>
      <c r="E15" s="22">
        <v>124474</v>
      </c>
      <c r="F15" s="22">
        <v>124101</v>
      </c>
      <c r="G15" s="22">
        <v>123971</v>
      </c>
      <c r="H15" s="22">
        <v>124068</v>
      </c>
      <c r="I15" s="22">
        <v>123856</v>
      </c>
      <c r="J15" s="22">
        <v>123755</v>
      </c>
      <c r="K15" s="22">
        <v>123505</v>
      </c>
      <c r="L15" s="22">
        <v>123026</v>
      </c>
      <c r="M15" s="22">
        <v>121604</v>
      </c>
      <c r="N15" s="22">
        <v>120808</v>
      </c>
      <c r="O15">
        <v>121014</v>
      </c>
      <c r="P15">
        <v>122568</v>
      </c>
    </row>
    <row r="16" spans="1:16" x14ac:dyDescent="0.3">
      <c r="A16" s="19" t="s">
        <v>337</v>
      </c>
      <c r="B16" s="22">
        <v>127235</v>
      </c>
      <c r="C16" s="22">
        <v>128218</v>
      </c>
      <c r="D16" s="22">
        <v>128814</v>
      </c>
      <c r="E16" s="22">
        <v>129423</v>
      </c>
      <c r="F16" s="22">
        <v>128651</v>
      </c>
      <c r="G16" s="22">
        <v>128244</v>
      </c>
      <c r="H16" s="22">
        <v>127995</v>
      </c>
      <c r="I16" s="22">
        <v>128173</v>
      </c>
      <c r="J16" s="22">
        <v>127625</v>
      </c>
      <c r="K16" s="22">
        <v>126806</v>
      </c>
      <c r="L16" s="22">
        <v>125997</v>
      </c>
      <c r="M16" s="22">
        <v>124264</v>
      </c>
      <c r="N16" s="22">
        <v>123014</v>
      </c>
      <c r="O16">
        <v>121801</v>
      </c>
      <c r="P16">
        <v>122500</v>
      </c>
    </row>
    <row r="17" spans="1:16" x14ac:dyDescent="0.3">
      <c r="A17" s="19" t="s">
        <v>338</v>
      </c>
      <c r="B17" s="22">
        <v>185616</v>
      </c>
      <c r="C17" s="22">
        <v>187528</v>
      </c>
      <c r="D17" s="22">
        <v>190295</v>
      </c>
      <c r="E17" s="22">
        <v>192265</v>
      </c>
      <c r="F17" s="22">
        <v>192529</v>
      </c>
      <c r="G17" s="22">
        <v>194761</v>
      </c>
      <c r="H17" s="22">
        <v>196007</v>
      </c>
      <c r="I17" s="22">
        <v>196320</v>
      </c>
      <c r="J17" s="22">
        <v>197666</v>
      </c>
      <c r="K17" s="22">
        <v>198223</v>
      </c>
      <c r="L17" s="22">
        <v>200525</v>
      </c>
      <c r="M17" s="22">
        <v>201630</v>
      </c>
      <c r="N17" s="22">
        <v>202505</v>
      </c>
      <c r="O17">
        <v>201983</v>
      </c>
      <c r="P17">
        <v>209061</v>
      </c>
    </row>
    <row r="18" spans="1:16" x14ac:dyDescent="0.3">
      <c r="A18" s="19" t="s">
        <v>339</v>
      </c>
      <c r="B18" s="22">
        <v>128385</v>
      </c>
      <c r="C18" s="22">
        <v>129044</v>
      </c>
      <c r="D18" s="22">
        <v>129605</v>
      </c>
      <c r="E18" s="22">
        <v>129902</v>
      </c>
      <c r="F18" s="22">
        <v>129048</v>
      </c>
      <c r="G18" s="22">
        <v>128727</v>
      </c>
      <c r="H18" s="22">
        <v>128694</v>
      </c>
      <c r="I18" s="22">
        <v>127856</v>
      </c>
      <c r="J18" s="22">
        <v>127632</v>
      </c>
      <c r="K18" s="22">
        <v>127412</v>
      </c>
      <c r="L18" s="22">
        <v>127562</v>
      </c>
      <c r="M18" s="22">
        <v>127799</v>
      </c>
      <c r="N18" s="22">
        <v>127956</v>
      </c>
      <c r="O18">
        <v>128596</v>
      </c>
      <c r="P18">
        <v>129259</v>
      </c>
    </row>
    <row r="19" spans="1:16" x14ac:dyDescent="0.3">
      <c r="A19" s="19" t="s">
        <v>340</v>
      </c>
      <c r="B19" s="22">
        <v>95128</v>
      </c>
      <c r="C19" s="22">
        <v>95397</v>
      </c>
      <c r="D19" s="22">
        <v>95470</v>
      </c>
      <c r="E19" s="22">
        <v>95369</v>
      </c>
      <c r="F19" s="22">
        <v>94496</v>
      </c>
      <c r="G19" s="22">
        <v>93851</v>
      </c>
      <c r="H19" s="22">
        <v>93343</v>
      </c>
      <c r="I19" s="22">
        <v>92603</v>
      </c>
      <c r="J19" s="22">
        <v>92331</v>
      </c>
      <c r="K19" s="22">
        <v>92027</v>
      </c>
      <c r="L19" s="22">
        <v>91718</v>
      </c>
      <c r="M19" s="22">
        <v>91392</v>
      </c>
      <c r="N19" s="22">
        <v>90881</v>
      </c>
      <c r="O19">
        <v>90338</v>
      </c>
      <c r="P19">
        <v>90403</v>
      </c>
    </row>
    <row r="20" spans="1:16" x14ac:dyDescent="0.3">
      <c r="A20" s="19" t="s">
        <v>341</v>
      </c>
      <c r="B20" s="22">
        <v>181581</v>
      </c>
      <c r="C20" s="22">
        <v>181156</v>
      </c>
      <c r="D20" s="22">
        <v>180996</v>
      </c>
      <c r="E20" s="22">
        <v>180207</v>
      </c>
      <c r="F20" s="22">
        <v>178454</v>
      </c>
      <c r="G20" s="22">
        <v>177430</v>
      </c>
      <c r="H20" s="22">
        <v>176860</v>
      </c>
      <c r="I20" s="22">
        <v>175774</v>
      </c>
      <c r="J20" s="22">
        <v>174759</v>
      </c>
      <c r="K20" s="22">
        <v>173041</v>
      </c>
      <c r="L20" s="22">
        <v>171565</v>
      </c>
      <c r="M20" s="22">
        <v>170430</v>
      </c>
      <c r="N20" s="22">
        <v>169566</v>
      </c>
      <c r="O20">
        <v>169692</v>
      </c>
      <c r="P20">
        <v>170806</v>
      </c>
    </row>
    <row r="21" spans="1:16" x14ac:dyDescent="0.3">
      <c r="A21" s="19" t="s">
        <v>129</v>
      </c>
      <c r="B21" s="22">
        <v>92242</v>
      </c>
      <c r="C21" s="22">
        <v>93096</v>
      </c>
      <c r="D21" s="22">
        <v>93716</v>
      </c>
      <c r="E21" s="22">
        <v>94217</v>
      </c>
      <c r="F21" s="22">
        <v>94189</v>
      </c>
      <c r="G21" s="22">
        <v>94256</v>
      </c>
      <c r="H21" s="22">
        <v>94244</v>
      </c>
      <c r="I21" s="22">
        <v>94556</v>
      </c>
      <c r="J21" s="22">
        <v>94957</v>
      </c>
      <c r="K21" s="22">
        <v>95080</v>
      </c>
      <c r="L21" s="22">
        <v>95403</v>
      </c>
      <c r="M21" s="22">
        <v>96292</v>
      </c>
      <c r="N21" s="22">
        <v>96764</v>
      </c>
      <c r="O21">
        <v>97184</v>
      </c>
      <c r="P21">
        <v>97628</v>
      </c>
    </row>
    <row r="22" spans="1:16" x14ac:dyDescent="0.3">
      <c r="A22" s="19" t="s">
        <v>131</v>
      </c>
      <c r="B22" s="22">
        <v>90303</v>
      </c>
      <c r="C22" s="22">
        <v>89997</v>
      </c>
      <c r="D22" s="22">
        <v>89967</v>
      </c>
      <c r="E22" s="22">
        <v>89317</v>
      </c>
      <c r="F22" s="22">
        <v>88960</v>
      </c>
      <c r="G22" s="22">
        <v>88969</v>
      </c>
      <c r="H22" s="22">
        <v>88436</v>
      </c>
      <c r="I22" s="22">
        <v>87963</v>
      </c>
      <c r="J22" s="22">
        <v>88151</v>
      </c>
      <c r="K22" s="22">
        <v>88022</v>
      </c>
      <c r="L22" s="22">
        <v>87694</v>
      </c>
      <c r="M22" s="22">
        <v>87786</v>
      </c>
      <c r="N22" s="22">
        <v>87355</v>
      </c>
      <c r="O22">
        <v>87014</v>
      </c>
      <c r="P22">
        <v>87108</v>
      </c>
    </row>
    <row r="23" spans="1:16" x14ac:dyDescent="0.3">
      <c r="A23" s="19" t="s">
        <v>26</v>
      </c>
      <c r="B23" s="22">
        <v>233654</v>
      </c>
      <c r="C23" s="22">
        <v>233238</v>
      </c>
      <c r="D23" s="22">
        <v>232898</v>
      </c>
      <c r="E23" s="22">
        <v>232992</v>
      </c>
      <c r="F23" s="22">
        <v>231234</v>
      </c>
      <c r="G23" s="22">
        <v>230182</v>
      </c>
      <c r="H23" s="22">
        <v>230209</v>
      </c>
      <c r="I23" s="22">
        <v>230557</v>
      </c>
      <c r="J23" s="22">
        <v>231370</v>
      </c>
      <c r="K23" s="22">
        <v>232291</v>
      </c>
      <c r="L23" s="22">
        <v>232901</v>
      </c>
      <c r="M23" s="22">
        <v>234553</v>
      </c>
      <c r="N23" s="22">
        <v>236251</v>
      </c>
      <c r="O23">
        <v>241087</v>
      </c>
      <c r="P23">
        <v>244022</v>
      </c>
    </row>
    <row r="24" spans="1:16" x14ac:dyDescent="0.3">
      <c r="A24" s="19" t="s">
        <v>176</v>
      </c>
      <c r="B24" s="22">
        <v>212275</v>
      </c>
      <c r="C24" s="22">
        <v>211422</v>
      </c>
      <c r="D24" s="22">
        <v>210768</v>
      </c>
      <c r="E24" s="22">
        <v>209887</v>
      </c>
      <c r="F24" s="22">
        <v>208940</v>
      </c>
      <c r="G24" s="22">
        <v>209090</v>
      </c>
      <c r="H24" s="22">
        <v>210210</v>
      </c>
      <c r="I24" s="22">
        <v>211312</v>
      </c>
      <c r="J24" s="22">
        <v>212440</v>
      </c>
      <c r="K24" s="22">
        <v>214150</v>
      </c>
      <c r="L24" s="22">
        <v>216005</v>
      </c>
      <c r="M24" s="22">
        <v>217677</v>
      </c>
      <c r="N24" s="22">
        <v>218264</v>
      </c>
      <c r="O24">
        <v>219805</v>
      </c>
      <c r="P24">
        <v>221479</v>
      </c>
    </row>
    <row r="25" spans="1:16" x14ac:dyDescent="0.3">
      <c r="A25" s="19" t="s">
        <v>126</v>
      </c>
      <c r="B25" s="22">
        <v>80920</v>
      </c>
      <c r="C25" s="22">
        <v>81281</v>
      </c>
      <c r="D25" s="22">
        <v>81908</v>
      </c>
      <c r="E25" s="22">
        <v>82222</v>
      </c>
      <c r="F25" s="22">
        <v>81237</v>
      </c>
      <c r="G25" s="22">
        <v>80697</v>
      </c>
      <c r="H25" s="22">
        <v>80475</v>
      </c>
      <c r="I25" s="22">
        <v>80170</v>
      </c>
      <c r="J25" s="22">
        <v>79917</v>
      </c>
      <c r="K25" s="22">
        <v>79610</v>
      </c>
      <c r="L25" s="22">
        <v>79916</v>
      </c>
      <c r="M25" s="22">
        <v>80021</v>
      </c>
      <c r="N25" s="22">
        <v>80092</v>
      </c>
      <c r="O25">
        <v>79902</v>
      </c>
      <c r="P25">
        <v>80120</v>
      </c>
    </row>
    <row r="26" spans="1:16" x14ac:dyDescent="0.3">
      <c r="A26" s="19" t="s">
        <v>127</v>
      </c>
      <c r="B26" s="22">
        <v>129534</v>
      </c>
      <c r="C26" s="22">
        <v>130501</v>
      </c>
      <c r="D26" s="22">
        <v>130994</v>
      </c>
      <c r="E26" s="22">
        <v>131423</v>
      </c>
      <c r="F26" s="22">
        <v>131009</v>
      </c>
      <c r="G26" s="22">
        <v>131796</v>
      </c>
      <c r="H26" s="22">
        <v>132573</v>
      </c>
      <c r="I26" s="22">
        <v>133287</v>
      </c>
      <c r="J26" s="22">
        <v>133856</v>
      </c>
      <c r="K26" s="22">
        <v>134415</v>
      </c>
      <c r="L26" s="22">
        <v>134038</v>
      </c>
      <c r="M26" s="22">
        <v>133708</v>
      </c>
      <c r="N26" s="22">
        <v>133145</v>
      </c>
      <c r="O26">
        <v>132703</v>
      </c>
      <c r="P26">
        <v>131859</v>
      </c>
    </row>
    <row r="27" spans="1:16" x14ac:dyDescent="0.3">
      <c r="A27" s="19" t="s">
        <v>32</v>
      </c>
      <c r="B27" s="22">
        <v>317268</v>
      </c>
      <c r="C27" s="22">
        <v>315907</v>
      </c>
      <c r="D27" s="22">
        <v>314670</v>
      </c>
      <c r="E27" s="22">
        <v>312967</v>
      </c>
      <c r="F27" s="22">
        <v>308897</v>
      </c>
      <c r="G27" s="22">
        <v>306172</v>
      </c>
      <c r="H27" s="22">
        <v>304389</v>
      </c>
      <c r="I27" s="22">
        <v>303154</v>
      </c>
      <c r="J27" s="22">
        <v>301644</v>
      </c>
      <c r="K27" s="22">
        <v>300447</v>
      </c>
      <c r="L27" s="22">
        <v>299681</v>
      </c>
      <c r="M27" s="22">
        <v>298344</v>
      </c>
      <c r="N27" s="22">
        <v>297479</v>
      </c>
      <c r="O27">
        <v>298819</v>
      </c>
      <c r="P27">
        <v>299046</v>
      </c>
    </row>
    <row r="28" spans="1:16" x14ac:dyDescent="0.3">
      <c r="A28" s="19" t="s">
        <v>318</v>
      </c>
      <c r="B28" s="22">
        <v>173927</v>
      </c>
      <c r="C28" s="22">
        <v>175203</v>
      </c>
      <c r="D28" s="22">
        <v>176244</v>
      </c>
      <c r="E28" s="22">
        <v>177266</v>
      </c>
      <c r="F28" s="22">
        <v>177230</v>
      </c>
      <c r="G28" s="22">
        <v>177197</v>
      </c>
      <c r="H28" s="22">
        <v>177107</v>
      </c>
      <c r="I28" s="22">
        <v>177335</v>
      </c>
      <c r="J28" s="22">
        <v>178027</v>
      </c>
      <c r="K28" s="22">
        <v>178534</v>
      </c>
      <c r="L28" s="22">
        <v>179158</v>
      </c>
      <c r="M28" s="22">
        <v>180808</v>
      </c>
      <c r="N28" s="22">
        <v>181271</v>
      </c>
      <c r="O28">
        <v>181627</v>
      </c>
      <c r="P28">
        <v>183035</v>
      </c>
    </row>
    <row r="29" spans="1:16" x14ac:dyDescent="0.3">
      <c r="A29" s="19" t="s">
        <v>319</v>
      </c>
      <c r="B29" s="22">
        <v>117958</v>
      </c>
      <c r="C29" s="22">
        <v>118213</v>
      </c>
      <c r="D29" s="22">
        <v>118586</v>
      </c>
      <c r="E29" s="22">
        <v>118477</v>
      </c>
      <c r="F29" s="22">
        <v>117997</v>
      </c>
      <c r="G29" s="22">
        <v>117463</v>
      </c>
      <c r="H29" s="22">
        <v>117435</v>
      </c>
      <c r="I29" s="22">
        <v>117428</v>
      </c>
      <c r="J29" s="22">
        <v>117860</v>
      </c>
      <c r="K29" s="22">
        <v>118288</v>
      </c>
      <c r="L29" s="22">
        <v>118648</v>
      </c>
      <c r="M29" s="22">
        <v>118976</v>
      </c>
      <c r="N29" s="22">
        <v>118995</v>
      </c>
      <c r="O29">
        <v>119381</v>
      </c>
      <c r="P29">
        <v>119898</v>
      </c>
    </row>
    <row r="30" spans="1:16" x14ac:dyDescent="0.3">
      <c r="A30" s="19" t="s">
        <v>320</v>
      </c>
      <c r="B30" s="22">
        <v>337423</v>
      </c>
      <c r="C30" s="22">
        <v>342691</v>
      </c>
      <c r="D30" s="22">
        <v>349497</v>
      </c>
      <c r="E30" s="22">
        <v>357549</v>
      </c>
      <c r="F30" s="22">
        <v>358365</v>
      </c>
      <c r="G30" s="22">
        <v>359319</v>
      </c>
      <c r="H30" s="22">
        <v>361010</v>
      </c>
      <c r="I30" s="22">
        <v>365771</v>
      </c>
      <c r="J30" s="22">
        <v>372283</v>
      </c>
      <c r="K30" s="22">
        <v>373765</v>
      </c>
      <c r="L30" s="22">
        <v>376098</v>
      </c>
      <c r="M30" s="22">
        <v>379939</v>
      </c>
      <c r="N30" s="22">
        <v>380929</v>
      </c>
      <c r="O30">
        <v>384367</v>
      </c>
      <c r="P30">
        <v>400859</v>
      </c>
    </row>
    <row r="31" spans="1:16" x14ac:dyDescent="0.3">
      <c r="A31" s="19" t="s">
        <v>321</v>
      </c>
      <c r="B31" s="22">
        <v>140146</v>
      </c>
      <c r="C31" s="22">
        <v>140620</v>
      </c>
      <c r="D31" s="22">
        <v>140871</v>
      </c>
      <c r="E31" s="22">
        <v>141638</v>
      </c>
      <c r="F31" s="22">
        <v>141064</v>
      </c>
      <c r="G31" s="22">
        <v>141229</v>
      </c>
      <c r="H31" s="22">
        <v>141999</v>
      </c>
      <c r="I31" s="22">
        <v>142990</v>
      </c>
      <c r="J31" s="22">
        <v>144176</v>
      </c>
      <c r="K31" s="22">
        <v>145287</v>
      </c>
      <c r="L31" s="22">
        <v>146813</v>
      </c>
      <c r="M31" s="22">
        <v>148113</v>
      </c>
      <c r="N31" s="22">
        <v>148352</v>
      </c>
      <c r="O31">
        <v>148432</v>
      </c>
      <c r="P31">
        <v>149591</v>
      </c>
    </row>
    <row r="32" spans="1:16" x14ac:dyDescent="0.3">
      <c r="A32" s="19" t="s">
        <v>322</v>
      </c>
      <c r="B32" s="22">
        <v>134971</v>
      </c>
      <c r="C32" s="22">
        <v>135295</v>
      </c>
      <c r="D32" s="22">
        <v>135312</v>
      </c>
      <c r="E32" s="22">
        <v>136135</v>
      </c>
      <c r="F32" s="22">
        <v>135313</v>
      </c>
      <c r="G32" s="22">
        <v>134653</v>
      </c>
      <c r="H32" s="22">
        <v>134772</v>
      </c>
      <c r="I32" s="22">
        <v>134908</v>
      </c>
      <c r="J32" s="22">
        <v>135280</v>
      </c>
      <c r="K32" s="22">
        <v>135926</v>
      </c>
      <c r="L32" s="22">
        <v>136368</v>
      </c>
      <c r="M32" s="22">
        <v>137141</v>
      </c>
      <c r="N32" s="22">
        <v>137574</v>
      </c>
      <c r="O32">
        <v>138256</v>
      </c>
      <c r="P32">
        <v>139899</v>
      </c>
    </row>
    <row r="33" spans="1:16" x14ac:dyDescent="0.3">
      <c r="A33" s="19" t="s">
        <v>323</v>
      </c>
      <c r="B33" s="22">
        <v>150433</v>
      </c>
      <c r="C33" s="22">
        <v>152157</v>
      </c>
      <c r="D33" s="22">
        <v>154214</v>
      </c>
      <c r="E33" s="22">
        <v>155955</v>
      </c>
      <c r="F33" s="22">
        <v>157152</v>
      </c>
      <c r="G33" s="22">
        <v>158206</v>
      </c>
      <c r="H33" s="22">
        <v>159956</v>
      </c>
      <c r="I33" s="22">
        <v>162932</v>
      </c>
      <c r="J33" s="22">
        <v>166122</v>
      </c>
      <c r="K33" s="22">
        <v>168802</v>
      </c>
      <c r="L33" s="22">
        <v>171908</v>
      </c>
      <c r="M33" s="22">
        <v>175404</v>
      </c>
      <c r="N33" s="22">
        <v>177509</v>
      </c>
      <c r="O33">
        <v>181815</v>
      </c>
      <c r="P33">
        <v>187454</v>
      </c>
    </row>
    <row r="34" spans="1:16" x14ac:dyDescent="0.3">
      <c r="A34" s="19" t="s">
        <v>324</v>
      </c>
      <c r="B34" s="22">
        <v>179342</v>
      </c>
      <c r="C34" s="22">
        <v>179268</v>
      </c>
      <c r="D34" s="22">
        <v>178818</v>
      </c>
      <c r="E34" s="22">
        <v>178438</v>
      </c>
      <c r="F34" s="22">
        <v>177144</v>
      </c>
      <c r="G34" s="22">
        <v>176732</v>
      </c>
      <c r="H34" s="22">
        <v>176680</v>
      </c>
      <c r="I34" s="22">
        <v>177274</v>
      </c>
      <c r="J34" s="22">
        <v>177921</v>
      </c>
      <c r="K34" s="22">
        <v>178013</v>
      </c>
      <c r="L34" s="22">
        <v>178083</v>
      </c>
      <c r="M34" s="22">
        <v>178678</v>
      </c>
      <c r="N34" s="22">
        <v>179107</v>
      </c>
      <c r="O34">
        <v>179815</v>
      </c>
      <c r="P34">
        <v>180263</v>
      </c>
    </row>
    <row r="35" spans="1:16" x14ac:dyDescent="0.3">
      <c r="A35" s="19" t="s">
        <v>325</v>
      </c>
      <c r="B35" s="22">
        <v>141147</v>
      </c>
      <c r="C35" s="22">
        <v>141661</v>
      </c>
      <c r="D35" s="22">
        <v>142114</v>
      </c>
      <c r="E35" s="22">
        <v>142455</v>
      </c>
      <c r="F35" s="22">
        <v>141473</v>
      </c>
      <c r="G35" s="22">
        <v>141126</v>
      </c>
      <c r="H35" s="22">
        <v>140838</v>
      </c>
      <c r="I35" s="22">
        <v>141128</v>
      </c>
      <c r="J35" s="22">
        <v>141871</v>
      </c>
      <c r="K35" s="22">
        <v>142120</v>
      </c>
      <c r="L35" s="22">
        <v>142930</v>
      </c>
      <c r="M35" s="22">
        <v>143749</v>
      </c>
      <c r="N35" s="22">
        <v>144267</v>
      </c>
      <c r="O35">
        <v>144650</v>
      </c>
      <c r="P35">
        <v>145590</v>
      </c>
    </row>
    <row r="36" spans="1:16" x14ac:dyDescent="0.3">
      <c r="A36" s="19" t="s">
        <v>326</v>
      </c>
      <c r="B36" s="22">
        <v>141941</v>
      </c>
      <c r="C36" s="22">
        <v>142873</v>
      </c>
      <c r="D36" s="22">
        <v>143999</v>
      </c>
      <c r="E36" s="22">
        <v>144731</v>
      </c>
      <c r="F36" s="22">
        <v>144543</v>
      </c>
      <c r="G36" s="22">
        <v>144993</v>
      </c>
      <c r="H36" s="22">
        <v>145327</v>
      </c>
      <c r="I36" s="22">
        <v>145182</v>
      </c>
      <c r="J36" s="22">
        <v>145186</v>
      </c>
      <c r="K36" s="22">
        <v>145380</v>
      </c>
      <c r="L36" s="22">
        <v>145677</v>
      </c>
      <c r="M36" s="22">
        <v>145853</v>
      </c>
      <c r="N36" s="22">
        <v>145509</v>
      </c>
      <c r="O36">
        <v>145273</v>
      </c>
      <c r="P36">
        <v>145158</v>
      </c>
    </row>
    <row r="37" spans="1:16" x14ac:dyDescent="0.3">
      <c r="A37" s="19" t="s">
        <v>327</v>
      </c>
      <c r="B37" s="22">
        <v>204223</v>
      </c>
      <c r="C37" s="22">
        <v>205095</v>
      </c>
      <c r="D37" s="22">
        <v>205758</v>
      </c>
      <c r="E37" s="22">
        <v>206164</v>
      </c>
      <c r="F37" s="22">
        <v>204020</v>
      </c>
      <c r="G37" s="22">
        <v>202949</v>
      </c>
      <c r="H37" s="22">
        <v>202117</v>
      </c>
      <c r="I37" s="22">
        <v>201658</v>
      </c>
      <c r="J37" s="22">
        <v>201253</v>
      </c>
      <c r="K37" s="22">
        <v>201524</v>
      </c>
      <c r="L37" s="22">
        <v>201996</v>
      </c>
      <c r="M37" s="22">
        <v>202981</v>
      </c>
      <c r="N37" s="22">
        <v>203920</v>
      </c>
      <c r="O37">
        <v>205285</v>
      </c>
      <c r="P37">
        <v>207695</v>
      </c>
    </row>
    <row r="38" spans="1:16" x14ac:dyDescent="0.3">
      <c r="A38" s="19" t="s">
        <v>52</v>
      </c>
      <c r="B38" s="22">
        <v>745950</v>
      </c>
      <c r="C38" s="22">
        <v>744519</v>
      </c>
      <c r="D38" s="22">
        <v>744809</v>
      </c>
      <c r="E38" s="22">
        <v>744442</v>
      </c>
      <c r="F38" s="22">
        <v>738817</v>
      </c>
      <c r="G38" s="22">
        <v>736729</v>
      </c>
      <c r="H38" s="22">
        <v>735147</v>
      </c>
      <c r="I38" s="22">
        <v>735451</v>
      </c>
      <c r="J38" s="22">
        <v>735745</v>
      </c>
      <c r="K38" s="22">
        <v>738447</v>
      </c>
      <c r="L38" s="22">
        <v>739926</v>
      </c>
      <c r="M38" s="22">
        <v>743405</v>
      </c>
      <c r="N38" s="22">
        <v>747481</v>
      </c>
      <c r="O38">
        <v>756281</v>
      </c>
      <c r="P38">
        <v>765538</v>
      </c>
    </row>
    <row r="39" spans="1:16" x14ac:dyDescent="0.3">
      <c r="A39" s="19" t="s">
        <v>328</v>
      </c>
      <c r="B39" s="22">
        <v>95015</v>
      </c>
      <c r="C39" s="22">
        <v>94700</v>
      </c>
      <c r="D39" s="22">
        <v>94518</v>
      </c>
      <c r="E39" s="22">
        <v>94219</v>
      </c>
      <c r="F39" s="22">
        <v>94061</v>
      </c>
      <c r="G39" s="22">
        <v>94022</v>
      </c>
      <c r="H39" s="22">
        <v>94099</v>
      </c>
      <c r="I39" s="22">
        <v>94354</v>
      </c>
      <c r="J39" s="22">
        <v>94446</v>
      </c>
      <c r="K39" s="22">
        <v>94620</v>
      </c>
      <c r="L39" s="22">
        <v>95163</v>
      </c>
      <c r="M39" s="22">
        <v>96226</v>
      </c>
      <c r="N39" s="22">
        <v>97023</v>
      </c>
      <c r="O39">
        <v>98241</v>
      </c>
      <c r="P39">
        <v>99131</v>
      </c>
    </row>
    <row r="40" spans="1:16" x14ac:dyDescent="0.3">
      <c r="A40" s="19" t="s">
        <v>329</v>
      </c>
      <c r="B40" s="22">
        <v>310973</v>
      </c>
      <c r="C40" s="22">
        <v>314111</v>
      </c>
      <c r="D40" s="22">
        <v>318076</v>
      </c>
      <c r="E40" s="22">
        <v>321952</v>
      </c>
      <c r="F40" s="22">
        <v>319759</v>
      </c>
      <c r="G40" s="22">
        <v>319179</v>
      </c>
      <c r="H40" s="22">
        <v>317675</v>
      </c>
      <c r="I40" s="22">
        <v>320286</v>
      </c>
      <c r="J40" s="22">
        <v>323590</v>
      </c>
      <c r="K40" s="22">
        <v>325886</v>
      </c>
      <c r="L40" s="22">
        <v>327589</v>
      </c>
      <c r="M40" s="22">
        <v>327213</v>
      </c>
      <c r="N40" s="22">
        <v>325766</v>
      </c>
      <c r="O40">
        <v>326957</v>
      </c>
      <c r="P40">
        <v>336269</v>
      </c>
    </row>
    <row r="41" spans="1:16" x14ac:dyDescent="0.3">
      <c r="A41" s="19" t="s">
        <v>331</v>
      </c>
      <c r="B41" s="22">
        <v>170668</v>
      </c>
      <c r="C41" s="22">
        <v>170254</v>
      </c>
      <c r="D41" s="22">
        <v>169678</v>
      </c>
      <c r="E41" s="22">
        <v>169320</v>
      </c>
      <c r="F41" s="22">
        <v>167962</v>
      </c>
      <c r="G41" s="22">
        <v>167118</v>
      </c>
      <c r="H41" s="22">
        <v>167434</v>
      </c>
      <c r="I41" s="22">
        <v>167348</v>
      </c>
      <c r="J41" s="22">
        <v>167609</v>
      </c>
      <c r="K41" s="22">
        <v>167094</v>
      </c>
      <c r="L41" s="22">
        <v>167346</v>
      </c>
      <c r="M41" s="22">
        <v>167215</v>
      </c>
      <c r="N41" s="22">
        <v>167067</v>
      </c>
      <c r="O41">
        <v>167639</v>
      </c>
      <c r="P41">
        <v>167710</v>
      </c>
    </row>
    <row r="42" spans="1:16" x14ac:dyDescent="0.3">
      <c r="A42" s="19" t="s">
        <v>330</v>
      </c>
      <c r="B42" s="22">
        <v>112511</v>
      </c>
      <c r="C42" s="22">
        <v>112601</v>
      </c>
      <c r="D42" s="22">
        <v>112186</v>
      </c>
      <c r="E42" s="22">
        <v>111798</v>
      </c>
      <c r="F42" s="22">
        <v>111119</v>
      </c>
      <c r="G42" s="22">
        <v>110540</v>
      </c>
      <c r="H42" s="22">
        <v>110725</v>
      </c>
      <c r="I42" s="22">
        <v>110691</v>
      </c>
      <c r="J42" s="22">
        <v>110817</v>
      </c>
      <c r="K42" s="22">
        <v>110851</v>
      </c>
      <c r="L42" s="22">
        <v>111035</v>
      </c>
      <c r="M42" s="22">
        <v>111197</v>
      </c>
      <c r="N42" s="22">
        <v>111931</v>
      </c>
      <c r="O42">
        <v>113012</v>
      </c>
      <c r="P42">
        <v>113847</v>
      </c>
    </row>
    <row r="43" spans="1:16" x14ac:dyDescent="0.3">
      <c r="A43" s="19" t="s">
        <v>332</v>
      </c>
      <c r="B43" s="22">
        <v>197771</v>
      </c>
      <c r="C43" s="22">
        <v>198293</v>
      </c>
      <c r="D43" s="22">
        <v>198966</v>
      </c>
      <c r="E43" s="22">
        <v>199201</v>
      </c>
      <c r="F43" s="22">
        <v>197391</v>
      </c>
      <c r="G43" s="22">
        <v>196425</v>
      </c>
      <c r="H43" s="22">
        <v>195874</v>
      </c>
      <c r="I43" s="22">
        <v>194723</v>
      </c>
      <c r="J43" s="22">
        <v>193953</v>
      </c>
      <c r="K43" s="22">
        <v>193278</v>
      </c>
      <c r="L43" s="22">
        <v>192309</v>
      </c>
      <c r="M43" s="22">
        <v>191739</v>
      </c>
      <c r="N43" s="22">
        <v>191501</v>
      </c>
      <c r="O43">
        <v>191839</v>
      </c>
      <c r="P43">
        <v>192328</v>
      </c>
    </row>
    <row r="44" spans="1:16" x14ac:dyDescent="0.3">
      <c r="A44" s="19" t="s">
        <v>40</v>
      </c>
      <c r="B44" s="22">
        <v>208389</v>
      </c>
      <c r="C44" s="22">
        <v>207663</v>
      </c>
      <c r="D44" s="22">
        <v>207166</v>
      </c>
      <c r="E44" s="22">
        <v>206623</v>
      </c>
      <c r="F44" s="22">
        <v>203578</v>
      </c>
      <c r="G44" s="22">
        <v>201369</v>
      </c>
      <c r="H44" s="22">
        <v>200359</v>
      </c>
      <c r="I44" s="22">
        <v>198018</v>
      </c>
      <c r="J44" s="22">
        <v>197820</v>
      </c>
      <c r="K44" s="22">
        <v>196946</v>
      </c>
      <c r="L44" s="22">
        <v>196095</v>
      </c>
      <c r="M44" s="22">
        <v>196261</v>
      </c>
      <c r="N44" s="22">
        <v>197518</v>
      </c>
      <c r="O44">
        <v>198094</v>
      </c>
      <c r="P44">
        <v>199357</v>
      </c>
    </row>
    <row r="45" spans="1:16" x14ac:dyDescent="0.3">
      <c r="A45" s="19" t="s">
        <v>132</v>
      </c>
      <c r="B45" s="22">
        <v>172677</v>
      </c>
      <c r="C45" s="22">
        <v>172310</v>
      </c>
      <c r="D45" s="22">
        <v>172553</v>
      </c>
      <c r="E45" s="22">
        <v>171876</v>
      </c>
      <c r="F45" s="22">
        <v>172227</v>
      </c>
      <c r="G45" s="22">
        <v>171732</v>
      </c>
      <c r="H45" s="22">
        <v>172531</v>
      </c>
      <c r="I45" s="22">
        <v>173501</v>
      </c>
      <c r="J45" s="22">
        <v>174539</v>
      </c>
      <c r="K45" s="22">
        <v>175737</v>
      </c>
      <c r="L45" s="22">
        <v>175465</v>
      </c>
      <c r="M45" s="22">
        <v>174925</v>
      </c>
      <c r="N45" s="22">
        <v>173566</v>
      </c>
      <c r="O45">
        <v>172470</v>
      </c>
      <c r="P45">
        <v>173312</v>
      </c>
    </row>
    <row r="46" spans="1:16" x14ac:dyDescent="0.3">
      <c r="A46" s="19" t="s">
        <v>135</v>
      </c>
      <c r="B46" s="22">
        <v>100741</v>
      </c>
      <c r="C46" s="22">
        <v>100764</v>
      </c>
      <c r="D46" s="22">
        <v>100803</v>
      </c>
      <c r="E46" s="22">
        <v>100979</v>
      </c>
      <c r="F46" s="22">
        <v>99680</v>
      </c>
      <c r="G46" s="22">
        <v>99133</v>
      </c>
      <c r="H46" s="22">
        <v>98663</v>
      </c>
      <c r="I46" s="22">
        <v>98108</v>
      </c>
      <c r="J46" s="22">
        <v>97490</v>
      </c>
      <c r="K46" s="22">
        <v>96880</v>
      </c>
      <c r="L46" s="22">
        <v>96246</v>
      </c>
      <c r="M46" s="22">
        <v>95466</v>
      </c>
      <c r="N46" s="22">
        <v>94833</v>
      </c>
      <c r="O46">
        <v>94787</v>
      </c>
      <c r="P46">
        <v>94952</v>
      </c>
    </row>
    <row r="47" spans="1:16" x14ac:dyDescent="0.3">
      <c r="A47" s="19" t="s">
        <v>67</v>
      </c>
      <c r="B47" s="22">
        <v>105185</v>
      </c>
      <c r="C47" s="22">
        <v>105559</v>
      </c>
      <c r="D47" s="22">
        <v>105693</v>
      </c>
      <c r="E47" s="22">
        <v>105934</v>
      </c>
      <c r="F47" s="22">
        <v>105186</v>
      </c>
      <c r="G47" s="22">
        <v>104623</v>
      </c>
      <c r="H47" s="22">
        <v>104429</v>
      </c>
      <c r="I47" s="22">
        <v>104066</v>
      </c>
      <c r="J47" s="22">
        <v>104346</v>
      </c>
      <c r="K47" s="22">
        <v>104221</v>
      </c>
      <c r="L47" s="22">
        <v>103635</v>
      </c>
      <c r="M47" s="22">
        <v>103119</v>
      </c>
      <c r="N47" s="22">
        <v>102612</v>
      </c>
      <c r="O47">
        <v>102277</v>
      </c>
      <c r="P47">
        <v>101690</v>
      </c>
    </row>
    <row r="48" spans="1:16" x14ac:dyDescent="0.3">
      <c r="A48" s="19" t="s">
        <v>137</v>
      </c>
      <c r="B48" s="22">
        <v>128018</v>
      </c>
      <c r="C48" s="22">
        <v>128726</v>
      </c>
      <c r="D48" s="22">
        <v>130672</v>
      </c>
      <c r="E48" s="22">
        <v>132340</v>
      </c>
      <c r="F48" s="22">
        <v>132565</v>
      </c>
      <c r="G48" s="22">
        <v>133686</v>
      </c>
      <c r="H48" s="22">
        <v>133959</v>
      </c>
      <c r="I48" s="22">
        <v>134454</v>
      </c>
      <c r="J48" s="22">
        <v>133654</v>
      </c>
      <c r="K48" s="22">
        <v>133972</v>
      </c>
      <c r="L48" s="22">
        <v>134218</v>
      </c>
      <c r="M48" s="22">
        <v>133933</v>
      </c>
      <c r="N48" s="22">
        <v>132515</v>
      </c>
      <c r="O48">
        <v>132153</v>
      </c>
      <c r="P48">
        <v>134534</v>
      </c>
    </row>
    <row r="49" spans="1:16" x14ac:dyDescent="0.3">
      <c r="A49" s="19" t="s">
        <v>71</v>
      </c>
      <c r="B49" s="22">
        <v>374924</v>
      </c>
      <c r="C49" s="22">
        <v>374166</v>
      </c>
      <c r="D49" s="22">
        <v>373920</v>
      </c>
      <c r="E49" s="22">
        <v>373401</v>
      </c>
      <c r="F49" s="22">
        <v>371232</v>
      </c>
      <c r="G49" s="22">
        <v>368250</v>
      </c>
      <c r="H49" s="22">
        <v>365000</v>
      </c>
      <c r="I49" s="22">
        <v>362773</v>
      </c>
      <c r="J49" s="22">
        <v>362230</v>
      </c>
      <c r="K49" s="22">
        <v>361460</v>
      </c>
      <c r="L49" s="22">
        <v>360012</v>
      </c>
      <c r="M49" s="22">
        <v>360377</v>
      </c>
      <c r="N49" s="22">
        <v>360113</v>
      </c>
      <c r="O49">
        <v>364455</v>
      </c>
      <c r="P49">
        <v>365307</v>
      </c>
    </row>
    <row r="50" spans="1:16" x14ac:dyDescent="0.3">
      <c r="A50" s="19" t="s">
        <v>333</v>
      </c>
      <c r="B50" s="22">
        <v>147132</v>
      </c>
      <c r="C50" s="22">
        <v>147573</v>
      </c>
      <c r="D50" s="22">
        <v>147783</v>
      </c>
      <c r="E50" s="22">
        <v>148553</v>
      </c>
      <c r="F50" s="22">
        <v>148368</v>
      </c>
      <c r="G50" s="22">
        <v>148993</v>
      </c>
      <c r="H50" s="22">
        <v>149411</v>
      </c>
      <c r="I50" s="22">
        <v>150308</v>
      </c>
      <c r="J50" s="22">
        <v>151068</v>
      </c>
      <c r="K50" s="22">
        <v>151254</v>
      </c>
      <c r="L50" s="22">
        <v>151418</v>
      </c>
      <c r="M50" s="22">
        <v>151672</v>
      </c>
      <c r="N50" s="22">
        <v>151796</v>
      </c>
      <c r="O50">
        <v>152211</v>
      </c>
      <c r="P50">
        <v>152500</v>
      </c>
    </row>
    <row r="51" spans="1:16" x14ac:dyDescent="0.3">
      <c r="A51" s="19" t="s">
        <v>334</v>
      </c>
      <c r="B51" s="22">
        <v>192169</v>
      </c>
      <c r="C51" s="22">
        <v>193062</v>
      </c>
      <c r="D51" s="22">
        <v>193487</v>
      </c>
      <c r="E51" s="22">
        <v>193599</v>
      </c>
      <c r="F51" s="22">
        <v>192501</v>
      </c>
      <c r="G51" s="22">
        <v>191642</v>
      </c>
      <c r="H51" s="22">
        <v>191151</v>
      </c>
      <c r="I51" s="22">
        <v>191021</v>
      </c>
      <c r="J51" s="22">
        <v>191809</v>
      </c>
      <c r="K51" s="22">
        <v>191779</v>
      </c>
      <c r="L51" s="22">
        <v>192238</v>
      </c>
      <c r="M51" s="22">
        <v>191722</v>
      </c>
      <c r="N51" s="22">
        <v>191095</v>
      </c>
      <c r="O51">
        <v>191296</v>
      </c>
      <c r="P51">
        <v>192048</v>
      </c>
    </row>
    <row r="52" spans="1:16" x14ac:dyDescent="0.3">
      <c r="A52" s="19" t="s">
        <v>335</v>
      </c>
      <c r="B52" s="22">
        <v>163304</v>
      </c>
      <c r="C52" s="22">
        <v>163629</v>
      </c>
      <c r="D52" s="22">
        <v>163298</v>
      </c>
      <c r="E52" s="22">
        <v>163209</v>
      </c>
      <c r="F52" s="22">
        <v>162592</v>
      </c>
      <c r="G52" s="22">
        <v>162085</v>
      </c>
      <c r="H52" s="22">
        <v>162398</v>
      </c>
      <c r="I52" s="22">
        <v>162523</v>
      </c>
      <c r="J52" s="22">
        <v>162822</v>
      </c>
      <c r="K52" s="22">
        <v>162808</v>
      </c>
      <c r="L52" s="22">
        <v>162983</v>
      </c>
      <c r="M52" s="22">
        <v>163123</v>
      </c>
      <c r="N52" s="22">
        <v>163044</v>
      </c>
      <c r="O52">
        <v>163418</v>
      </c>
      <c r="P52">
        <v>164497</v>
      </c>
    </row>
    <row r="53" spans="1:16" x14ac:dyDescent="0.3">
      <c r="A53" s="19" t="s">
        <v>336</v>
      </c>
      <c r="B53" s="22">
        <v>352897</v>
      </c>
      <c r="C53" s="22">
        <v>355588</v>
      </c>
      <c r="D53" s="22">
        <v>359925</v>
      </c>
      <c r="E53" s="22">
        <v>364917</v>
      </c>
      <c r="F53" s="22">
        <v>364453</v>
      </c>
      <c r="G53" s="22">
        <v>364292</v>
      </c>
      <c r="H53" s="22">
        <v>362878</v>
      </c>
      <c r="I53" s="22">
        <v>362290</v>
      </c>
      <c r="J53" s="22">
        <v>362862</v>
      </c>
      <c r="K53" s="22">
        <v>361811</v>
      </c>
      <c r="L53" s="22">
        <v>361943</v>
      </c>
      <c r="M53" s="22">
        <v>360944</v>
      </c>
      <c r="N53" s="22">
        <v>359684</v>
      </c>
      <c r="O53">
        <v>359664</v>
      </c>
      <c r="P53">
        <v>368834</v>
      </c>
    </row>
    <row r="54" spans="1:16" x14ac:dyDescent="0.3">
      <c r="A54" s="19" t="s">
        <v>349</v>
      </c>
      <c r="B54" s="22">
        <v>321375</v>
      </c>
      <c r="C54" s="22">
        <v>324012</v>
      </c>
      <c r="D54" s="22">
        <v>327498</v>
      </c>
      <c r="E54" s="22">
        <v>330990</v>
      </c>
      <c r="F54" s="22">
        <v>330559</v>
      </c>
      <c r="G54" s="22">
        <v>330961</v>
      </c>
      <c r="H54" s="22">
        <v>331620</v>
      </c>
      <c r="I54" s="22">
        <v>332976</v>
      </c>
      <c r="J54" s="22">
        <v>333938</v>
      </c>
      <c r="K54" s="22">
        <v>334273</v>
      </c>
      <c r="L54" s="22">
        <v>335156</v>
      </c>
      <c r="M54" s="22">
        <v>337277</v>
      </c>
      <c r="N54" s="22">
        <v>338614</v>
      </c>
      <c r="O54">
        <v>338915</v>
      </c>
      <c r="P54">
        <v>342779</v>
      </c>
    </row>
    <row r="55" spans="1:16" x14ac:dyDescent="0.3">
      <c r="A55" s="19" t="s">
        <v>350</v>
      </c>
      <c r="B55" s="22">
        <v>129926</v>
      </c>
      <c r="C55" s="22">
        <v>130439</v>
      </c>
      <c r="D55" s="22">
        <v>130769</v>
      </c>
      <c r="E55" s="22">
        <v>131348</v>
      </c>
      <c r="F55" s="22">
        <v>130758</v>
      </c>
      <c r="G55" s="22">
        <v>130447</v>
      </c>
      <c r="H55" s="22">
        <v>130147</v>
      </c>
      <c r="I55" s="22">
        <v>129726</v>
      </c>
      <c r="J55" s="22">
        <v>129619</v>
      </c>
      <c r="K55" s="22">
        <v>128905</v>
      </c>
      <c r="L55" s="22">
        <v>128297</v>
      </c>
      <c r="M55" s="22">
        <v>128114</v>
      </c>
      <c r="N55" s="22">
        <v>127617</v>
      </c>
      <c r="O55">
        <v>127463</v>
      </c>
      <c r="P55">
        <v>127711</v>
      </c>
    </row>
    <row r="56" spans="1:16" x14ac:dyDescent="0.3">
      <c r="A56" s="19" t="s">
        <v>351</v>
      </c>
      <c r="B56" s="22">
        <v>266701</v>
      </c>
      <c r="C56" s="22">
        <v>268067</v>
      </c>
      <c r="D56" s="22">
        <v>269871</v>
      </c>
      <c r="E56" s="22">
        <v>272007</v>
      </c>
      <c r="F56" s="22">
        <v>271061</v>
      </c>
      <c r="G56" s="22">
        <v>270841</v>
      </c>
      <c r="H56" s="22">
        <v>270676</v>
      </c>
      <c r="I56" s="22">
        <v>271122</v>
      </c>
      <c r="J56" s="22">
        <v>271080</v>
      </c>
      <c r="K56" s="22">
        <v>270256</v>
      </c>
      <c r="L56" s="22">
        <v>269814</v>
      </c>
      <c r="M56" s="22">
        <v>269214</v>
      </c>
      <c r="N56" s="22">
        <v>268975</v>
      </c>
      <c r="O56">
        <v>269547</v>
      </c>
      <c r="P56">
        <v>271943</v>
      </c>
    </row>
    <row r="57" spans="1:16" x14ac:dyDescent="0.3">
      <c r="A57" s="19" t="s">
        <v>352</v>
      </c>
      <c r="B57" s="22">
        <v>499492</v>
      </c>
      <c r="C57" s="22">
        <v>500178</v>
      </c>
      <c r="D57" s="22">
        <v>501746</v>
      </c>
      <c r="E57" s="22">
        <v>502741</v>
      </c>
      <c r="F57" s="22">
        <v>505252</v>
      </c>
      <c r="G57" s="22">
        <v>507239</v>
      </c>
      <c r="H57" s="22">
        <v>508700</v>
      </c>
      <c r="I57" s="22">
        <v>512180</v>
      </c>
      <c r="J57" s="22">
        <v>516700</v>
      </c>
      <c r="K57" s="22">
        <v>519606</v>
      </c>
      <c r="L57" s="22">
        <v>521526</v>
      </c>
      <c r="M57" s="22">
        <v>525699</v>
      </c>
      <c r="N57" s="22">
        <v>528799</v>
      </c>
      <c r="O57">
        <v>528762</v>
      </c>
      <c r="P57">
        <v>539095</v>
      </c>
    </row>
    <row r="58" spans="1:16" x14ac:dyDescent="0.3">
      <c r="A58" s="19" t="s">
        <v>353</v>
      </c>
      <c r="B58" s="22">
        <v>210549</v>
      </c>
      <c r="C58" s="22">
        <v>210951</v>
      </c>
      <c r="D58" s="22">
        <v>210956</v>
      </c>
      <c r="E58" s="22">
        <v>210758</v>
      </c>
      <c r="F58" s="22">
        <v>209960</v>
      </c>
      <c r="G58" s="22">
        <v>210041</v>
      </c>
      <c r="H58" s="22">
        <v>209699</v>
      </c>
      <c r="I58" s="22">
        <v>210398</v>
      </c>
      <c r="J58" s="22">
        <v>212116</v>
      </c>
      <c r="K58" s="22">
        <v>213661</v>
      </c>
      <c r="L58" s="22">
        <v>215339</v>
      </c>
      <c r="M58" s="22">
        <v>217388</v>
      </c>
      <c r="N58" s="22">
        <v>219201</v>
      </c>
      <c r="O58">
        <v>220897</v>
      </c>
      <c r="P58">
        <v>222863</v>
      </c>
    </row>
    <row r="59" spans="1:16" x14ac:dyDescent="0.3">
      <c r="A59" s="19" t="s">
        <v>138</v>
      </c>
      <c r="B59" s="22">
        <v>156038</v>
      </c>
      <c r="C59" s="22">
        <v>157309</v>
      </c>
      <c r="D59" s="22">
        <v>159424</v>
      </c>
      <c r="E59" s="22">
        <v>160299</v>
      </c>
      <c r="F59" s="22">
        <v>161587</v>
      </c>
      <c r="G59" s="22">
        <v>162562</v>
      </c>
      <c r="H59" s="22">
        <v>162984</v>
      </c>
      <c r="I59" s="22">
        <v>164077</v>
      </c>
      <c r="J59" s="22">
        <v>165524</v>
      </c>
      <c r="K59" s="22">
        <v>165871</v>
      </c>
      <c r="L59" s="22">
        <v>166774</v>
      </c>
      <c r="M59" s="22">
        <v>166984</v>
      </c>
      <c r="N59" s="22">
        <v>166516</v>
      </c>
      <c r="O59">
        <v>166013</v>
      </c>
      <c r="P59">
        <v>167002</v>
      </c>
    </row>
    <row r="60" spans="1:16" x14ac:dyDescent="0.3">
      <c r="A60" s="19" t="s">
        <v>139</v>
      </c>
      <c r="B60" s="22">
        <v>212562</v>
      </c>
      <c r="C60" s="22">
        <v>215358</v>
      </c>
      <c r="D60" s="22">
        <v>219540</v>
      </c>
      <c r="E60" s="22">
        <v>222820</v>
      </c>
      <c r="F60" s="22">
        <v>225227</v>
      </c>
      <c r="G60" s="22">
        <v>227995</v>
      </c>
      <c r="H60" s="22">
        <v>229711</v>
      </c>
      <c r="I60" s="22">
        <v>234346</v>
      </c>
      <c r="J60" s="22">
        <v>238839</v>
      </c>
      <c r="K60" s="22">
        <v>242118</v>
      </c>
      <c r="L60" s="22">
        <v>245940</v>
      </c>
      <c r="M60" s="22">
        <v>247772</v>
      </c>
      <c r="N60" s="22">
        <v>246943</v>
      </c>
      <c r="O60">
        <v>245953</v>
      </c>
      <c r="P60">
        <v>250932</v>
      </c>
    </row>
    <row r="61" spans="1:16" x14ac:dyDescent="0.3">
      <c r="A61" s="19" t="s">
        <v>142</v>
      </c>
      <c r="B61" s="22">
        <v>202423</v>
      </c>
      <c r="C61" s="22">
        <v>205783</v>
      </c>
      <c r="D61" s="22">
        <v>209621</v>
      </c>
      <c r="E61" s="22">
        <v>212581</v>
      </c>
      <c r="F61" s="22">
        <v>214993</v>
      </c>
      <c r="G61" s="22">
        <v>215201</v>
      </c>
      <c r="H61" s="22">
        <v>216073</v>
      </c>
      <c r="I61" s="22">
        <v>218140</v>
      </c>
      <c r="J61" s="22">
        <v>220997</v>
      </c>
      <c r="K61" s="22">
        <v>223042</v>
      </c>
      <c r="L61" s="22">
        <v>224182</v>
      </c>
      <c r="M61" s="22">
        <v>224523</v>
      </c>
      <c r="N61" s="22">
        <v>224411</v>
      </c>
      <c r="O61">
        <v>222598</v>
      </c>
      <c r="P61">
        <v>229990</v>
      </c>
    </row>
    <row r="62" spans="1:16" x14ac:dyDescent="0.3">
      <c r="A62" s="19" t="s">
        <v>78</v>
      </c>
      <c r="B62" s="22">
        <v>23429</v>
      </c>
      <c r="C62" s="22">
        <v>23224</v>
      </c>
      <c r="D62" s="22">
        <v>23251</v>
      </c>
      <c r="E62" s="22">
        <v>22975</v>
      </c>
      <c r="F62" s="22">
        <v>22319</v>
      </c>
      <c r="G62" s="22">
        <v>22689</v>
      </c>
      <c r="H62" s="22">
        <v>22814</v>
      </c>
      <c r="I62" s="22">
        <v>22620</v>
      </c>
      <c r="J62" s="22">
        <v>22968</v>
      </c>
      <c r="K62" s="22">
        <v>23378</v>
      </c>
      <c r="L62" s="22">
        <v>23346</v>
      </c>
      <c r="M62" s="22">
        <v>23232</v>
      </c>
      <c r="N62" s="22">
        <v>23696</v>
      </c>
      <c r="O62">
        <v>24268</v>
      </c>
      <c r="P62">
        <v>23919</v>
      </c>
    </row>
    <row r="63" spans="1:16" x14ac:dyDescent="0.3">
      <c r="A63" s="19" t="s">
        <v>122</v>
      </c>
      <c r="B63" s="22">
        <v>488814</v>
      </c>
      <c r="C63" s="22">
        <v>489106</v>
      </c>
      <c r="D63" s="22">
        <v>489837</v>
      </c>
      <c r="E63" s="22">
        <v>490087</v>
      </c>
      <c r="F63" s="22">
        <v>486319</v>
      </c>
      <c r="G63" s="22">
        <v>483918</v>
      </c>
      <c r="H63" s="22">
        <v>482804</v>
      </c>
      <c r="I63" s="22">
        <v>481509</v>
      </c>
      <c r="J63" s="22">
        <v>481329</v>
      </c>
      <c r="K63" s="22">
        <v>481354</v>
      </c>
      <c r="L63" s="22">
        <v>480729</v>
      </c>
      <c r="M63" s="22">
        <v>481242</v>
      </c>
      <c r="N63" s="22">
        <v>481883</v>
      </c>
      <c r="O63">
        <v>485298</v>
      </c>
      <c r="P63">
        <v>488143</v>
      </c>
    </row>
    <row r="64" spans="1:16" x14ac:dyDescent="0.3">
      <c r="A64" s="19" t="s">
        <v>136</v>
      </c>
      <c r="B64" s="22">
        <v>414521</v>
      </c>
      <c r="C64" s="22">
        <v>414475</v>
      </c>
      <c r="D64" s="22">
        <v>415292</v>
      </c>
      <c r="E64" s="22">
        <v>417422</v>
      </c>
      <c r="F64" s="22">
        <v>415649</v>
      </c>
      <c r="G64" s="22">
        <v>414841</v>
      </c>
      <c r="H64" s="22">
        <v>417289</v>
      </c>
      <c r="I64" s="22">
        <v>419146</v>
      </c>
      <c r="J64" s="22">
        <v>421770</v>
      </c>
      <c r="K64" s="22">
        <v>426717</v>
      </c>
      <c r="L64" s="22">
        <v>429912</v>
      </c>
      <c r="M64" s="22">
        <v>432111</v>
      </c>
      <c r="N64" s="22">
        <v>434909</v>
      </c>
      <c r="O64">
        <v>438859</v>
      </c>
      <c r="P64">
        <v>443684</v>
      </c>
    </row>
    <row r="65" spans="1:16" x14ac:dyDescent="0.3">
      <c r="A65" s="19" t="s">
        <v>55</v>
      </c>
      <c r="B65" s="22">
        <v>440272</v>
      </c>
      <c r="C65" s="22">
        <v>441732</v>
      </c>
      <c r="D65" s="22">
        <v>444031</v>
      </c>
      <c r="E65" s="22">
        <v>443761</v>
      </c>
      <c r="F65" s="22">
        <v>442428</v>
      </c>
      <c r="G65" s="22">
        <v>442920</v>
      </c>
      <c r="H65" s="22">
        <v>445185</v>
      </c>
      <c r="I65" s="22">
        <v>446531</v>
      </c>
      <c r="J65" s="22">
        <v>450000</v>
      </c>
      <c r="K65" s="22">
        <v>452975</v>
      </c>
      <c r="L65" s="22">
        <v>453973</v>
      </c>
      <c r="M65" s="22">
        <v>455237</v>
      </c>
      <c r="N65" s="22">
        <v>456400</v>
      </c>
      <c r="O65">
        <v>460055</v>
      </c>
      <c r="P65">
        <v>461519</v>
      </c>
    </row>
    <row r="66" spans="1:16" x14ac:dyDescent="0.3">
      <c r="A66" s="19" t="s">
        <v>73</v>
      </c>
      <c r="B66" s="22">
        <v>499940</v>
      </c>
      <c r="C66" s="22">
        <v>500644</v>
      </c>
      <c r="D66" s="22">
        <v>501286</v>
      </c>
      <c r="E66" s="22">
        <v>500881</v>
      </c>
      <c r="F66" s="22">
        <v>497692</v>
      </c>
      <c r="G66" s="22">
        <v>498552</v>
      </c>
      <c r="H66" s="22">
        <v>498304</v>
      </c>
      <c r="I66" s="22">
        <v>498820</v>
      </c>
      <c r="J66" s="22">
        <v>499825</v>
      </c>
      <c r="K66" s="22">
        <v>500443</v>
      </c>
      <c r="L66" s="22">
        <v>501435</v>
      </c>
      <c r="M66" s="22">
        <v>501290</v>
      </c>
      <c r="N66" s="22">
        <v>502340</v>
      </c>
      <c r="O66">
        <v>504132</v>
      </c>
      <c r="P66">
        <v>507968</v>
      </c>
    </row>
    <row r="67" spans="1:16" x14ac:dyDescent="0.3">
      <c r="A67" s="19" t="s">
        <v>390</v>
      </c>
      <c r="B67" s="22">
        <v>200935</v>
      </c>
      <c r="C67" s="22">
        <v>201761</v>
      </c>
      <c r="D67" s="22">
        <v>202208</v>
      </c>
      <c r="E67" s="22">
        <v>203369</v>
      </c>
      <c r="F67" s="22">
        <v>203959</v>
      </c>
      <c r="G67" s="22">
        <v>204716</v>
      </c>
      <c r="H67" s="22">
        <v>206661</v>
      </c>
      <c r="I67" s="22">
        <v>208936</v>
      </c>
      <c r="J67" s="22">
        <v>212606</v>
      </c>
      <c r="K67" s="22">
        <v>216361</v>
      </c>
      <c r="L67" s="22">
        <v>218824</v>
      </c>
      <c r="M67" s="22">
        <v>220247</v>
      </c>
      <c r="N67" s="22">
        <v>221435</v>
      </c>
      <c r="O67">
        <v>224425</v>
      </c>
      <c r="P67">
        <v>225593</v>
      </c>
    </row>
    <row r="68" spans="1:16" x14ac:dyDescent="0.3">
      <c r="A68" s="19" t="s">
        <v>106</v>
      </c>
      <c r="B68" s="22">
        <v>243502</v>
      </c>
      <c r="C68" s="22">
        <v>244117</v>
      </c>
      <c r="D68" s="22">
        <v>244409</v>
      </c>
      <c r="E68" s="22">
        <v>244963</v>
      </c>
      <c r="F68" s="22">
        <v>245871</v>
      </c>
      <c r="G68" s="22">
        <v>247532</v>
      </c>
      <c r="H68" s="22">
        <v>250056</v>
      </c>
      <c r="I68" s="22">
        <v>254007</v>
      </c>
      <c r="J68" s="22">
        <v>258203</v>
      </c>
      <c r="K68" s="22">
        <v>262066</v>
      </c>
      <c r="L68" s="22">
        <v>265437</v>
      </c>
      <c r="M68" s="22">
        <v>268521</v>
      </c>
      <c r="N68" s="22">
        <v>268491</v>
      </c>
      <c r="O68">
        <v>271189</v>
      </c>
      <c r="P68">
        <v>271149</v>
      </c>
    </row>
    <row r="69" spans="1:16" x14ac:dyDescent="0.3">
      <c r="A69" s="19" t="s">
        <v>49</v>
      </c>
      <c r="B69" s="22">
        <v>113101</v>
      </c>
      <c r="C69" s="22">
        <v>113111</v>
      </c>
      <c r="D69" s="22">
        <v>112891</v>
      </c>
      <c r="E69" s="22">
        <v>112890</v>
      </c>
      <c r="F69" s="22">
        <v>112072</v>
      </c>
      <c r="G69" s="22">
        <v>111461</v>
      </c>
      <c r="H69" s="22">
        <v>111201</v>
      </c>
      <c r="I69" s="22">
        <v>110948</v>
      </c>
      <c r="J69" s="22">
        <v>110744</v>
      </c>
      <c r="K69" s="22">
        <v>110400</v>
      </c>
      <c r="L69" s="22">
        <v>109484</v>
      </c>
      <c r="M69" s="22">
        <v>108695</v>
      </c>
      <c r="N69" s="22">
        <v>107954</v>
      </c>
      <c r="O69">
        <v>108824</v>
      </c>
      <c r="P69">
        <v>108741</v>
      </c>
    </row>
    <row r="70" spans="1:16" x14ac:dyDescent="0.3">
      <c r="A70" s="19" t="s">
        <v>83</v>
      </c>
      <c r="B70" s="22">
        <v>188543</v>
      </c>
      <c r="C70" s="22">
        <v>188642</v>
      </c>
      <c r="D70" s="22">
        <v>189427</v>
      </c>
      <c r="E70" s="22">
        <v>190240</v>
      </c>
      <c r="F70" s="22">
        <v>188730</v>
      </c>
      <c r="G70" s="22">
        <v>187237</v>
      </c>
      <c r="H70" s="22">
        <v>186639</v>
      </c>
      <c r="I70" s="22">
        <v>186345</v>
      </c>
      <c r="J70" s="22">
        <v>186707</v>
      </c>
      <c r="K70" s="22">
        <v>187322</v>
      </c>
      <c r="L70" s="22">
        <v>187664</v>
      </c>
      <c r="M70" s="22">
        <v>188540</v>
      </c>
      <c r="N70" s="22">
        <v>188741</v>
      </c>
      <c r="O70">
        <v>190777</v>
      </c>
      <c r="P70">
        <v>191050</v>
      </c>
    </row>
    <row r="71" spans="1:16" x14ac:dyDescent="0.3">
      <c r="A71" s="19" t="s">
        <v>147</v>
      </c>
      <c r="B71" s="22">
        <v>159705</v>
      </c>
      <c r="C71" s="22">
        <v>159697</v>
      </c>
      <c r="D71" s="22">
        <v>160626</v>
      </c>
      <c r="E71" s="22">
        <v>161308</v>
      </c>
      <c r="F71" s="22">
        <v>161016</v>
      </c>
      <c r="G71" s="22">
        <v>161063</v>
      </c>
      <c r="H71" s="22">
        <v>161251</v>
      </c>
      <c r="I71" s="22">
        <v>160873</v>
      </c>
      <c r="J71" s="22">
        <v>161803</v>
      </c>
      <c r="K71" s="22">
        <v>162737</v>
      </c>
      <c r="L71" s="22">
        <v>162723</v>
      </c>
      <c r="M71" s="22">
        <v>162306</v>
      </c>
      <c r="N71" s="22">
        <v>161669</v>
      </c>
      <c r="O71">
        <v>161256</v>
      </c>
      <c r="P71">
        <v>161874</v>
      </c>
    </row>
    <row r="72" spans="1:16" x14ac:dyDescent="0.3">
      <c r="A72" s="19" t="s">
        <v>145</v>
      </c>
      <c r="B72" s="22">
        <v>107609</v>
      </c>
      <c r="C72" s="22">
        <v>107652</v>
      </c>
      <c r="D72" s="22">
        <v>107920</v>
      </c>
      <c r="E72" s="22">
        <v>108236</v>
      </c>
      <c r="F72" s="22">
        <v>108017</v>
      </c>
      <c r="G72" s="22">
        <v>108152</v>
      </c>
      <c r="H72" s="22">
        <v>108719</v>
      </c>
      <c r="I72" s="22">
        <v>109779</v>
      </c>
      <c r="J72" s="22">
        <v>111125</v>
      </c>
      <c r="K72" s="22">
        <v>111869</v>
      </c>
      <c r="L72" s="22">
        <v>112686</v>
      </c>
      <c r="M72" s="22">
        <v>113956</v>
      </c>
      <c r="N72" s="22">
        <v>114449</v>
      </c>
      <c r="O72">
        <v>116014</v>
      </c>
      <c r="P72">
        <v>117708</v>
      </c>
    </row>
    <row r="73" spans="1:16" x14ac:dyDescent="0.3">
      <c r="A73" s="19" t="s">
        <v>94</v>
      </c>
      <c r="B73" s="22">
        <v>541677</v>
      </c>
      <c r="C73" s="22">
        <v>540940</v>
      </c>
      <c r="D73" s="22">
        <v>540799</v>
      </c>
      <c r="E73" s="22">
        <v>541221</v>
      </c>
      <c r="F73" s="22">
        <v>535916</v>
      </c>
      <c r="G73" s="22">
        <v>535114</v>
      </c>
      <c r="H73" s="22">
        <v>533068</v>
      </c>
      <c r="I73" s="22">
        <v>530739</v>
      </c>
      <c r="J73" s="22">
        <v>531507</v>
      </c>
      <c r="K73" s="22">
        <v>530916</v>
      </c>
      <c r="L73" s="22">
        <v>530441</v>
      </c>
      <c r="M73" s="22">
        <v>530067</v>
      </c>
      <c r="N73" s="22">
        <v>530196</v>
      </c>
      <c r="O73">
        <v>532618</v>
      </c>
      <c r="P73">
        <v>536370</v>
      </c>
    </row>
    <row r="74" spans="1:16" x14ac:dyDescent="0.3">
      <c r="A74" s="19" t="s">
        <v>152</v>
      </c>
      <c r="B74" s="22">
        <v>349718</v>
      </c>
      <c r="C74" s="22">
        <v>349601</v>
      </c>
      <c r="D74" s="22">
        <v>348495</v>
      </c>
      <c r="E74" s="22">
        <v>347866</v>
      </c>
      <c r="F74" s="22">
        <v>347322</v>
      </c>
      <c r="G74" s="22">
        <v>346880</v>
      </c>
      <c r="H74" s="22">
        <v>347294</v>
      </c>
      <c r="I74" s="22">
        <v>348620</v>
      </c>
      <c r="J74" s="22">
        <v>350957</v>
      </c>
      <c r="K74" s="22">
        <v>353489</v>
      </c>
      <c r="L74" s="22">
        <v>356872</v>
      </c>
      <c r="M74" s="22">
        <v>359279</v>
      </c>
      <c r="N74" s="22">
        <v>362502</v>
      </c>
      <c r="O74">
        <v>369235</v>
      </c>
      <c r="P74">
        <v>373036</v>
      </c>
    </row>
    <row r="75" spans="1:16" x14ac:dyDescent="0.3">
      <c r="A75" s="19" t="s">
        <v>342</v>
      </c>
      <c r="B75" s="22">
        <v>666065</v>
      </c>
      <c r="C75" s="22">
        <v>672588</v>
      </c>
      <c r="D75" s="22">
        <v>680716</v>
      </c>
      <c r="E75" s="22">
        <v>690517</v>
      </c>
      <c r="F75" s="22">
        <v>695553</v>
      </c>
      <c r="G75" s="22">
        <v>700759</v>
      </c>
      <c r="H75" s="22">
        <v>706070</v>
      </c>
      <c r="I75" s="22">
        <v>713217</v>
      </c>
      <c r="J75" s="22">
        <v>724903</v>
      </c>
      <c r="K75" s="22">
        <v>729873</v>
      </c>
      <c r="L75" s="22">
        <v>733752</v>
      </c>
      <c r="M75" s="22">
        <v>737919</v>
      </c>
      <c r="N75" s="22">
        <v>738742</v>
      </c>
      <c r="O75">
        <v>738022</v>
      </c>
      <c r="P75">
        <v>750167</v>
      </c>
    </row>
    <row r="76" spans="1:16" x14ac:dyDescent="0.3">
      <c r="A76" s="19" t="s">
        <v>343</v>
      </c>
      <c r="B76" s="22">
        <v>199499</v>
      </c>
      <c r="C76" s="22">
        <v>200470</v>
      </c>
      <c r="D76" s="22">
        <v>203482</v>
      </c>
      <c r="E76" s="22">
        <v>207471</v>
      </c>
      <c r="F76" s="22">
        <v>207140</v>
      </c>
      <c r="G76" s="22">
        <v>209624</v>
      </c>
      <c r="H76" s="22">
        <v>211131</v>
      </c>
      <c r="I76" s="22">
        <v>215687</v>
      </c>
      <c r="J76" s="22">
        <v>220116</v>
      </c>
      <c r="K76" s="22">
        <v>222449</v>
      </c>
      <c r="L76" s="22">
        <v>224035</v>
      </c>
      <c r="M76" s="22">
        <v>224578</v>
      </c>
      <c r="N76" s="22">
        <v>225625</v>
      </c>
      <c r="O76">
        <v>225244</v>
      </c>
      <c r="P76">
        <v>234166</v>
      </c>
    </row>
    <row r="77" spans="1:16" x14ac:dyDescent="0.3">
      <c r="A77" s="19" t="s">
        <v>344</v>
      </c>
      <c r="B77" s="22">
        <v>195719</v>
      </c>
      <c r="C77" s="22">
        <v>195206</v>
      </c>
      <c r="D77" s="22">
        <v>195155</v>
      </c>
      <c r="E77" s="22">
        <v>195183</v>
      </c>
      <c r="F77" s="22">
        <v>194021</v>
      </c>
      <c r="G77" s="22">
        <v>193672</v>
      </c>
      <c r="H77" s="22">
        <v>193397</v>
      </c>
      <c r="I77" s="22">
        <v>193243</v>
      </c>
      <c r="J77" s="22">
        <v>193364</v>
      </c>
      <c r="K77" s="22">
        <v>194031</v>
      </c>
      <c r="L77" s="22">
        <v>194638</v>
      </c>
      <c r="M77" s="22">
        <v>195017</v>
      </c>
      <c r="N77" s="22">
        <v>195556</v>
      </c>
      <c r="O77">
        <v>196491</v>
      </c>
      <c r="P77">
        <v>196945</v>
      </c>
    </row>
    <row r="78" spans="1:16" x14ac:dyDescent="0.3">
      <c r="A78" s="19" t="s">
        <v>345</v>
      </c>
      <c r="B78" s="22">
        <v>188964</v>
      </c>
      <c r="C78" s="22">
        <v>191111</v>
      </c>
      <c r="D78" s="22">
        <v>193681</v>
      </c>
      <c r="E78" s="22">
        <v>195571</v>
      </c>
      <c r="F78" s="22">
        <v>197175</v>
      </c>
      <c r="G78" s="22">
        <v>199733</v>
      </c>
      <c r="H78" s="22">
        <v>202064</v>
      </c>
      <c r="I78" s="22">
        <v>204732</v>
      </c>
      <c r="J78" s="22">
        <v>207167</v>
      </c>
      <c r="K78" s="22">
        <v>209357</v>
      </c>
      <c r="L78" s="22">
        <v>211444</v>
      </c>
      <c r="M78" s="22">
        <v>214002</v>
      </c>
      <c r="N78" s="22">
        <v>215112</v>
      </c>
      <c r="O78">
        <v>216329</v>
      </c>
      <c r="P78">
        <v>217272</v>
      </c>
    </row>
    <row r="79" spans="1:16" x14ac:dyDescent="0.3">
      <c r="A79" s="19" t="s">
        <v>346</v>
      </c>
      <c r="B79" s="22">
        <v>128219</v>
      </c>
      <c r="C79" s="22">
        <v>128044</v>
      </c>
      <c r="D79" s="22">
        <v>128077</v>
      </c>
      <c r="E79" s="22">
        <v>127793</v>
      </c>
      <c r="F79" s="22">
        <v>127021</v>
      </c>
      <c r="G79" s="22">
        <v>127324</v>
      </c>
      <c r="H79" s="22">
        <v>127842</v>
      </c>
      <c r="I79" s="22">
        <v>127671</v>
      </c>
      <c r="J79" s="22">
        <v>128105</v>
      </c>
      <c r="K79" s="22">
        <v>128500</v>
      </c>
      <c r="L79" s="22">
        <v>128431</v>
      </c>
      <c r="M79" s="22">
        <v>129007</v>
      </c>
      <c r="N79" s="22">
        <v>129148</v>
      </c>
      <c r="O79">
        <v>129225</v>
      </c>
      <c r="P79">
        <v>129125</v>
      </c>
    </row>
    <row r="80" spans="1:16" x14ac:dyDescent="0.3">
      <c r="A80" s="19" t="s">
        <v>347</v>
      </c>
      <c r="B80" s="22">
        <v>163873</v>
      </c>
      <c r="C80" s="22">
        <v>164760</v>
      </c>
      <c r="D80" s="22">
        <v>165860</v>
      </c>
      <c r="E80" s="22">
        <v>167317</v>
      </c>
      <c r="F80" s="22">
        <v>167049</v>
      </c>
      <c r="G80" s="22">
        <v>167159</v>
      </c>
      <c r="H80" s="22">
        <v>167748</v>
      </c>
      <c r="I80" s="22">
        <v>168571</v>
      </c>
      <c r="J80" s="22">
        <v>170070</v>
      </c>
      <c r="K80" s="22">
        <v>171473</v>
      </c>
      <c r="L80" s="22">
        <v>172461</v>
      </c>
      <c r="M80" s="22">
        <v>173395</v>
      </c>
      <c r="N80" s="22">
        <v>173628</v>
      </c>
      <c r="O80">
        <v>173771</v>
      </c>
      <c r="P80">
        <v>174450</v>
      </c>
    </row>
    <row r="81" spans="1:16" x14ac:dyDescent="0.3">
      <c r="A81" s="19" t="s">
        <v>348</v>
      </c>
      <c r="B81" s="22">
        <v>156421</v>
      </c>
      <c r="C81" s="22">
        <v>156777</v>
      </c>
      <c r="D81" s="22">
        <v>157963</v>
      </c>
      <c r="E81" s="22">
        <v>159549</v>
      </c>
      <c r="F81" s="22">
        <v>159958</v>
      </c>
      <c r="G81" s="22">
        <v>160010</v>
      </c>
      <c r="H81" s="22">
        <v>160646</v>
      </c>
      <c r="I81" s="22">
        <v>161520</v>
      </c>
      <c r="J81" s="22">
        <v>162467</v>
      </c>
      <c r="K81" s="22">
        <v>163706</v>
      </c>
      <c r="L81" s="22">
        <v>164586</v>
      </c>
      <c r="M81" s="22">
        <v>164680</v>
      </c>
      <c r="N81" s="22">
        <v>164292</v>
      </c>
      <c r="O81">
        <v>165245</v>
      </c>
      <c r="P81">
        <v>166612</v>
      </c>
    </row>
    <row r="82" spans="1:16" x14ac:dyDescent="0.3">
      <c r="A82" s="19" t="s">
        <v>156</v>
      </c>
      <c r="B82" s="22">
        <v>357629</v>
      </c>
      <c r="C82" s="22">
        <v>356633</v>
      </c>
      <c r="D82" s="22">
        <v>356115</v>
      </c>
      <c r="E82" s="22">
        <v>355931</v>
      </c>
      <c r="F82" s="22">
        <v>354600</v>
      </c>
      <c r="G82" s="22">
        <v>354333</v>
      </c>
      <c r="H82" s="22">
        <v>355165</v>
      </c>
      <c r="I82" s="22">
        <v>355336</v>
      </c>
      <c r="J82" s="22">
        <v>357014</v>
      </c>
      <c r="K82" s="22">
        <v>357796</v>
      </c>
      <c r="L82" s="22">
        <v>357917</v>
      </c>
      <c r="M82" s="22">
        <v>357926</v>
      </c>
      <c r="N82" s="22">
        <v>358534</v>
      </c>
      <c r="O82">
        <v>361908</v>
      </c>
      <c r="P82">
        <v>362979</v>
      </c>
    </row>
    <row r="83" spans="1:16" x14ac:dyDescent="0.3">
      <c r="A83" s="19" t="s">
        <v>179</v>
      </c>
      <c r="B83" s="22">
        <v>99249</v>
      </c>
      <c r="C83" s="22">
        <v>99423</v>
      </c>
      <c r="D83" s="22">
        <v>100521</v>
      </c>
      <c r="E83" s="22">
        <v>101111</v>
      </c>
      <c r="F83" s="22">
        <v>102244</v>
      </c>
      <c r="G83" s="22">
        <v>103998</v>
      </c>
      <c r="H83" s="22">
        <v>105732</v>
      </c>
      <c r="I83" s="22">
        <v>107787</v>
      </c>
      <c r="J83" s="22">
        <v>109987</v>
      </c>
      <c r="K83" s="22">
        <v>110773</v>
      </c>
      <c r="L83" s="22">
        <v>112394</v>
      </c>
      <c r="M83" s="22">
        <v>113749</v>
      </c>
      <c r="N83" s="22">
        <v>114878</v>
      </c>
      <c r="O83">
        <v>117442</v>
      </c>
      <c r="P83">
        <v>117693</v>
      </c>
    </row>
    <row r="84" spans="1:16" x14ac:dyDescent="0.3">
      <c r="A84" s="19" t="s">
        <v>180</v>
      </c>
      <c r="B84" s="22">
        <v>162598</v>
      </c>
      <c r="C84" s="22">
        <v>162818</v>
      </c>
      <c r="D84" s="22">
        <v>163760</v>
      </c>
      <c r="E84" s="22">
        <v>165530</v>
      </c>
      <c r="F84" s="22">
        <v>166501</v>
      </c>
      <c r="G84" s="22">
        <v>168139</v>
      </c>
      <c r="H84" s="22">
        <v>169686</v>
      </c>
      <c r="I84" s="22">
        <v>171354</v>
      </c>
      <c r="J84" s="22">
        <v>173086</v>
      </c>
      <c r="K84" s="22">
        <v>174072</v>
      </c>
      <c r="L84" s="22">
        <v>175210</v>
      </c>
      <c r="M84" s="22">
        <v>177579</v>
      </c>
      <c r="N84" s="22">
        <v>180293</v>
      </c>
      <c r="O84">
        <v>184667</v>
      </c>
      <c r="P84">
        <v>187560</v>
      </c>
    </row>
    <row r="85" spans="1:16" x14ac:dyDescent="0.3">
      <c r="A85" s="19" t="s">
        <v>162</v>
      </c>
      <c r="B85" s="22">
        <v>124363</v>
      </c>
      <c r="C85" s="22">
        <v>126571</v>
      </c>
      <c r="D85" s="22">
        <v>129755</v>
      </c>
      <c r="E85" s="22">
        <v>132812</v>
      </c>
      <c r="F85" s="22">
        <v>133789</v>
      </c>
      <c r="G85" s="22">
        <v>136076</v>
      </c>
      <c r="H85" s="22">
        <v>138535</v>
      </c>
      <c r="I85" s="22">
        <v>140713</v>
      </c>
      <c r="J85" s="22">
        <v>142832</v>
      </c>
      <c r="K85" s="22">
        <v>142126</v>
      </c>
      <c r="L85" s="22">
        <v>142659</v>
      </c>
      <c r="M85" s="22">
        <v>144092</v>
      </c>
      <c r="N85" s="22">
        <v>144933</v>
      </c>
      <c r="O85">
        <v>146097</v>
      </c>
      <c r="P85">
        <v>147398</v>
      </c>
    </row>
    <row r="86" spans="1:16" x14ac:dyDescent="0.3">
      <c r="A86" s="19" t="s">
        <v>161</v>
      </c>
      <c r="B86" s="22">
        <v>115237</v>
      </c>
      <c r="C86" s="22">
        <v>116933</v>
      </c>
      <c r="D86" s="22">
        <v>118596</v>
      </c>
      <c r="E86" s="22">
        <v>120131</v>
      </c>
      <c r="F86" s="22">
        <v>122159</v>
      </c>
      <c r="G86" s="22">
        <v>124181</v>
      </c>
      <c r="H86" s="22">
        <v>125659</v>
      </c>
      <c r="I86" s="22">
        <v>128267</v>
      </c>
      <c r="J86" s="22">
        <v>131197</v>
      </c>
      <c r="K86" s="22">
        <v>132888</v>
      </c>
      <c r="L86" s="22">
        <v>134271</v>
      </c>
      <c r="M86" s="22">
        <v>135245</v>
      </c>
      <c r="N86" s="22">
        <v>135433</v>
      </c>
      <c r="O86">
        <v>137446</v>
      </c>
      <c r="P86">
        <v>137209</v>
      </c>
    </row>
    <row r="87" spans="1:16" x14ac:dyDescent="0.3">
      <c r="A87" s="19" t="s">
        <v>163</v>
      </c>
      <c r="B87" s="22">
        <v>106193</v>
      </c>
      <c r="C87" s="22">
        <v>107415</v>
      </c>
      <c r="D87" s="22">
        <v>108844</v>
      </c>
      <c r="E87" s="22">
        <v>110122</v>
      </c>
      <c r="F87" s="22">
        <v>109980</v>
      </c>
      <c r="G87" s="22">
        <v>110277</v>
      </c>
      <c r="H87" s="22">
        <v>111468</v>
      </c>
      <c r="I87" s="22">
        <v>111553</v>
      </c>
      <c r="J87" s="22">
        <v>112198</v>
      </c>
      <c r="K87" s="22">
        <v>112791</v>
      </c>
      <c r="L87" s="22">
        <v>112781</v>
      </c>
      <c r="M87" s="22">
        <v>112653</v>
      </c>
      <c r="N87" s="22">
        <v>112111</v>
      </c>
      <c r="O87">
        <v>111923</v>
      </c>
      <c r="P87">
        <v>111548</v>
      </c>
    </row>
    <row r="88" spans="1:16" x14ac:dyDescent="0.3">
      <c r="A88" s="19" t="s">
        <v>164</v>
      </c>
      <c r="B88" s="22">
        <v>101209</v>
      </c>
      <c r="C88" s="22">
        <v>101916</v>
      </c>
      <c r="D88" s="22">
        <v>102869</v>
      </c>
      <c r="E88" s="22">
        <v>103657</v>
      </c>
      <c r="F88" s="22">
        <v>104041</v>
      </c>
      <c r="G88" s="22">
        <v>104581</v>
      </c>
      <c r="H88" s="22">
        <v>106041</v>
      </c>
      <c r="I88" s="22">
        <v>106881</v>
      </c>
      <c r="J88" s="22">
        <v>108079</v>
      </c>
      <c r="K88" s="22">
        <v>109034</v>
      </c>
      <c r="L88" s="22">
        <v>110264</v>
      </c>
      <c r="M88" s="22">
        <v>111321</v>
      </c>
      <c r="N88" s="22">
        <v>111978</v>
      </c>
      <c r="O88">
        <v>112444</v>
      </c>
      <c r="P88">
        <v>112590</v>
      </c>
    </row>
    <row r="89" spans="1:16" x14ac:dyDescent="0.3">
      <c r="A89" s="19" t="s">
        <v>118</v>
      </c>
      <c r="B89" s="22">
        <v>397300</v>
      </c>
      <c r="C89" s="22">
        <v>399355</v>
      </c>
      <c r="D89" s="22">
        <v>404369</v>
      </c>
      <c r="E89" s="22">
        <v>408141</v>
      </c>
      <c r="F89" s="22">
        <v>409195</v>
      </c>
      <c r="G89" s="22">
        <v>410990</v>
      </c>
      <c r="H89" s="22">
        <v>414225</v>
      </c>
      <c r="I89" s="22">
        <v>418561</v>
      </c>
      <c r="J89" s="22">
        <v>421575</v>
      </c>
      <c r="K89" s="22">
        <v>423450</v>
      </c>
      <c r="L89" s="22">
        <v>425728</v>
      </c>
      <c r="M89" s="22">
        <v>426542</v>
      </c>
      <c r="N89" s="22">
        <v>427404</v>
      </c>
      <c r="O89">
        <v>433841</v>
      </c>
      <c r="P89">
        <v>437247</v>
      </c>
    </row>
    <row r="90" spans="1:16" x14ac:dyDescent="0.3">
      <c r="A90" s="19" t="s">
        <v>128</v>
      </c>
      <c r="B90" s="22">
        <v>872496</v>
      </c>
      <c r="C90" s="22">
        <v>873194</v>
      </c>
      <c r="D90" s="22">
        <v>876817</v>
      </c>
      <c r="E90" s="22">
        <v>878495</v>
      </c>
      <c r="F90" s="22">
        <v>875913</v>
      </c>
      <c r="G90" s="22">
        <v>876409</v>
      </c>
      <c r="H90" s="22">
        <v>884806</v>
      </c>
      <c r="I90" s="22">
        <v>888863</v>
      </c>
      <c r="J90" s="22">
        <v>894524</v>
      </c>
      <c r="K90" s="22">
        <v>898079</v>
      </c>
      <c r="L90" s="22">
        <v>900895</v>
      </c>
      <c r="M90" s="22">
        <v>905547</v>
      </c>
      <c r="N90" s="22">
        <v>909156</v>
      </c>
      <c r="O90">
        <v>915471</v>
      </c>
      <c r="P90">
        <v>919347</v>
      </c>
    </row>
    <row r="91" spans="1:16" x14ac:dyDescent="0.3">
      <c r="A91" s="19" t="s">
        <v>133</v>
      </c>
      <c r="B91" s="22">
        <v>701815</v>
      </c>
      <c r="C91" s="22">
        <v>708136</v>
      </c>
      <c r="D91" s="22">
        <v>714260</v>
      </c>
      <c r="E91" s="22">
        <v>720473</v>
      </c>
      <c r="F91" s="22">
        <v>722685</v>
      </c>
      <c r="G91" s="22">
        <v>728028</v>
      </c>
      <c r="H91" s="22">
        <v>733512</v>
      </c>
      <c r="I91" s="22">
        <v>739400</v>
      </c>
      <c r="J91" s="22">
        <v>747063</v>
      </c>
      <c r="K91" s="22">
        <v>748583</v>
      </c>
      <c r="L91" s="22">
        <v>749320</v>
      </c>
      <c r="M91" s="22">
        <v>751154</v>
      </c>
      <c r="N91" s="22">
        <v>754203</v>
      </c>
      <c r="O91">
        <v>756034</v>
      </c>
      <c r="P91">
        <v>754209</v>
      </c>
    </row>
    <row r="92" spans="1:16" x14ac:dyDescent="0.3">
      <c r="A92" s="19" t="s">
        <v>64</v>
      </c>
      <c r="B92" s="22">
        <v>522567</v>
      </c>
      <c r="C92" s="22">
        <v>523281</v>
      </c>
      <c r="D92" s="22">
        <v>525700</v>
      </c>
      <c r="E92" s="22">
        <v>527795</v>
      </c>
      <c r="F92" s="22">
        <v>525231</v>
      </c>
      <c r="G92" s="22">
        <v>525542</v>
      </c>
      <c r="H92" s="22">
        <v>526328</v>
      </c>
      <c r="I92" s="22">
        <v>527847</v>
      </c>
      <c r="J92" s="22">
        <v>531180</v>
      </c>
      <c r="K92" s="22">
        <v>534235</v>
      </c>
      <c r="L92" s="22">
        <v>536196</v>
      </c>
      <c r="M92" s="22">
        <v>536232</v>
      </c>
      <c r="N92" s="22">
        <v>538329</v>
      </c>
      <c r="O92">
        <v>544264</v>
      </c>
      <c r="P92">
        <v>546830</v>
      </c>
    </row>
    <row r="93" spans="1:16" x14ac:dyDescent="0.3">
      <c r="A93" s="19" t="s">
        <v>97</v>
      </c>
      <c r="B93" s="22">
        <v>446277</v>
      </c>
      <c r="C93" s="22">
        <v>446766</v>
      </c>
      <c r="D93" s="22">
        <v>448786</v>
      </c>
      <c r="E93" s="22">
        <v>450808</v>
      </c>
      <c r="F93" s="22">
        <v>447367</v>
      </c>
      <c r="G93" s="22">
        <v>445842</v>
      </c>
      <c r="H93" s="22">
        <v>445873</v>
      </c>
      <c r="I93" s="22">
        <v>446426</v>
      </c>
      <c r="J93" s="22">
        <v>446714</v>
      </c>
      <c r="K93" s="22">
        <v>448812</v>
      </c>
      <c r="L93" s="22">
        <v>448398</v>
      </c>
      <c r="M93" s="22">
        <v>447788</v>
      </c>
      <c r="N93" s="22">
        <v>447770</v>
      </c>
      <c r="O93">
        <v>452703</v>
      </c>
      <c r="P93">
        <v>453364</v>
      </c>
    </row>
    <row r="94" spans="1:16" x14ac:dyDescent="0.3">
      <c r="A94" s="19" t="s">
        <v>360</v>
      </c>
      <c r="B94" s="22">
        <v>153959</v>
      </c>
      <c r="C94" s="22">
        <v>155710</v>
      </c>
      <c r="D94" s="22">
        <v>156344</v>
      </c>
      <c r="E94" s="22">
        <v>160488</v>
      </c>
      <c r="F94" s="22">
        <v>159260</v>
      </c>
      <c r="G94" s="22">
        <v>160381</v>
      </c>
      <c r="H94" s="22">
        <v>159934</v>
      </c>
      <c r="I94" s="22">
        <v>159768</v>
      </c>
      <c r="J94" s="22">
        <v>159908</v>
      </c>
      <c r="K94" s="22">
        <v>158255</v>
      </c>
      <c r="L94" s="22">
        <v>158099</v>
      </c>
      <c r="M94" s="22">
        <v>157776</v>
      </c>
      <c r="N94" s="22">
        <v>156221</v>
      </c>
      <c r="O94">
        <v>153624</v>
      </c>
      <c r="P94">
        <v>160628</v>
      </c>
    </row>
    <row r="95" spans="1:16" x14ac:dyDescent="0.3">
      <c r="A95" s="19" t="s">
        <v>354</v>
      </c>
      <c r="B95" s="22">
        <v>5825</v>
      </c>
      <c r="C95" s="22">
        <v>5859</v>
      </c>
      <c r="D95" s="22">
        <v>5691</v>
      </c>
      <c r="E95" s="22">
        <v>5748</v>
      </c>
      <c r="F95" s="22">
        <v>5834</v>
      </c>
      <c r="G95" s="22">
        <v>5819</v>
      </c>
      <c r="H95" s="22">
        <v>5835</v>
      </c>
      <c r="I95" s="22">
        <v>5924</v>
      </c>
      <c r="J95" s="22">
        <v>5983</v>
      </c>
      <c r="K95" s="22">
        <v>6070</v>
      </c>
      <c r="L95" s="22">
        <v>6308</v>
      </c>
      <c r="M95" s="22">
        <v>6901</v>
      </c>
      <c r="N95" s="22">
        <v>6507</v>
      </c>
      <c r="O95">
        <v>6868</v>
      </c>
      <c r="P95">
        <v>9019</v>
      </c>
    </row>
    <row r="96" spans="1:16" x14ac:dyDescent="0.3">
      <c r="A96" s="19" t="s">
        <v>365</v>
      </c>
      <c r="B96" s="22">
        <v>164194</v>
      </c>
      <c r="C96" s="22">
        <v>169139</v>
      </c>
      <c r="D96" s="22">
        <v>173504</v>
      </c>
      <c r="E96" s="22">
        <v>178569</v>
      </c>
      <c r="F96" s="22">
        <v>181393</v>
      </c>
      <c r="G96" s="22">
        <v>184731</v>
      </c>
      <c r="H96" s="22">
        <v>187222</v>
      </c>
      <c r="I96" s="22">
        <v>189551</v>
      </c>
      <c r="J96" s="22">
        <v>191730</v>
      </c>
      <c r="K96" s="22">
        <v>191689</v>
      </c>
      <c r="L96" s="22">
        <v>192736</v>
      </c>
      <c r="M96" s="22">
        <v>192728</v>
      </c>
      <c r="N96" s="22">
        <v>191623</v>
      </c>
      <c r="O96">
        <v>189572</v>
      </c>
      <c r="P96">
        <v>191091</v>
      </c>
    </row>
    <row r="97" spans="1:16" x14ac:dyDescent="0.3">
      <c r="A97" s="19" t="s">
        <v>366</v>
      </c>
      <c r="B97" s="22">
        <v>132390</v>
      </c>
      <c r="C97" s="22">
        <v>134791</v>
      </c>
      <c r="D97" s="22">
        <v>135103</v>
      </c>
      <c r="E97" s="22">
        <v>136275</v>
      </c>
      <c r="F97" s="22">
        <v>137722</v>
      </c>
      <c r="G97" s="22">
        <v>138870</v>
      </c>
      <c r="H97" s="22">
        <v>139056</v>
      </c>
      <c r="I97" s="22">
        <v>139622</v>
      </c>
      <c r="J97" s="22">
        <v>139509</v>
      </c>
      <c r="K97" s="22">
        <v>139139</v>
      </c>
      <c r="L97" s="22">
        <v>140105</v>
      </c>
      <c r="M97" s="22">
        <v>139631</v>
      </c>
      <c r="N97" s="22">
        <v>138191</v>
      </c>
      <c r="O97">
        <v>135728</v>
      </c>
      <c r="P97">
        <v>137275</v>
      </c>
    </row>
    <row r="98" spans="1:16" x14ac:dyDescent="0.3">
      <c r="A98" s="19" t="s">
        <v>367</v>
      </c>
      <c r="B98" s="22">
        <v>172901</v>
      </c>
      <c r="C98" s="22">
        <v>176894</v>
      </c>
      <c r="D98" s="22">
        <v>178843</v>
      </c>
      <c r="E98" s="22">
        <v>181136</v>
      </c>
      <c r="F98" s="22">
        <v>183850</v>
      </c>
      <c r="G98" s="22">
        <v>188742</v>
      </c>
      <c r="H98" s="22">
        <v>191630</v>
      </c>
      <c r="I98" s="22">
        <v>194921</v>
      </c>
      <c r="J98" s="22">
        <v>197793</v>
      </c>
      <c r="K98" s="22">
        <v>195968</v>
      </c>
      <c r="L98" s="22">
        <v>195818</v>
      </c>
      <c r="M98" s="22">
        <v>195540</v>
      </c>
      <c r="N98" s="22">
        <v>192370</v>
      </c>
      <c r="O98">
        <v>188124</v>
      </c>
      <c r="P98">
        <v>185345</v>
      </c>
    </row>
    <row r="99" spans="1:16" x14ac:dyDescent="0.3">
      <c r="A99" s="19" t="s">
        <v>372</v>
      </c>
      <c r="B99" s="22">
        <v>143014</v>
      </c>
      <c r="C99" s="22">
        <v>147081</v>
      </c>
      <c r="D99" s="22">
        <v>149751</v>
      </c>
      <c r="E99" s="22">
        <v>155402</v>
      </c>
      <c r="F99" s="22">
        <v>157569</v>
      </c>
      <c r="G99" s="22">
        <v>160579</v>
      </c>
      <c r="H99" s="22">
        <v>162723</v>
      </c>
      <c r="I99" s="22">
        <v>165444</v>
      </c>
      <c r="J99" s="22">
        <v>167453</v>
      </c>
      <c r="K99" s="22">
        <v>167995</v>
      </c>
      <c r="L99" s="22">
        <v>167748</v>
      </c>
      <c r="M99" s="22">
        <v>168349</v>
      </c>
      <c r="N99" s="22">
        <v>167322</v>
      </c>
      <c r="O99">
        <v>163588</v>
      </c>
      <c r="P99">
        <v>167071</v>
      </c>
    </row>
    <row r="100" spans="1:16" x14ac:dyDescent="0.3">
      <c r="A100" s="19" t="s">
        <v>373</v>
      </c>
      <c r="B100" s="22">
        <v>118636</v>
      </c>
      <c r="C100" s="22">
        <v>117773</v>
      </c>
      <c r="D100" s="22">
        <v>116310</v>
      </c>
      <c r="E100" s="22">
        <v>114461</v>
      </c>
      <c r="F100" s="22">
        <v>112934</v>
      </c>
      <c r="G100" s="22">
        <v>112384</v>
      </c>
      <c r="H100" s="22">
        <v>111842</v>
      </c>
      <c r="I100" s="22">
        <v>111844</v>
      </c>
      <c r="J100" s="22">
        <v>108793</v>
      </c>
      <c r="K100" s="22">
        <v>106176</v>
      </c>
      <c r="L100" s="22">
        <v>105439</v>
      </c>
      <c r="M100" s="22">
        <v>104006</v>
      </c>
      <c r="N100" s="22">
        <v>102932</v>
      </c>
      <c r="O100">
        <v>103224</v>
      </c>
      <c r="P100">
        <v>104773</v>
      </c>
    </row>
    <row r="101" spans="1:16" x14ac:dyDescent="0.3">
      <c r="A101" s="19" t="s">
        <v>375</v>
      </c>
      <c r="B101" s="22">
        <v>213160</v>
      </c>
      <c r="C101" s="22">
        <v>217530</v>
      </c>
      <c r="D101" s="22">
        <v>220206</v>
      </c>
      <c r="E101" s="22">
        <v>226412</v>
      </c>
      <c r="F101" s="22">
        <v>231615</v>
      </c>
      <c r="G101" s="22">
        <v>235159</v>
      </c>
      <c r="H101" s="22">
        <v>238956</v>
      </c>
      <c r="I101" s="22">
        <v>243459</v>
      </c>
      <c r="J101" s="22">
        <v>247158</v>
      </c>
      <c r="K101" s="22">
        <v>247962</v>
      </c>
      <c r="L101" s="22">
        <v>249648</v>
      </c>
      <c r="M101" s="22">
        <v>250955</v>
      </c>
      <c r="N101" s="22">
        <v>247839</v>
      </c>
      <c r="O101">
        <v>241820</v>
      </c>
      <c r="P101">
        <v>241230</v>
      </c>
    </row>
    <row r="102" spans="1:16" x14ac:dyDescent="0.3">
      <c r="A102" s="19" t="s">
        <v>376</v>
      </c>
      <c r="B102" s="22">
        <v>186451</v>
      </c>
      <c r="C102" s="22">
        <v>189202</v>
      </c>
      <c r="D102" s="22">
        <v>190031</v>
      </c>
      <c r="E102" s="22">
        <v>193427</v>
      </c>
      <c r="F102" s="22">
        <v>196139</v>
      </c>
      <c r="G102" s="22">
        <v>199762</v>
      </c>
      <c r="H102" s="22">
        <v>203844</v>
      </c>
      <c r="I102" s="22">
        <v>207516</v>
      </c>
      <c r="J102" s="22">
        <v>210340</v>
      </c>
      <c r="K102" s="22">
        <v>212276</v>
      </c>
      <c r="L102" s="22">
        <v>214237</v>
      </c>
      <c r="M102" s="22">
        <v>216924</v>
      </c>
      <c r="N102" s="22">
        <v>216095</v>
      </c>
      <c r="O102">
        <v>213336</v>
      </c>
      <c r="P102">
        <v>212188</v>
      </c>
    </row>
    <row r="103" spans="1:16" x14ac:dyDescent="0.3">
      <c r="A103" s="19" t="s">
        <v>378</v>
      </c>
      <c r="B103" s="22">
        <v>188979</v>
      </c>
      <c r="C103" s="22">
        <v>197546</v>
      </c>
      <c r="D103" s="22">
        <v>209451</v>
      </c>
      <c r="E103" s="22">
        <v>219611</v>
      </c>
      <c r="F103" s="22">
        <v>221144</v>
      </c>
      <c r="G103" s="22">
        <v>222692</v>
      </c>
      <c r="H103" s="22">
        <v>227042</v>
      </c>
      <c r="I103" s="22">
        <v>233155</v>
      </c>
      <c r="J103" s="22">
        <v>236627</v>
      </c>
      <c r="K103" s="22">
        <v>238489</v>
      </c>
      <c r="L103" s="22">
        <v>243296</v>
      </c>
      <c r="M103" s="22">
        <v>248354</v>
      </c>
      <c r="N103" s="22">
        <v>248872</v>
      </c>
      <c r="O103">
        <v>250828</v>
      </c>
      <c r="P103">
        <v>257310</v>
      </c>
    </row>
    <row r="104" spans="1:16" x14ac:dyDescent="0.3">
      <c r="A104" s="19" t="s">
        <v>381</v>
      </c>
      <c r="B104" s="22">
        <v>201612</v>
      </c>
      <c r="C104" s="22">
        <v>205639</v>
      </c>
      <c r="D104" s="22">
        <v>208313</v>
      </c>
      <c r="E104" s="22">
        <v>212927</v>
      </c>
      <c r="F104" s="22">
        <v>216054</v>
      </c>
      <c r="G104" s="22">
        <v>220084</v>
      </c>
      <c r="H104" s="22">
        <v>221730</v>
      </c>
      <c r="I104" s="22">
        <v>225515</v>
      </c>
      <c r="J104" s="22">
        <v>227757</v>
      </c>
      <c r="K104" s="22">
        <v>228447</v>
      </c>
      <c r="L104" s="22">
        <v>230988</v>
      </c>
      <c r="M104" s="22">
        <v>233205</v>
      </c>
      <c r="N104" s="22">
        <v>232955</v>
      </c>
      <c r="O104">
        <v>229596</v>
      </c>
      <c r="P104">
        <v>234252</v>
      </c>
    </row>
    <row r="105" spans="1:16" x14ac:dyDescent="0.3">
      <c r="A105" s="19" t="s">
        <v>383</v>
      </c>
      <c r="B105" s="22">
        <v>168988</v>
      </c>
      <c r="C105" s="22">
        <v>176479</v>
      </c>
      <c r="D105" s="22">
        <v>183170</v>
      </c>
      <c r="E105" s="22">
        <v>190038</v>
      </c>
      <c r="F105" s="22">
        <v>194154</v>
      </c>
      <c r="G105" s="22">
        <v>200696</v>
      </c>
      <c r="H105" s="22">
        <v>206492</v>
      </c>
      <c r="I105" s="22">
        <v>211376</v>
      </c>
      <c r="J105" s="22">
        <v>216728</v>
      </c>
      <c r="K105" s="22">
        <v>220014</v>
      </c>
      <c r="L105" s="22">
        <v>225451</v>
      </c>
      <c r="M105" s="22">
        <v>230225</v>
      </c>
      <c r="N105" s="22">
        <v>231760</v>
      </c>
      <c r="O105">
        <v>237422</v>
      </c>
      <c r="P105">
        <v>249775</v>
      </c>
    </row>
    <row r="106" spans="1:16" x14ac:dyDescent="0.3">
      <c r="A106" s="19" t="s">
        <v>385</v>
      </c>
      <c r="B106" s="22">
        <v>220567</v>
      </c>
      <c r="C106" s="22">
        <v>223691</v>
      </c>
      <c r="D106" s="22">
        <v>225628</v>
      </c>
      <c r="E106" s="22">
        <v>229384</v>
      </c>
      <c r="F106" s="22">
        <v>232053</v>
      </c>
      <c r="G106" s="22">
        <v>235221</v>
      </c>
      <c r="H106" s="22">
        <v>237013</v>
      </c>
      <c r="I106" s="22">
        <v>238927</v>
      </c>
      <c r="J106" s="22">
        <v>241525</v>
      </c>
      <c r="K106" s="22">
        <v>243594</v>
      </c>
      <c r="L106" s="22">
        <v>244739</v>
      </c>
      <c r="M106" s="22">
        <v>247778</v>
      </c>
      <c r="N106" s="22">
        <v>247333</v>
      </c>
      <c r="O106">
        <v>242792</v>
      </c>
      <c r="P106">
        <v>243485</v>
      </c>
    </row>
    <row r="107" spans="1:16" x14ac:dyDescent="0.3">
      <c r="A107" s="19" t="s">
        <v>386</v>
      </c>
      <c r="B107" s="22">
        <v>164404</v>
      </c>
      <c r="C107" s="22">
        <v>161916</v>
      </c>
      <c r="D107" s="22">
        <v>160809</v>
      </c>
      <c r="E107" s="22">
        <v>162189</v>
      </c>
      <c r="F107" s="22">
        <v>161653</v>
      </c>
      <c r="G107" s="22">
        <v>158318</v>
      </c>
      <c r="H107" s="22">
        <v>157278</v>
      </c>
      <c r="I107" s="22">
        <v>159341</v>
      </c>
      <c r="J107" s="22">
        <v>157442</v>
      </c>
      <c r="K107" s="22">
        <v>155088</v>
      </c>
      <c r="L107" s="22">
        <v>154896</v>
      </c>
      <c r="M107" s="22">
        <v>154209</v>
      </c>
      <c r="N107" s="22">
        <v>152595</v>
      </c>
      <c r="O107">
        <v>153948</v>
      </c>
      <c r="P107">
        <v>159238</v>
      </c>
    </row>
    <row r="108" spans="1:16" x14ac:dyDescent="0.3">
      <c r="A108" s="19" t="s">
        <v>355</v>
      </c>
      <c r="B108" s="22">
        <v>108891</v>
      </c>
      <c r="C108" s="22">
        <v>112268</v>
      </c>
      <c r="D108" s="22">
        <v>116171</v>
      </c>
      <c r="E108" s="22">
        <v>119166</v>
      </c>
      <c r="F108" s="22">
        <v>121426</v>
      </c>
      <c r="G108" s="22">
        <v>124298</v>
      </c>
      <c r="H108" s="22">
        <v>127970</v>
      </c>
      <c r="I108" s="22">
        <v>131638</v>
      </c>
      <c r="J108" s="22">
        <v>134475</v>
      </c>
      <c r="K108" s="22">
        <v>136802</v>
      </c>
      <c r="L108" s="22">
        <v>139091</v>
      </c>
      <c r="M108" s="22">
        <v>141749</v>
      </c>
      <c r="N108" s="22">
        <v>142198</v>
      </c>
      <c r="O108">
        <v>142697</v>
      </c>
      <c r="P108">
        <v>143419</v>
      </c>
    </row>
    <row r="109" spans="1:16" x14ac:dyDescent="0.3">
      <c r="A109" s="19" t="s">
        <v>356</v>
      </c>
      <c r="B109" s="22">
        <v>224157</v>
      </c>
      <c r="C109" s="22">
        <v>228299</v>
      </c>
      <c r="D109" s="22">
        <v>231634</v>
      </c>
      <c r="E109" s="22">
        <v>235392</v>
      </c>
      <c r="F109" s="22">
        <v>237971</v>
      </c>
      <c r="G109" s="22">
        <v>241321</v>
      </c>
      <c r="H109" s="22">
        <v>244668</v>
      </c>
      <c r="I109" s="22">
        <v>247324</v>
      </c>
      <c r="J109" s="22">
        <v>250663</v>
      </c>
      <c r="K109" s="22">
        <v>250640</v>
      </c>
      <c r="L109" s="22">
        <v>252727</v>
      </c>
      <c r="M109" s="22">
        <v>254914</v>
      </c>
      <c r="N109" s="22">
        <v>254890</v>
      </c>
      <c r="O109">
        <v>252723</v>
      </c>
      <c r="P109">
        <v>250775</v>
      </c>
    </row>
    <row r="110" spans="1:16" x14ac:dyDescent="0.3">
      <c r="A110" s="19" t="s">
        <v>357</v>
      </c>
      <c r="B110" s="22">
        <v>144046</v>
      </c>
      <c r="C110" s="22">
        <v>144957</v>
      </c>
      <c r="D110" s="22">
        <v>146566</v>
      </c>
      <c r="E110" s="22">
        <v>147684</v>
      </c>
      <c r="F110" s="22">
        <v>147900</v>
      </c>
      <c r="G110" s="22">
        <v>148495</v>
      </c>
      <c r="H110" s="22">
        <v>150094</v>
      </c>
      <c r="I110" s="22">
        <v>151710</v>
      </c>
      <c r="J110" s="22">
        <v>153553</v>
      </c>
      <c r="K110" s="22">
        <v>153876</v>
      </c>
      <c r="L110" s="22">
        <v>154253</v>
      </c>
      <c r="M110" s="22">
        <v>155020</v>
      </c>
      <c r="N110" s="22">
        <v>155242</v>
      </c>
      <c r="O110">
        <v>155098</v>
      </c>
      <c r="P110">
        <v>155288</v>
      </c>
    </row>
    <row r="111" spans="1:16" x14ac:dyDescent="0.3">
      <c r="A111" s="19" t="s">
        <v>358</v>
      </c>
      <c r="B111" s="22">
        <v>200778</v>
      </c>
      <c r="C111" s="22">
        <v>205932</v>
      </c>
      <c r="D111" s="22">
        <v>210783</v>
      </c>
      <c r="E111" s="22">
        <v>216488</v>
      </c>
      <c r="F111" s="22">
        <v>219966</v>
      </c>
      <c r="G111" s="22">
        <v>224677</v>
      </c>
      <c r="H111" s="22">
        <v>228437</v>
      </c>
      <c r="I111" s="22">
        <v>232347</v>
      </c>
      <c r="J111" s="22">
        <v>234684</v>
      </c>
      <c r="K111" s="22">
        <v>236276</v>
      </c>
      <c r="L111" s="22">
        <v>238558</v>
      </c>
      <c r="M111" s="22">
        <v>240565</v>
      </c>
      <c r="N111" s="22">
        <v>237830</v>
      </c>
      <c r="O111">
        <v>234697</v>
      </c>
      <c r="P111">
        <v>235610</v>
      </c>
    </row>
    <row r="112" spans="1:16" x14ac:dyDescent="0.3">
      <c r="A112" s="19" t="s">
        <v>359</v>
      </c>
      <c r="B112" s="22">
        <v>194654</v>
      </c>
      <c r="C112" s="22">
        <v>195637</v>
      </c>
      <c r="D112" s="22">
        <v>196507</v>
      </c>
      <c r="E112" s="22">
        <v>197398</v>
      </c>
      <c r="F112" s="22">
        <v>198724</v>
      </c>
      <c r="G112" s="22">
        <v>200703</v>
      </c>
      <c r="H112" s="22">
        <v>202255</v>
      </c>
      <c r="I112" s="22">
        <v>205021</v>
      </c>
      <c r="J112" s="22">
        <v>205488</v>
      </c>
      <c r="K112" s="22">
        <v>206035</v>
      </c>
      <c r="L112" s="22">
        <v>206484</v>
      </c>
      <c r="M112" s="22">
        <v>207178</v>
      </c>
      <c r="N112" s="22">
        <v>207506</v>
      </c>
      <c r="O112">
        <v>206834</v>
      </c>
      <c r="P112">
        <v>206101</v>
      </c>
    </row>
    <row r="113" spans="1:16" x14ac:dyDescent="0.3">
      <c r="A113" s="19" t="s">
        <v>361</v>
      </c>
      <c r="B113" s="22">
        <v>231623</v>
      </c>
      <c r="C113" s="22">
        <v>233756</v>
      </c>
      <c r="D113" s="22">
        <v>236687</v>
      </c>
      <c r="E113" s="22">
        <v>240851</v>
      </c>
      <c r="F113" s="22">
        <v>242934</v>
      </c>
      <c r="G113" s="22">
        <v>245833</v>
      </c>
      <c r="H113" s="22">
        <v>248217</v>
      </c>
      <c r="I113" s="22">
        <v>250158</v>
      </c>
      <c r="J113" s="22">
        <v>251893</v>
      </c>
      <c r="K113" s="22">
        <v>252112</v>
      </c>
      <c r="L113" s="22">
        <v>253211</v>
      </c>
      <c r="M113" s="22">
        <v>256045</v>
      </c>
      <c r="N113" s="22">
        <v>257552</v>
      </c>
      <c r="O113">
        <v>257149</v>
      </c>
      <c r="P113">
        <v>257408</v>
      </c>
    </row>
    <row r="114" spans="1:16" x14ac:dyDescent="0.3">
      <c r="A114" s="19" t="s">
        <v>362</v>
      </c>
      <c r="B114" s="22">
        <v>224820</v>
      </c>
      <c r="C114" s="22">
        <v>228430</v>
      </c>
      <c r="D114" s="22">
        <v>230591</v>
      </c>
      <c r="E114" s="22">
        <v>233700</v>
      </c>
      <c r="F114" s="22">
        <v>236768</v>
      </c>
      <c r="G114" s="22">
        <v>240139</v>
      </c>
      <c r="H114" s="22">
        <v>242223</v>
      </c>
      <c r="I114" s="22">
        <v>244999</v>
      </c>
      <c r="J114" s="22">
        <v>246833</v>
      </c>
      <c r="K114" s="22">
        <v>246543</v>
      </c>
      <c r="L114" s="22">
        <v>247603</v>
      </c>
      <c r="M114" s="22">
        <v>249934</v>
      </c>
      <c r="N114" s="22">
        <v>250870</v>
      </c>
      <c r="O114">
        <v>250637</v>
      </c>
      <c r="P114">
        <v>252406</v>
      </c>
    </row>
    <row r="115" spans="1:16" x14ac:dyDescent="0.3">
      <c r="A115" s="19" t="s">
        <v>363</v>
      </c>
      <c r="B115" s="22">
        <v>194421</v>
      </c>
      <c r="C115" s="22">
        <v>196899</v>
      </c>
      <c r="D115" s="22">
        <v>200500</v>
      </c>
      <c r="E115" s="22">
        <v>204508</v>
      </c>
      <c r="F115" s="22">
        <v>205915</v>
      </c>
      <c r="G115" s="22">
        <v>208151</v>
      </c>
      <c r="H115" s="22">
        <v>210898</v>
      </c>
      <c r="I115" s="22">
        <v>213522</v>
      </c>
      <c r="J115" s="22">
        <v>215148</v>
      </c>
      <c r="K115" s="22">
        <v>214292</v>
      </c>
      <c r="L115" s="22">
        <v>214377</v>
      </c>
      <c r="M115" s="22">
        <v>215237</v>
      </c>
      <c r="N115" s="22">
        <v>213890</v>
      </c>
      <c r="O115">
        <v>212177</v>
      </c>
      <c r="P115">
        <v>209626</v>
      </c>
    </row>
    <row r="116" spans="1:16" x14ac:dyDescent="0.3">
      <c r="A116" s="19" t="s">
        <v>364</v>
      </c>
      <c r="B116" s="22">
        <v>162436</v>
      </c>
      <c r="C116" s="22">
        <v>165065</v>
      </c>
      <c r="D116" s="22">
        <v>169077</v>
      </c>
      <c r="E116" s="22">
        <v>173696</v>
      </c>
      <c r="F116" s="22">
        <v>177088</v>
      </c>
      <c r="G116" s="22">
        <v>179307</v>
      </c>
      <c r="H116" s="22">
        <v>182412</v>
      </c>
      <c r="I116" s="22">
        <v>186773</v>
      </c>
      <c r="J116" s="22">
        <v>190050</v>
      </c>
      <c r="K116" s="22">
        <v>192737</v>
      </c>
      <c r="L116" s="22">
        <v>195523</v>
      </c>
      <c r="M116" s="22">
        <v>197778</v>
      </c>
      <c r="N116" s="22">
        <v>198129</v>
      </c>
      <c r="O116">
        <v>199888</v>
      </c>
      <c r="P116">
        <v>201256</v>
      </c>
    </row>
    <row r="117" spans="1:16" x14ac:dyDescent="0.3">
      <c r="A117" s="19" t="s">
        <v>368</v>
      </c>
      <c r="B117" s="22">
        <v>151829</v>
      </c>
      <c r="C117" s="22">
        <v>154243</v>
      </c>
      <c r="D117" s="22">
        <v>156689</v>
      </c>
      <c r="E117" s="22">
        <v>158438</v>
      </c>
      <c r="F117" s="22">
        <v>159972</v>
      </c>
      <c r="G117" s="22">
        <v>161491</v>
      </c>
      <c r="H117" s="22">
        <v>164351</v>
      </c>
      <c r="I117" s="22">
        <v>166923</v>
      </c>
      <c r="J117" s="22">
        <v>168086</v>
      </c>
      <c r="K117" s="22">
        <v>167968</v>
      </c>
      <c r="L117" s="22">
        <v>168952</v>
      </c>
      <c r="M117" s="22">
        <v>169919</v>
      </c>
      <c r="N117" s="22">
        <v>170039</v>
      </c>
      <c r="O117">
        <v>169314</v>
      </c>
      <c r="P117">
        <v>167822</v>
      </c>
    </row>
    <row r="118" spans="1:16" x14ac:dyDescent="0.3">
      <c r="A118" s="19" t="s">
        <v>369</v>
      </c>
      <c r="B118" s="22">
        <v>147035</v>
      </c>
      <c r="C118" s="22">
        <v>148498</v>
      </c>
      <c r="D118" s="22">
        <v>149852</v>
      </c>
      <c r="E118" s="22">
        <v>150839</v>
      </c>
      <c r="F118" s="22">
        <v>151005</v>
      </c>
      <c r="G118" s="22">
        <v>151930</v>
      </c>
      <c r="H118" s="22">
        <v>154026</v>
      </c>
      <c r="I118" s="22">
        <v>156522</v>
      </c>
      <c r="J118" s="22">
        <v>158805</v>
      </c>
      <c r="K118" s="22">
        <v>160719</v>
      </c>
      <c r="L118" s="22">
        <v>161727</v>
      </c>
      <c r="M118" s="22">
        <v>162709</v>
      </c>
      <c r="N118" s="22">
        <v>163111</v>
      </c>
      <c r="O118">
        <v>163571</v>
      </c>
      <c r="P118">
        <v>164435</v>
      </c>
    </row>
    <row r="119" spans="1:16" x14ac:dyDescent="0.3">
      <c r="A119" s="19" t="s">
        <v>370</v>
      </c>
      <c r="B119" s="22">
        <v>172660</v>
      </c>
      <c r="C119" s="22">
        <v>175658</v>
      </c>
      <c r="D119" s="22">
        <v>178204</v>
      </c>
      <c r="E119" s="22">
        <v>182832</v>
      </c>
      <c r="F119" s="22">
        <v>185659</v>
      </c>
      <c r="G119" s="22">
        <v>188241</v>
      </c>
      <c r="H119" s="22">
        <v>190763</v>
      </c>
      <c r="I119" s="22">
        <v>193092</v>
      </c>
      <c r="J119" s="22">
        <v>195076</v>
      </c>
      <c r="K119" s="22">
        <v>195993</v>
      </c>
      <c r="L119" s="22">
        <v>197850</v>
      </c>
      <c r="M119" s="22">
        <v>200187</v>
      </c>
      <c r="N119" s="22">
        <v>200719</v>
      </c>
      <c r="O119">
        <v>199954</v>
      </c>
      <c r="P119">
        <v>203778</v>
      </c>
    </row>
    <row r="120" spans="1:16" x14ac:dyDescent="0.3">
      <c r="A120" s="19" t="s">
        <v>371</v>
      </c>
      <c r="B120" s="22">
        <v>164795</v>
      </c>
      <c r="C120" s="22">
        <v>168428</v>
      </c>
      <c r="D120" s="22">
        <v>172266</v>
      </c>
      <c r="E120" s="22">
        <v>176220</v>
      </c>
      <c r="F120" s="22">
        <v>179329</v>
      </c>
      <c r="G120" s="22">
        <v>182119</v>
      </c>
      <c r="H120" s="22">
        <v>185317</v>
      </c>
      <c r="I120" s="22">
        <v>187781</v>
      </c>
      <c r="J120" s="22">
        <v>189532</v>
      </c>
      <c r="K120" s="22">
        <v>190408</v>
      </c>
      <c r="L120" s="22">
        <v>192891</v>
      </c>
      <c r="M120" s="22">
        <v>196051</v>
      </c>
      <c r="N120" s="22">
        <v>195811</v>
      </c>
      <c r="O120">
        <v>194695</v>
      </c>
      <c r="P120">
        <v>195999</v>
      </c>
    </row>
    <row r="121" spans="1:16" x14ac:dyDescent="0.3">
      <c r="A121" s="19" t="s">
        <v>374</v>
      </c>
      <c r="B121" s="22">
        <v>107861</v>
      </c>
      <c r="C121" s="22">
        <v>108350</v>
      </c>
      <c r="D121" s="22">
        <v>108694</v>
      </c>
      <c r="E121" s="22">
        <v>109526</v>
      </c>
      <c r="F121" s="22">
        <v>110375</v>
      </c>
      <c r="G121" s="22">
        <v>111309</v>
      </c>
      <c r="H121" s="22">
        <v>111417</v>
      </c>
      <c r="I121" s="22">
        <v>112430</v>
      </c>
      <c r="J121" s="22">
        <v>112797</v>
      </c>
      <c r="K121" s="22">
        <v>112549</v>
      </c>
      <c r="L121" s="22">
        <v>112055</v>
      </c>
      <c r="M121" s="22">
        <v>112522</v>
      </c>
      <c r="N121" s="22">
        <v>112488</v>
      </c>
      <c r="O121">
        <v>111006</v>
      </c>
      <c r="P121">
        <v>110925</v>
      </c>
    </row>
    <row r="122" spans="1:16" x14ac:dyDescent="0.3">
      <c r="A122" s="19" t="s">
        <v>377</v>
      </c>
      <c r="B122" s="22">
        <v>135478</v>
      </c>
      <c r="C122" s="22">
        <v>137188</v>
      </c>
      <c r="D122" s="22">
        <v>137362</v>
      </c>
      <c r="E122" s="22">
        <v>138315</v>
      </c>
      <c r="F122" s="22">
        <v>140915</v>
      </c>
      <c r="G122" s="22">
        <v>143019</v>
      </c>
      <c r="H122" s="22">
        <v>144540</v>
      </c>
      <c r="I122" s="22">
        <v>146299</v>
      </c>
      <c r="J122" s="22">
        <v>146987</v>
      </c>
      <c r="K122" s="22">
        <v>146705</v>
      </c>
      <c r="L122" s="22">
        <v>146829</v>
      </c>
      <c r="M122" s="22">
        <v>147284</v>
      </c>
      <c r="N122" s="22">
        <v>147232</v>
      </c>
      <c r="O122">
        <v>145920</v>
      </c>
      <c r="P122">
        <v>144582</v>
      </c>
    </row>
    <row r="123" spans="1:16" x14ac:dyDescent="0.3">
      <c r="A123" s="19" t="s">
        <v>379</v>
      </c>
      <c r="B123" s="22">
        <v>174187</v>
      </c>
      <c r="C123" s="22">
        <v>177354</v>
      </c>
      <c r="D123" s="22">
        <v>180014</v>
      </c>
      <c r="E123" s="22">
        <v>184387</v>
      </c>
      <c r="F123" s="22">
        <v>186477</v>
      </c>
      <c r="G123" s="22">
        <v>189104</v>
      </c>
      <c r="H123" s="22">
        <v>193204</v>
      </c>
      <c r="I123" s="22">
        <v>196892</v>
      </c>
      <c r="J123" s="22">
        <v>199273</v>
      </c>
      <c r="K123" s="22">
        <v>200321</v>
      </c>
      <c r="L123" s="22">
        <v>202709</v>
      </c>
      <c r="M123" s="22">
        <v>205039</v>
      </c>
      <c r="N123" s="22">
        <v>204999</v>
      </c>
      <c r="O123">
        <v>203812</v>
      </c>
      <c r="P123">
        <v>203287</v>
      </c>
    </row>
    <row r="124" spans="1:16" x14ac:dyDescent="0.3">
      <c r="A124" s="19" t="s">
        <v>380</v>
      </c>
      <c r="B124" s="22">
        <v>124464</v>
      </c>
      <c r="C124" s="22">
        <v>124611</v>
      </c>
      <c r="D124" s="22">
        <v>125043</v>
      </c>
      <c r="E124" s="22">
        <v>124919</v>
      </c>
      <c r="F124" s="22">
        <v>125369</v>
      </c>
      <c r="G124" s="22">
        <v>126009</v>
      </c>
      <c r="H124" s="22">
        <v>126682</v>
      </c>
      <c r="I124" s="22">
        <v>126412</v>
      </c>
      <c r="J124" s="22">
        <v>126678</v>
      </c>
      <c r="K124" s="22">
        <v>126462</v>
      </c>
      <c r="L124" s="22">
        <v>126173</v>
      </c>
      <c r="M124" s="22">
        <v>126718</v>
      </c>
      <c r="N124" s="22">
        <v>126459</v>
      </c>
      <c r="O124">
        <v>124408</v>
      </c>
      <c r="P124">
        <v>123195</v>
      </c>
    </row>
    <row r="125" spans="1:16" x14ac:dyDescent="0.3">
      <c r="A125" s="19" t="s">
        <v>382</v>
      </c>
      <c r="B125" s="22">
        <v>122555</v>
      </c>
      <c r="C125" s="22">
        <v>123871</v>
      </c>
      <c r="D125" s="22">
        <v>124411</v>
      </c>
      <c r="E125" s="22">
        <v>125407</v>
      </c>
      <c r="F125" s="22">
        <v>126205</v>
      </c>
      <c r="G125" s="22">
        <v>127574</v>
      </c>
      <c r="H125" s="22">
        <v>128937</v>
      </c>
      <c r="I125" s="22">
        <v>129888</v>
      </c>
      <c r="J125" s="22">
        <v>130894</v>
      </c>
      <c r="K125" s="22">
        <v>131591</v>
      </c>
      <c r="L125" s="22">
        <v>132206</v>
      </c>
      <c r="M125" s="22">
        <v>133465</v>
      </c>
      <c r="N125" s="22">
        <v>134159</v>
      </c>
      <c r="O125">
        <v>133855</v>
      </c>
      <c r="P125">
        <v>133556</v>
      </c>
    </row>
    <row r="126" spans="1:16" x14ac:dyDescent="0.3">
      <c r="A126" s="19" t="s">
        <v>384</v>
      </c>
      <c r="B126" s="22">
        <v>165399</v>
      </c>
      <c r="C126" s="22">
        <v>169890</v>
      </c>
      <c r="D126" s="22">
        <v>174281</v>
      </c>
      <c r="E126" s="22">
        <v>178583</v>
      </c>
      <c r="F126" s="22">
        <v>180773</v>
      </c>
      <c r="G126" s="22">
        <v>183839</v>
      </c>
      <c r="H126" s="22">
        <v>186105</v>
      </c>
      <c r="I126" s="22">
        <v>189500</v>
      </c>
      <c r="J126" s="22">
        <v>191132</v>
      </c>
      <c r="K126" s="22">
        <v>191780</v>
      </c>
      <c r="L126" s="22">
        <v>193337</v>
      </c>
      <c r="M126" s="22">
        <v>194749</v>
      </c>
      <c r="N126" s="22">
        <v>193810</v>
      </c>
      <c r="O126">
        <v>193305</v>
      </c>
      <c r="P126">
        <v>190841</v>
      </c>
    </row>
    <row r="127" spans="1:16" x14ac:dyDescent="0.3">
      <c r="A127" s="19" t="s">
        <v>166</v>
      </c>
      <c r="B127" s="22">
        <v>75373</v>
      </c>
      <c r="C127" s="22">
        <v>75431</v>
      </c>
      <c r="D127" s="22">
        <v>75793</v>
      </c>
      <c r="E127" s="22">
        <v>76035</v>
      </c>
      <c r="F127" s="22">
        <v>76583</v>
      </c>
      <c r="G127" s="22">
        <v>77038</v>
      </c>
      <c r="H127" s="22">
        <v>77846</v>
      </c>
      <c r="I127" s="22">
        <v>78480</v>
      </c>
      <c r="J127" s="22">
        <v>78643</v>
      </c>
      <c r="K127" s="22">
        <v>79000</v>
      </c>
      <c r="L127" s="22">
        <v>79222</v>
      </c>
      <c r="M127" s="22">
        <v>79499</v>
      </c>
      <c r="N127" s="22">
        <v>80258</v>
      </c>
      <c r="O127">
        <v>81530</v>
      </c>
      <c r="P127">
        <v>82366</v>
      </c>
    </row>
    <row r="128" spans="1:16" x14ac:dyDescent="0.3">
      <c r="A128" s="19" t="s">
        <v>173</v>
      </c>
      <c r="B128" s="22">
        <v>183333</v>
      </c>
      <c r="C128" s="22">
        <v>186530</v>
      </c>
      <c r="D128" s="22">
        <v>189991</v>
      </c>
      <c r="E128" s="22">
        <v>192652</v>
      </c>
      <c r="F128" s="22">
        <v>192949</v>
      </c>
      <c r="G128" s="22">
        <v>193547</v>
      </c>
      <c r="H128" s="22">
        <v>193584</v>
      </c>
      <c r="I128" s="22">
        <v>194604</v>
      </c>
      <c r="J128" s="22">
        <v>196825</v>
      </c>
      <c r="K128" s="22">
        <v>196999</v>
      </c>
      <c r="L128" s="22">
        <v>199033</v>
      </c>
      <c r="M128" s="22">
        <v>198372</v>
      </c>
      <c r="N128" s="22">
        <v>197295</v>
      </c>
      <c r="O128">
        <v>195670</v>
      </c>
      <c r="P128">
        <v>197107</v>
      </c>
    </row>
    <row r="129" spans="1:16" x14ac:dyDescent="0.3">
      <c r="A129" s="19" t="s">
        <v>50</v>
      </c>
      <c r="B129" s="22">
        <v>83811</v>
      </c>
      <c r="C129" s="22">
        <v>83174</v>
      </c>
      <c r="D129" s="22">
        <v>82811</v>
      </c>
      <c r="E129" s="22">
        <v>82516</v>
      </c>
      <c r="F129" s="22">
        <v>81709</v>
      </c>
      <c r="G129" s="22">
        <v>80769</v>
      </c>
      <c r="H129" s="22">
        <v>80579</v>
      </c>
      <c r="I129" s="22">
        <v>80415</v>
      </c>
      <c r="J129" s="22">
        <v>80112</v>
      </c>
      <c r="K129" s="22">
        <v>80739</v>
      </c>
      <c r="L129" s="22">
        <v>80474</v>
      </c>
      <c r="M129" s="22">
        <v>79747</v>
      </c>
      <c r="N129" s="22">
        <v>78961</v>
      </c>
      <c r="O129">
        <v>78743</v>
      </c>
      <c r="P129">
        <v>78277</v>
      </c>
    </row>
    <row r="130" spans="1:16" x14ac:dyDescent="0.3">
      <c r="A130" s="19" t="s">
        <v>165</v>
      </c>
      <c r="B130" s="22">
        <v>170350</v>
      </c>
      <c r="C130" s="22">
        <v>171524</v>
      </c>
      <c r="D130" s="22">
        <v>173024</v>
      </c>
      <c r="E130" s="22">
        <v>174007</v>
      </c>
      <c r="F130" s="22">
        <v>174839</v>
      </c>
      <c r="G130" s="22">
        <v>175986</v>
      </c>
      <c r="H130" s="22">
        <v>176969</v>
      </c>
      <c r="I130" s="22">
        <v>177833</v>
      </c>
      <c r="J130" s="22">
        <v>178148</v>
      </c>
      <c r="K130" s="22">
        <v>178133</v>
      </c>
      <c r="L130" s="22">
        <v>177435</v>
      </c>
      <c r="M130" s="22">
        <v>177329</v>
      </c>
      <c r="N130" s="22">
        <v>177304</v>
      </c>
      <c r="O130">
        <v>176523</v>
      </c>
      <c r="P130">
        <v>177322</v>
      </c>
    </row>
    <row r="131" spans="1:16" x14ac:dyDescent="0.3">
      <c r="A131" s="19" t="s">
        <v>172</v>
      </c>
      <c r="B131" s="22">
        <v>159542</v>
      </c>
      <c r="C131" s="22">
        <v>161765</v>
      </c>
      <c r="D131" s="22">
        <v>164536</v>
      </c>
      <c r="E131" s="22">
        <v>166372</v>
      </c>
      <c r="F131" s="22">
        <v>167771</v>
      </c>
      <c r="G131" s="22">
        <v>170636</v>
      </c>
      <c r="H131" s="22">
        <v>173372</v>
      </c>
      <c r="I131" s="22">
        <v>176111</v>
      </c>
      <c r="J131" s="22">
        <v>178378</v>
      </c>
      <c r="K131" s="22">
        <v>179279</v>
      </c>
      <c r="L131" s="22">
        <v>179998</v>
      </c>
      <c r="M131" s="22">
        <v>181077</v>
      </c>
      <c r="N131" s="22">
        <v>182597</v>
      </c>
      <c r="O131">
        <v>186067</v>
      </c>
      <c r="P131">
        <v>187701</v>
      </c>
    </row>
    <row r="132" spans="1:16" x14ac:dyDescent="0.3">
      <c r="A132" s="19" t="s">
        <v>174</v>
      </c>
      <c r="B132" s="22">
        <v>133512</v>
      </c>
      <c r="C132" s="22">
        <v>135762</v>
      </c>
      <c r="D132" s="22">
        <v>138461</v>
      </c>
      <c r="E132" s="22">
        <v>140091</v>
      </c>
      <c r="F132" s="22">
        <v>139632</v>
      </c>
      <c r="G132" s="22">
        <v>139152</v>
      </c>
      <c r="H132" s="22">
        <v>138872</v>
      </c>
      <c r="I132" s="22">
        <v>139989</v>
      </c>
      <c r="J132" s="22">
        <v>141673</v>
      </c>
      <c r="K132" s="22">
        <v>142386</v>
      </c>
      <c r="L132" s="22">
        <v>142485</v>
      </c>
      <c r="M132" s="22">
        <v>142008</v>
      </c>
      <c r="N132" s="22">
        <v>140878</v>
      </c>
      <c r="O132">
        <v>139002</v>
      </c>
      <c r="P132">
        <v>139460</v>
      </c>
    </row>
    <row r="133" spans="1:16" x14ac:dyDescent="0.3">
      <c r="A133" s="19" t="s">
        <v>168</v>
      </c>
      <c r="B133" s="22">
        <v>106216</v>
      </c>
      <c r="C133" s="22">
        <v>106100</v>
      </c>
      <c r="D133" s="22">
        <v>107039</v>
      </c>
      <c r="E133" s="22">
        <v>107276</v>
      </c>
      <c r="F133" s="22">
        <v>109595</v>
      </c>
      <c r="G133" s="22">
        <v>112305</v>
      </c>
      <c r="H133" s="22">
        <v>114198</v>
      </c>
      <c r="I133" s="22">
        <v>116221</v>
      </c>
      <c r="J133" s="22">
        <v>118317</v>
      </c>
      <c r="K133" s="22">
        <v>119155</v>
      </c>
      <c r="L133" s="22">
        <v>120375</v>
      </c>
      <c r="M133" s="22">
        <v>120154</v>
      </c>
      <c r="N133" s="22">
        <v>119769</v>
      </c>
      <c r="O133">
        <v>119522</v>
      </c>
      <c r="P133">
        <v>120222</v>
      </c>
    </row>
    <row r="134" spans="1:16" x14ac:dyDescent="0.3">
      <c r="A134" s="19" t="s">
        <v>169</v>
      </c>
      <c r="B134" s="22">
        <v>88539</v>
      </c>
      <c r="C134" s="22">
        <v>90566</v>
      </c>
      <c r="D134" s="22">
        <v>92419</v>
      </c>
      <c r="E134" s="22">
        <v>94053</v>
      </c>
      <c r="F134" s="22">
        <v>95193</v>
      </c>
      <c r="G134" s="22">
        <v>96112</v>
      </c>
      <c r="H134" s="22">
        <v>97409</v>
      </c>
      <c r="I134" s="22">
        <v>99049</v>
      </c>
      <c r="J134" s="22">
        <v>100429</v>
      </c>
      <c r="K134" s="22">
        <v>101402</v>
      </c>
      <c r="L134" s="22">
        <v>102074</v>
      </c>
      <c r="M134" s="22">
        <v>103169</v>
      </c>
      <c r="N134" s="22">
        <v>103347</v>
      </c>
      <c r="O134">
        <v>103604</v>
      </c>
      <c r="P134">
        <v>103624</v>
      </c>
    </row>
    <row r="135" spans="1:16" x14ac:dyDescent="0.3">
      <c r="A135" s="19" t="s">
        <v>175</v>
      </c>
      <c r="B135" s="22">
        <v>159188</v>
      </c>
      <c r="C135" s="22">
        <v>159975</v>
      </c>
      <c r="D135" s="22">
        <v>162041</v>
      </c>
      <c r="E135" s="22">
        <v>163486</v>
      </c>
      <c r="F135" s="22">
        <v>164461</v>
      </c>
      <c r="G135" s="22">
        <v>164855</v>
      </c>
      <c r="H135" s="22">
        <v>165687</v>
      </c>
      <c r="I135" s="22">
        <v>168340</v>
      </c>
      <c r="J135" s="22">
        <v>171423</v>
      </c>
      <c r="K135" s="22">
        <v>172628</v>
      </c>
      <c r="L135" s="22">
        <v>172357</v>
      </c>
      <c r="M135" s="22">
        <v>170553</v>
      </c>
      <c r="N135" s="22">
        <v>169717</v>
      </c>
      <c r="O135">
        <v>168763</v>
      </c>
      <c r="P135">
        <v>173260</v>
      </c>
    </row>
    <row r="136" spans="1:16" x14ac:dyDescent="0.3">
      <c r="A136" s="19" t="s">
        <v>167</v>
      </c>
      <c r="B136" s="22">
        <v>99587</v>
      </c>
      <c r="C136" s="22">
        <v>99895</v>
      </c>
      <c r="D136" s="22">
        <v>99837</v>
      </c>
      <c r="E136" s="22">
        <v>99101</v>
      </c>
      <c r="F136" s="22">
        <v>98748</v>
      </c>
      <c r="G136" s="22">
        <v>99061</v>
      </c>
      <c r="H136" s="22">
        <v>99191</v>
      </c>
      <c r="I136" s="22">
        <v>99643</v>
      </c>
      <c r="J136" s="22">
        <v>100379</v>
      </c>
      <c r="K136" s="22">
        <v>100118</v>
      </c>
      <c r="L136" s="22">
        <v>99832</v>
      </c>
      <c r="M136" s="22">
        <v>99455</v>
      </c>
      <c r="N136" s="22">
        <v>99457</v>
      </c>
      <c r="O136">
        <v>99474</v>
      </c>
      <c r="P136">
        <v>99184</v>
      </c>
    </row>
    <row r="137" spans="1:16" x14ac:dyDescent="0.3">
      <c r="A137" s="19" t="s">
        <v>170</v>
      </c>
      <c r="B137" s="22">
        <v>91486</v>
      </c>
      <c r="C137" s="22">
        <v>91675</v>
      </c>
      <c r="D137" s="22">
        <v>92054</v>
      </c>
      <c r="E137" s="22">
        <v>92141</v>
      </c>
      <c r="F137" s="22">
        <v>92358</v>
      </c>
      <c r="G137" s="22">
        <v>92425</v>
      </c>
      <c r="H137" s="22">
        <v>93095</v>
      </c>
      <c r="I137" s="22">
        <v>93690</v>
      </c>
      <c r="J137" s="22">
        <v>94856</v>
      </c>
      <c r="K137" s="22">
        <v>95132</v>
      </c>
      <c r="L137" s="22">
        <v>95645</v>
      </c>
      <c r="M137" s="22">
        <v>95620</v>
      </c>
      <c r="N137" s="22">
        <v>95932</v>
      </c>
      <c r="O137">
        <v>95792</v>
      </c>
      <c r="P137">
        <v>95965</v>
      </c>
    </row>
    <row r="138" spans="1:16" x14ac:dyDescent="0.3">
      <c r="A138" s="19" t="s">
        <v>171</v>
      </c>
      <c r="B138" s="22">
        <v>100685</v>
      </c>
      <c r="C138" s="22">
        <v>100531</v>
      </c>
      <c r="D138" s="22">
        <v>100117</v>
      </c>
      <c r="E138" s="22">
        <v>99432</v>
      </c>
      <c r="F138" s="22">
        <v>99840</v>
      </c>
      <c r="G138" s="22">
        <v>99612</v>
      </c>
      <c r="H138" s="22">
        <v>99820</v>
      </c>
      <c r="I138" s="22">
        <v>101077</v>
      </c>
      <c r="J138" s="22">
        <v>101775</v>
      </c>
      <c r="K138" s="22">
        <v>102572</v>
      </c>
      <c r="L138" s="22">
        <v>104545</v>
      </c>
      <c r="M138" s="22">
        <v>106396</v>
      </c>
      <c r="N138" s="22">
        <v>108418</v>
      </c>
      <c r="O138">
        <v>110797</v>
      </c>
      <c r="P138">
        <v>111854</v>
      </c>
    </row>
    <row r="139" spans="1:16" x14ac:dyDescent="0.3">
      <c r="A139" s="19" t="s">
        <v>388</v>
      </c>
      <c r="B139" s="22">
        <v>317412</v>
      </c>
      <c r="C139" s="22">
        <v>317155</v>
      </c>
      <c r="D139" s="22">
        <v>318464</v>
      </c>
      <c r="E139" s="22">
        <v>319524</v>
      </c>
      <c r="F139" s="22">
        <v>320295</v>
      </c>
      <c r="G139" s="22">
        <v>322212</v>
      </c>
      <c r="H139" s="22">
        <v>324817</v>
      </c>
      <c r="I139" s="22">
        <v>328099</v>
      </c>
      <c r="J139" s="22">
        <v>330898</v>
      </c>
      <c r="K139" s="22">
        <v>332281</v>
      </c>
      <c r="L139" s="22">
        <v>333557</v>
      </c>
      <c r="M139" s="22">
        <v>335154</v>
      </c>
      <c r="N139" s="22">
        <v>337112</v>
      </c>
      <c r="O139">
        <v>341002</v>
      </c>
      <c r="P139">
        <v>342226</v>
      </c>
    </row>
    <row r="140" spans="1:16" x14ac:dyDescent="0.3">
      <c r="A140" s="19" t="s">
        <v>42</v>
      </c>
      <c r="B140" s="22">
        <v>312761</v>
      </c>
      <c r="C140" s="22">
        <v>312447</v>
      </c>
      <c r="D140" s="22">
        <v>314016</v>
      </c>
      <c r="E140" s="22">
        <v>315412</v>
      </c>
      <c r="F140" s="22">
        <v>313283</v>
      </c>
      <c r="G140" s="22">
        <v>312731</v>
      </c>
      <c r="H140" s="22">
        <v>313724</v>
      </c>
      <c r="I140" s="22">
        <v>314283</v>
      </c>
      <c r="J140" s="22">
        <v>314674</v>
      </c>
      <c r="K140" s="22">
        <v>314532</v>
      </c>
      <c r="L140" s="22">
        <v>313379</v>
      </c>
      <c r="M140" s="22">
        <v>312585</v>
      </c>
      <c r="N140" s="22">
        <v>311769</v>
      </c>
      <c r="O140">
        <v>313326</v>
      </c>
      <c r="P140">
        <v>314478</v>
      </c>
    </row>
    <row r="141" spans="1:16" x14ac:dyDescent="0.3">
      <c r="A141" s="19" t="s">
        <v>46</v>
      </c>
      <c r="B141" s="22">
        <v>823237</v>
      </c>
      <c r="C141" s="22">
        <v>825186</v>
      </c>
      <c r="D141" s="22">
        <v>827860</v>
      </c>
      <c r="E141" s="22">
        <v>829792</v>
      </c>
      <c r="F141" s="22">
        <v>827340</v>
      </c>
      <c r="G141" s="22">
        <v>827419</v>
      </c>
      <c r="H141" s="22">
        <v>829438</v>
      </c>
      <c r="I141" s="22">
        <v>831897</v>
      </c>
      <c r="J141" s="22">
        <v>835410</v>
      </c>
      <c r="K141" s="22">
        <v>835663</v>
      </c>
      <c r="L141" s="22">
        <v>835740</v>
      </c>
      <c r="M141" s="22">
        <v>837464</v>
      </c>
      <c r="N141" s="22">
        <v>840903</v>
      </c>
      <c r="O141">
        <v>850077</v>
      </c>
      <c r="P141">
        <v>852173</v>
      </c>
    </row>
    <row r="142" spans="1:16" x14ac:dyDescent="0.3">
      <c r="A142" s="19" t="s">
        <v>134</v>
      </c>
      <c r="B142" s="22">
        <v>897972</v>
      </c>
      <c r="C142" s="22">
        <v>903273</v>
      </c>
      <c r="D142" s="22">
        <v>912390</v>
      </c>
      <c r="E142" s="22">
        <v>917814</v>
      </c>
      <c r="F142" s="22">
        <v>916394</v>
      </c>
      <c r="G142" s="22">
        <v>918746</v>
      </c>
      <c r="H142" s="22">
        <v>926080</v>
      </c>
      <c r="I142" s="22">
        <v>930270</v>
      </c>
      <c r="J142" s="22">
        <v>936979</v>
      </c>
      <c r="K142" s="22">
        <v>942471</v>
      </c>
      <c r="L142" s="22">
        <v>946235</v>
      </c>
      <c r="M142" s="22">
        <v>950267</v>
      </c>
      <c r="N142" s="22">
        <v>951868</v>
      </c>
      <c r="O142">
        <v>958127</v>
      </c>
      <c r="P142">
        <v>962196</v>
      </c>
    </row>
    <row r="143" spans="1:16" x14ac:dyDescent="0.3">
      <c r="A143" s="19" t="s">
        <v>144</v>
      </c>
      <c r="B143" s="22">
        <v>422408</v>
      </c>
      <c r="C143" s="22">
        <v>423279</v>
      </c>
      <c r="D143" s="22">
        <v>425311</v>
      </c>
      <c r="E143" s="22">
        <v>427818</v>
      </c>
      <c r="F143" s="22">
        <v>429824</v>
      </c>
      <c r="G143" s="22">
        <v>432766</v>
      </c>
      <c r="H143" s="22">
        <v>436469</v>
      </c>
      <c r="I143" s="22">
        <v>439157</v>
      </c>
      <c r="J143" s="22">
        <v>443774</v>
      </c>
      <c r="K143" s="22">
        <v>447019</v>
      </c>
      <c r="L143" s="22">
        <v>450374</v>
      </c>
      <c r="M143" s="22">
        <v>453765</v>
      </c>
      <c r="N143" s="22">
        <v>457854</v>
      </c>
      <c r="O143">
        <v>465971</v>
      </c>
      <c r="P143">
        <v>471792</v>
      </c>
    </row>
    <row r="144" spans="1:16" x14ac:dyDescent="0.3">
      <c r="A144" s="19" t="s">
        <v>150</v>
      </c>
      <c r="B144" s="22">
        <v>708933</v>
      </c>
      <c r="C144" s="22">
        <v>712181</v>
      </c>
      <c r="D144" s="22">
        <v>717219</v>
      </c>
      <c r="E144" s="22">
        <v>720392</v>
      </c>
      <c r="F144" s="22">
        <v>720454</v>
      </c>
      <c r="G144" s="22">
        <v>724456</v>
      </c>
      <c r="H144" s="22">
        <v>728022</v>
      </c>
      <c r="I144" s="22">
        <v>731819</v>
      </c>
      <c r="J144" s="22">
        <v>735061</v>
      </c>
      <c r="K144" s="22">
        <v>735493</v>
      </c>
      <c r="L144" s="22">
        <v>734891</v>
      </c>
      <c r="M144" s="22">
        <v>737461</v>
      </c>
      <c r="N144" s="22">
        <v>739938</v>
      </c>
      <c r="O144">
        <v>747218</v>
      </c>
      <c r="P144">
        <v>749366</v>
      </c>
    </row>
    <row r="145" spans="1:16" x14ac:dyDescent="0.3">
      <c r="A145" s="19" t="s">
        <v>154</v>
      </c>
      <c r="B145" s="22">
        <v>489050</v>
      </c>
      <c r="C145" s="22">
        <v>491292</v>
      </c>
      <c r="D145" s="22">
        <v>494315</v>
      </c>
      <c r="E145" s="22">
        <v>495650</v>
      </c>
      <c r="F145" s="22">
        <v>496146</v>
      </c>
      <c r="G145" s="22">
        <v>497733</v>
      </c>
      <c r="H145" s="22">
        <v>500526</v>
      </c>
      <c r="I145" s="22">
        <v>504849</v>
      </c>
      <c r="J145" s="22">
        <v>509790</v>
      </c>
      <c r="K145" s="22">
        <v>513628</v>
      </c>
      <c r="L145" s="22">
        <v>516734</v>
      </c>
      <c r="M145" s="22">
        <v>518719</v>
      </c>
      <c r="N145" s="22">
        <v>520886</v>
      </c>
      <c r="O145">
        <v>526910</v>
      </c>
      <c r="P145">
        <v>528885</v>
      </c>
    </row>
    <row r="146" spans="1:16" x14ac:dyDescent="0.3">
      <c r="A146" s="19" t="s">
        <v>148</v>
      </c>
      <c r="B146" s="22">
        <v>113410</v>
      </c>
      <c r="C146" s="22">
        <v>112790</v>
      </c>
      <c r="D146" s="22">
        <v>113308</v>
      </c>
      <c r="E146" s="22">
        <v>113926</v>
      </c>
      <c r="F146" s="22">
        <v>113632</v>
      </c>
      <c r="G146" s="22">
        <v>114805</v>
      </c>
      <c r="H146" s="22">
        <v>115287</v>
      </c>
      <c r="I146" s="22">
        <v>116996</v>
      </c>
      <c r="J146" s="22">
        <v>119024</v>
      </c>
      <c r="K146" s="22">
        <v>119967</v>
      </c>
      <c r="L146" s="22">
        <v>121792</v>
      </c>
      <c r="M146" s="22">
        <v>122039</v>
      </c>
      <c r="N146" s="22">
        <v>123475</v>
      </c>
      <c r="O146">
        <v>122986</v>
      </c>
      <c r="P146">
        <v>125446</v>
      </c>
    </row>
    <row r="147" spans="1:16" x14ac:dyDescent="0.3">
      <c r="A147" s="19" t="s">
        <v>149</v>
      </c>
      <c r="B147" s="22">
        <v>286075</v>
      </c>
      <c r="C147" s="22">
        <v>288284</v>
      </c>
      <c r="D147" s="22">
        <v>290547</v>
      </c>
      <c r="E147" s="22">
        <v>293294</v>
      </c>
      <c r="F147" s="22">
        <v>295573</v>
      </c>
      <c r="G147" s="22">
        <v>299383</v>
      </c>
      <c r="H147" s="22">
        <v>302698</v>
      </c>
      <c r="I147" s="22">
        <v>309225</v>
      </c>
      <c r="J147" s="22">
        <v>315614</v>
      </c>
      <c r="K147" s="22">
        <v>318662</v>
      </c>
      <c r="L147" s="22">
        <v>322501</v>
      </c>
      <c r="M147" s="22">
        <v>325060</v>
      </c>
      <c r="N147" s="22">
        <v>327372</v>
      </c>
      <c r="O147">
        <v>327766</v>
      </c>
      <c r="P147">
        <v>335522</v>
      </c>
    </row>
    <row r="148" spans="1:16" x14ac:dyDescent="0.3">
      <c r="A148" s="19" t="s">
        <v>29</v>
      </c>
      <c r="B148" s="22">
        <v>326405</v>
      </c>
      <c r="C148" s="22">
        <v>325877</v>
      </c>
      <c r="D148" s="22">
        <v>326609</v>
      </c>
      <c r="E148" s="22">
        <v>327287</v>
      </c>
      <c r="F148" s="22">
        <v>325424</v>
      </c>
      <c r="G148" s="22">
        <v>324377</v>
      </c>
      <c r="H148" s="22">
        <v>324259</v>
      </c>
      <c r="I148" s="22">
        <v>324972</v>
      </c>
      <c r="J148" s="22">
        <v>325912</v>
      </c>
      <c r="K148" s="22">
        <v>328348</v>
      </c>
      <c r="L148" s="22">
        <v>329159</v>
      </c>
      <c r="M148" s="22">
        <v>329798</v>
      </c>
      <c r="N148" s="22">
        <v>330157</v>
      </c>
      <c r="O148">
        <v>333916</v>
      </c>
      <c r="P148">
        <v>334783</v>
      </c>
    </row>
    <row r="149" spans="1:16" x14ac:dyDescent="0.3">
      <c r="A149" s="19" t="s">
        <v>177</v>
      </c>
      <c r="B149" s="22">
        <v>1520</v>
      </c>
      <c r="C149" s="22">
        <v>1439</v>
      </c>
      <c r="D149" s="22">
        <v>1396</v>
      </c>
      <c r="E149" s="22">
        <v>1366</v>
      </c>
      <c r="F149" s="22">
        <v>1362</v>
      </c>
      <c r="G149" s="22">
        <v>1319</v>
      </c>
      <c r="H149" s="22">
        <v>1281</v>
      </c>
      <c r="I149" s="22">
        <v>1323</v>
      </c>
      <c r="J149" s="22">
        <v>1318</v>
      </c>
      <c r="K149" s="22">
        <v>1274</v>
      </c>
      <c r="L149" s="22">
        <v>1259</v>
      </c>
      <c r="M149" s="22">
        <v>1216</v>
      </c>
      <c r="N149" s="22">
        <v>1140</v>
      </c>
      <c r="O149">
        <v>1347</v>
      </c>
      <c r="P149">
        <v>1345</v>
      </c>
    </row>
    <row r="150" spans="1:16" x14ac:dyDescent="0.3">
      <c r="A150" s="19" t="s">
        <v>69</v>
      </c>
      <c r="B150" s="22">
        <v>124602</v>
      </c>
      <c r="C150" s="22">
        <v>124313</v>
      </c>
      <c r="D150" s="22">
        <v>124138</v>
      </c>
      <c r="E150" s="22">
        <v>123345</v>
      </c>
      <c r="F150" s="22">
        <v>122777</v>
      </c>
      <c r="G150" s="22">
        <v>122942</v>
      </c>
      <c r="H150" s="22">
        <v>123258</v>
      </c>
      <c r="I150" s="22">
        <v>124173</v>
      </c>
      <c r="J150" s="22">
        <v>125120</v>
      </c>
      <c r="K150" s="22">
        <v>125442</v>
      </c>
      <c r="L150" s="22">
        <v>125622</v>
      </c>
      <c r="M150" s="22">
        <v>126054</v>
      </c>
      <c r="N150" s="22">
        <v>126146</v>
      </c>
      <c r="O150">
        <v>127047</v>
      </c>
      <c r="P150">
        <v>127833</v>
      </c>
    </row>
    <row r="151" spans="1:16" x14ac:dyDescent="0.3">
      <c r="A151" s="19" t="s">
        <v>155</v>
      </c>
      <c r="B151" s="22">
        <v>168224</v>
      </c>
      <c r="C151" s="22">
        <v>168099</v>
      </c>
      <c r="D151" s="22">
        <v>168360</v>
      </c>
      <c r="E151" s="22">
        <v>169661</v>
      </c>
      <c r="F151" s="22">
        <v>169535</v>
      </c>
      <c r="G151" s="22">
        <v>170108</v>
      </c>
      <c r="H151" s="22">
        <v>171229</v>
      </c>
      <c r="I151" s="22">
        <v>171366</v>
      </c>
      <c r="J151" s="22">
        <v>171652</v>
      </c>
      <c r="K151" s="22">
        <v>171590</v>
      </c>
      <c r="L151" s="22">
        <v>171411</v>
      </c>
      <c r="M151" s="22">
        <v>170182</v>
      </c>
      <c r="N151" s="22">
        <v>169603</v>
      </c>
      <c r="O151">
        <v>169395</v>
      </c>
      <c r="P151">
        <v>170531</v>
      </c>
    </row>
    <row r="152" spans="1:16" x14ac:dyDescent="0.3">
      <c r="A152" s="19" t="s">
        <v>389</v>
      </c>
      <c r="B152" s="22">
        <v>229584</v>
      </c>
      <c r="C152" s="22">
        <v>231950</v>
      </c>
      <c r="D152" s="22">
        <v>236949</v>
      </c>
      <c r="E152" s="22">
        <v>240717</v>
      </c>
      <c r="F152" s="22">
        <v>240851</v>
      </c>
      <c r="G152" s="22">
        <v>241799</v>
      </c>
      <c r="H152" s="22">
        <v>244016</v>
      </c>
      <c r="I152" s="22">
        <v>245491</v>
      </c>
      <c r="J152" s="22">
        <v>248508</v>
      </c>
      <c r="K152" s="22">
        <v>249642</v>
      </c>
      <c r="L152" s="22">
        <v>249537</v>
      </c>
      <c r="M152" s="22">
        <v>248515</v>
      </c>
      <c r="N152" s="22">
        <v>247936</v>
      </c>
      <c r="O152">
        <v>247980</v>
      </c>
      <c r="P152">
        <v>248654</v>
      </c>
    </row>
    <row r="153" spans="1:16" x14ac:dyDescent="0.3">
      <c r="A153" s="19" t="s">
        <v>153</v>
      </c>
      <c r="B153" s="22">
        <v>167077</v>
      </c>
      <c r="C153" s="22">
        <v>167478</v>
      </c>
      <c r="D153" s="22">
        <v>167839</v>
      </c>
      <c r="E153" s="22">
        <v>168689</v>
      </c>
      <c r="F153" s="22">
        <v>169220</v>
      </c>
      <c r="G153" s="22">
        <v>170205</v>
      </c>
      <c r="H153" s="22">
        <v>170541</v>
      </c>
      <c r="I153" s="22">
        <v>171419</v>
      </c>
      <c r="J153" s="22">
        <v>173742</v>
      </c>
      <c r="K153" s="22">
        <v>175300</v>
      </c>
      <c r="L153" s="22">
        <v>177387</v>
      </c>
      <c r="M153" s="22">
        <v>178951</v>
      </c>
      <c r="N153" s="22">
        <v>180659</v>
      </c>
      <c r="O153">
        <v>183330</v>
      </c>
      <c r="P153">
        <v>185616</v>
      </c>
    </row>
    <row r="154" spans="1:16" x14ac:dyDescent="0.3">
      <c r="A154" s="19" t="s">
        <v>160</v>
      </c>
      <c r="B154" s="22">
        <v>134667</v>
      </c>
      <c r="C154" s="22">
        <v>136247</v>
      </c>
      <c r="D154" s="22">
        <v>137663</v>
      </c>
      <c r="E154" s="22">
        <v>139241</v>
      </c>
      <c r="F154" s="22">
        <v>140242</v>
      </c>
      <c r="G154" s="22">
        <v>141711</v>
      </c>
      <c r="H154" s="22">
        <v>143124</v>
      </c>
      <c r="I154" s="22">
        <v>144624</v>
      </c>
      <c r="J154" s="22">
        <v>146046</v>
      </c>
      <c r="K154" s="22">
        <v>147968</v>
      </c>
      <c r="L154" s="22">
        <v>149281</v>
      </c>
      <c r="M154" s="22">
        <v>149894</v>
      </c>
      <c r="N154" s="22">
        <v>149824</v>
      </c>
      <c r="O154">
        <v>150178</v>
      </c>
      <c r="P154">
        <v>150748</v>
      </c>
    </row>
    <row r="155" spans="1:16" x14ac:dyDescent="0.3">
      <c r="A155" s="19" t="s">
        <v>157</v>
      </c>
      <c r="B155" s="22">
        <v>79787</v>
      </c>
      <c r="C155" s="22">
        <v>79212</v>
      </c>
      <c r="D155" s="22">
        <v>78833</v>
      </c>
      <c r="E155" s="22">
        <v>78353</v>
      </c>
      <c r="F155" s="22">
        <v>77767</v>
      </c>
      <c r="G155" s="22">
        <v>77956</v>
      </c>
      <c r="H155" s="22">
        <v>78314</v>
      </c>
      <c r="I155" s="22">
        <v>78401</v>
      </c>
      <c r="J155" s="22">
        <v>78818</v>
      </c>
      <c r="K155" s="22">
        <v>79313</v>
      </c>
      <c r="L155" s="22">
        <v>79469</v>
      </c>
      <c r="M155" s="22">
        <v>79484</v>
      </c>
      <c r="N155" s="22">
        <v>79263</v>
      </c>
      <c r="O155">
        <v>79906</v>
      </c>
      <c r="P155">
        <v>79699</v>
      </c>
    </row>
    <row r="156" spans="1:16" x14ac:dyDescent="0.3">
      <c r="A156" s="19" t="s">
        <v>178</v>
      </c>
      <c r="B156" s="22">
        <v>293853</v>
      </c>
      <c r="C156" s="22">
        <v>294704</v>
      </c>
      <c r="D156" s="22">
        <v>295640</v>
      </c>
      <c r="E156" s="22">
        <v>296774</v>
      </c>
      <c r="F156" s="22">
        <v>295273</v>
      </c>
      <c r="G156" s="22">
        <v>295471</v>
      </c>
      <c r="H156" s="22">
        <v>296718</v>
      </c>
      <c r="I156" s="22">
        <v>298321</v>
      </c>
      <c r="J156" s="22">
        <v>299515</v>
      </c>
      <c r="K156" s="22">
        <v>301417</v>
      </c>
      <c r="L156" s="22">
        <v>301192</v>
      </c>
      <c r="M156" s="22">
        <v>302779</v>
      </c>
      <c r="N156" s="22">
        <v>305859</v>
      </c>
      <c r="O156">
        <v>309680</v>
      </c>
      <c r="P156">
        <v>309707</v>
      </c>
    </row>
    <row r="157" spans="1:16" x14ac:dyDescent="0.3">
      <c r="A157" s="19" t="s">
        <v>34</v>
      </c>
      <c r="B157" s="22">
        <v>456110</v>
      </c>
      <c r="C157" s="22">
        <v>454620</v>
      </c>
      <c r="D157" s="22">
        <v>454702</v>
      </c>
      <c r="E157" s="22">
        <v>454791</v>
      </c>
      <c r="F157" s="22">
        <v>451208</v>
      </c>
      <c r="G157" s="22">
        <v>449365</v>
      </c>
      <c r="H157" s="22">
        <v>450140</v>
      </c>
      <c r="I157" s="22">
        <v>452541</v>
      </c>
      <c r="J157" s="22">
        <v>454952</v>
      </c>
      <c r="K157" s="22">
        <v>459020</v>
      </c>
      <c r="L157" s="22">
        <v>461687</v>
      </c>
      <c r="M157" s="22">
        <v>464202</v>
      </c>
      <c r="N157" s="22">
        <v>466412</v>
      </c>
      <c r="O157">
        <v>475297</v>
      </c>
      <c r="P157">
        <v>482061</v>
      </c>
    </row>
    <row r="158" spans="1:16" x14ac:dyDescent="0.3">
      <c r="A158" s="19" t="s">
        <v>125</v>
      </c>
      <c r="B158" s="22">
        <v>217921</v>
      </c>
      <c r="C158" s="22">
        <v>216476</v>
      </c>
      <c r="D158" s="22">
        <v>215734</v>
      </c>
      <c r="E158" s="22">
        <v>215430</v>
      </c>
      <c r="F158" s="22">
        <v>212591</v>
      </c>
      <c r="G158" s="22">
        <v>210870</v>
      </c>
      <c r="H158" s="22">
        <v>209324</v>
      </c>
      <c r="I158" s="22">
        <v>209212</v>
      </c>
      <c r="J158" s="22">
        <v>209144</v>
      </c>
      <c r="K158" s="22">
        <v>209378</v>
      </c>
      <c r="L158" s="22">
        <v>208806</v>
      </c>
      <c r="M158" s="22">
        <v>209132</v>
      </c>
      <c r="N158" s="22">
        <v>208549</v>
      </c>
      <c r="O158">
        <v>210606</v>
      </c>
      <c r="P158">
        <v>210376</v>
      </c>
    </row>
    <row r="159" spans="1:16" x14ac:dyDescent="0.3">
      <c r="A159" s="19" t="s">
        <v>130</v>
      </c>
      <c r="B159" s="22">
        <v>375072</v>
      </c>
      <c r="C159" s="22">
        <v>375708</v>
      </c>
      <c r="D159" s="22">
        <v>377488</v>
      </c>
      <c r="E159" s="22">
        <v>379078</v>
      </c>
      <c r="F159" s="22">
        <v>377118</v>
      </c>
      <c r="G159" s="22">
        <v>377348</v>
      </c>
      <c r="H159" s="22">
        <v>378975</v>
      </c>
      <c r="I159" s="22">
        <v>381537</v>
      </c>
      <c r="J159" s="22">
        <v>383775</v>
      </c>
      <c r="K159" s="22">
        <v>386151</v>
      </c>
      <c r="L159" s="22">
        <v>387548</v>
      </c>
      <c r="M159" s="22">
        <v>388804</v>
      </c>
      <c r="N159" s="22">
        <v>389802</v>
      </c>
      <c r="O159">
        <v>393099</v>
      </c>
      <c r="P159">
        <v>394885</v>
      </c>
    </row>
    <row r="160" spans="1:16" x14ac:dyDescent="0.3">
      <c r="A160" s="19" t="s">
        <v>146</v>
      </c>
      <c r="B160" s="22">
        <v>324842</v>
      </c>
      <c r="C160" s="22">
        <v>323992</v>
      </c>
      <c r="D160" s="22">
        <v>323874</v>
      </c>
      <c r="E160" s="22">
        <v>324400</v>
      </c>
      <c r="F160" s="22">
        <v>323510</v>
      </c>
      <c r="G160" s="22">
        <v>323347</v>
      </c>
      <c r="H160" s="22">
        <v>324097</v>
      </c>
      <c r="I160" s="22">
        <v>325220</v>
      </c>
      <c r="J160" s="22">
        <v>327615</v>
      </c>
      <c r="K160" s="22">
        <v>328449</v>
      </c>
      <c r="L160" s="22">
        <v>328721</v>
      </c>
      <c r="M160" s="22">
        <v>329161</v>
      </c>
      <c r="N160" s="22">
        <v>329404</v>
      </c>
      <c r="O160">
        <v>333847</v>
      </c>
      <c r="P160">
        <v>334255</v>
      </c>
    </row>
    <row r="161" spans="1:16" x14ac:dyDescent="0.3">
      <c r="A161" s="19" t="s">
        <v>407</v>
      </c>
      <c r="B161" s="22">
        <v>43117</v>
      </c>
      <c r="C161" s="22">
        <v>42794</v>
      </c>
      <c r="D161" s="22">
        <v>42450</v>
      </c>
      <c r="E161" s="22">
        <v>42294</v>
      </c>
      <c r="F161" s="22">
        <v>41757</v>
      </c>
      <c r="G161" s="22">
        <v>41315</v>
      </c>
      <c r="H161" s="22">
        <v>40883</v>
      </c>
      <c r="I161" s="22">
        <v>40399</v>
      </c>
      <c r="J161" s="22">
        <v>39601</v>
      </c>
      <c r="K161" s="22">
        <v>39247</v>
      </c>
      <c r="L161" s="22">
        <v>39080</v>
      </c>
      <c r="M161" s="22">
        <v>38673</v>
      </c>
      <c r="N161" s="22">
        <v>38929</v>
      </c>
      <c r="O161">
        <v>38949</v>
      </c>
      <c r="P161">
        <v>38890</v>
      </c>
    </row>
    <row r="162" spans="1:16" x14ac:dyDescent="0.3">
      <c r="A162" s="19" t="s">
        <v>408</v>
      </c>
      <c r="B162" s="22">
        <v>74727</v>
      </c>
      <c r="C162" s="22">
        <v>74891</v>
      </c>
      <c r="D162" s="22">
        <v>75409</v>
      </c>
      <c r="E162" s="22">
        <v>75336</v>
      </c>
      <c r="F162" s="22">
        <v>74431</v>
      </c>
      <c r="G162" s="22">
        <v>73276</v>
      </c>
      <c r="H162" s="22">
        <v>72376</v>
      </c>
      <c r="I162" s="22">
        <v>72318</v>
      </c>
      <c r="J162" s="22">
        <v>71739</v>
      </c>
      <c r="K162" s="22">
        <v>71752</v>
      </c>
      <c r="L162" s="22">
        <v>71241</v>
      </c>
      <c r="M162" s="22">
        <v>70838</v>
      </c>
      <c r="N162" s="22">
        <v>71212</v>
      </c>
      <c r="O162">
        <v>70262</v>
      </c>
      <c r="P162">
        <v>70686</v>
      </c>
    </row>
    <row r="163" spans="1:16" x14ac:dyDescent="0.3">
      <c r="A163" s="19" t="s">
        <v>409</v>
      </c>
      <c r="B163" s="22">
        <v>67948</v>
      </c>
      <c r="C163" s="22">
        <v>67897</v>
      </c>
      <c r="D163" s="22">
        <v>67621</v>
      </c>
      <c r="E163" s="22">
        <v>67881</v>
      </c>
      <c r="F163" s="22">
        <v>67372</v>
      </c>
      <c r="G163" s="22">
        <v>66969</v>
      </c>
      <c r="H163" s="22">
        <v>66847</v>
      </c>
      <c r="I163" s="22">
        <v>66364</v>
      </c>
      <c r="J163" s="22">
        <v>66146</v>
      </c>
      <c r="K163" s="22">
        <v>65544</v>
      </c>
      <c r="L163" s="22">
        <v>65034</v>
      </c>
      <c r="M163" s="22">
        <v>64579</v>
      </c>
      <c r="N163" s="22">
        <v>64895</v>
      </c>
      <c r="O163">
        <v>65047</v>
      </c>
      <c r="P163">
        <v>64506</v>
      </c>
    </row>
    <row r="164" spans="1:16" x14ac:dyDescent="0.3">
      <c r="A164" s="19" t="s">
        <v>410</v>
      </c>
      <c r="B164" s="22">
        <v>57937</v>
      </c>
      <c r="C164" s="22">
        <v>57724</v>
      </c>
      <c r="D164" s="22">
        <v>57437</v>
      </c>
      <c r="E164" s="22">
        <v>57044</v>
      </c>
      <c r="F164" s="22">
        <v>56582</v>
      </c>
      <c r="G164" s="22">
        <v>56164</v>
      </c>
      <c r="H164" s="22">
        <v>55795</v>
      </c>
      <c r="I164" s="22">
        <v>55489</v>
      </c>
      <c r="J164" s="22">
        <v>55190</v>
      </c>
      <c r="K164" s="22">
        <v>54877</v>
      </c>
      <c r="L164" s="22">
        <v>54632</v>
      </c>
      <c r="M164" s="22">
        <v>54572</v>
      </c>
      <c r="N164" s="22">
        <v>54871</v>
      </c>
      <c r="O164">
        <v>55243</v>
      </c>
      <c r="P164">
        <v>55465</v>
      </c>
    </row>
    <row r="165" spans="1:16" x14ac:dyDescent="0.3">
      <c r="A165" s="19" t="s">
        <v>411</v>
      </c>
      <c r="B165" s="22">
        <v>97672</v>
      </c>
      <c r="C165" s="22">
        <v>97464</v>
      </c>
      <c r="D165" s="22">
        <v>97004</v>
      </c>
      <c r="E165" s="22">
        <v>96973</v>
      </c>
      <c r="F165" s="22">
        <v>95881</v>
      </c>
      <c r="G165" s="22">
        <v>95398</v>
      </c>
      <c r="H165" s="22">
        <v>95047</v>
      </c>
      <c r="I165" s="22">
        <v>94792</v>
      </c>
      <c r="J165" s="22">
        <v>94601</v>
      </c>
      <c r="K165" s="22">
        <v>94622</v>
      </c>
      <c r="L165" s="22">
        <v>94289</v>
      </c>
      <c r="M165" s="22">
        <v>93922</v>
      </c>
      <c r="N165" s="22">
        <v>94306</v>
      </c>
      <c r="O165">
        <v>94352</v>
      </c>
      <c r="P165">
        <v>94275</v>
      </c>
    </row>
    <row r="166" spans="1:16" x14ac:dyDescent="0.3">
      <c r="A166" s="19" t="s">
        <v>412</v>
      </c>
      <c r="B166" s="22">
        <v>85591</v>
      </c>
      <c r="C166" s="22">
        <v>85906</v>
      </c>
      <c r="D166" s="22">
        <v>86047</v>
      </c>
      <c r="E166" s="22">
        <v>86182</v>
      </c>
      <c r="F166" s="22">
        <v>85633</v>
      </c>
      <c r="G166" s="22">
        <v>85136</v>
      </c>
      <c r="H166" s="22">
        <v>84670</v>
      </c>
      <c r="I166" s="22">
        <v>84020</v>
      </c>
      <c r="J166" s="22">
        <v>83605</v>
      </c>
      <c r="K166" s="22">
        <v>83653</v>
      </c>
      <c r="L166" s="22">
        <v>83904</v>
      </c>
      <c r="M166" s="22">
        <v>83378</v>
      </c>
      <c r="N166" s="22">
        <v>83366</v>
      </c>
      <c r="O166">
        <v>82831</v>
      </c>
      <c r="P166">
        <v>82797</v>
      </c>
    </row>
    <row r="167" spans="1:16" x14ac:dyDescent="0.3">
      <c r="A167" s="19" t="s">
        <v>413</v>
      </c>
      <c r="B167" s="22">
        <v>80769</v>
      </c>
      <c r="C167" s="22">
        <v>80510</v>
      </c>
      <c r="D167" s="22">
        <v>80012</v>
      </c>
      <c r="E167" s="22">
        <v>79783</v>
      </c>
      <c r="F167" s="22">
        <v>79000</v>
      </c>
      <c r="G167" s="22">
        <v>77960</v>
      </c>
      <c r="H167" s="22">
        <v>77396</v>
      </c>
      <c r="I167" s="22">
        <v>77326</v>
      </c>
      <c r="J167" s="22">
        <v>76775</v>
      </c>
      <c r="K167" s="22">
        <v>76377</v>
      </c>
      <c r="L167" s="22">
        <v>75584</v>
      </c>
      <c r="M167" s="22">
        <v>74761</v>
      </c>
      <c r="N167" s="22">
        <v>74840</v>
      </c>
      <c r="O167">
        <v>75565</v>
      </c>
      <c r="P167">
        <v>75398</v>
      </c>
    </row>
    <row r="168" spans="1:16" x14ac:dyDescent="0.3">
      <c r="A168" s="19" t="s">
        <v>414</v>
      </c>
      <c r="B168" s="22">
        <v>48486</v>
      </c>
      <c r="C168" s="22">
        <v>48013</v>
      </c>
      <c r="D168" s="22">
        <v>48342</v>
      </c>
      <c r="E168" s="22">
        <v>48353</v>
      </c>
      <c r="F168" s="22">
        <v>48774</v>
      </c>
      <c r="G168" s="22">
        <v>48418</v>
      </c>
      <c r="H168" s="22">
        <v>47304</v>
      </c>
      <c r="I168" s="22">
        <v>45836</v>
      </c>
      <c r="J168" s="22">
        <v>44897</v>
      </c>
      <c r="K168" s="22">
        <v>44077</v>
      </c>
      <c r="L168" s="22">
        <v>43174</v>
      </c>
      <c r="M168" s="22">
        <v>42531</v>
      </c>
      <c r="N168" s="22">
        <v>43064</v>
      </c>
      <c r="O168">
        <v>42105</v>
      </c>
      <c r="P168">
        <v>42716</v>
      </c>
    </row>
    <row r="169" spans="1:16" x14ac:dyDescent="0.3">
      <c r="A169" s="19" t="s">
        <v>415</v>
      </c>
      <c r="B169" s="22">
        <v>73790</v>
      </c>
      <c r="C169" s="22">
        <v>73823</v>
      </c>
      <c r="D169" s="22">
        <v>73761</v>
      </c>
      <c r="E169" s="22">
        <v>73697</v>
      </c>
      <c r="F169" s="22">
        <v>72934</v>
      </c>
      <c r="G169" s="22">
        <v>72202</v>
      </c>
      <c r="H169" s="22">
        <v>71740</v>
      </c>
      <c r="I169" s="22">
        <v>70934</v>
      </c>
      <c r="J169" s="22">
        <v>70356</v>
      </c>
      <c r="K169" s="22">
        <v>69920</v>
      </c>
      <c r="L169" s="22">
        <v>69293</v>
      </c>
      <c r="M169" s="22">
        <v>69121</v>
      </c>
      <c r="N169" s="22">
        <v>69703</v>
      </c>
      <c r="O169">
        <v>70383</v>
      </c>
      <c r="P169">
        <v>70680</v>
      </c>
    </row>
    <row r="170" spans="1:16" x14ac:dyDescent="0.3">
      <c r="A170" s="19" t="s">
        <v>416</v>
      </c>
      <c r="B170" s="22">
        <v>112856</v>
      </c>
      <c r="C170" s="22">
        <v>112784</v>
      </c>
      <c r="D170" s="22">
        <v>112562</v>
      </c>
      <c r="E170" s="22">
        <v>112488</v>
      </c>
      <c r="F170" s="22">
        <v>111764</v>
      </c>
      <c r="G170" s="22">
        <v>111145</v>
      </c>
      <c r="H170" s="22">
        <v>110531</v>
      </c>
      <c r="I170" s="22">
        <v>110034</v>
      </c>
      <c r="J170" s="22">
        <v>109876</v>
      </c>
      <c r="K170" s="22">
        <v>109249</v>
      </c>
      <c r="L170" s="22">
        <v>109090</v>
      </c>
      <c r="M170" s="22">
        <v>109176</v>
      </c>
      <c r="N170" s="22">
        <v>109614</v>
      </c>
      <c r="O170">
        <v>110197</v>
      </c>
      <c r="P170">
        <v>110322</v>
      </c>
    </row>
    <row r="171" spans="1:16" x14ac:dyDescent="0.3">
      <c r="A171" s="19" t="s">
        <v>417</v>
      </c>
      <c r="B171" s="22">
        <v>151347</v>
      </c>
      <c r="C171" s="22">
        <v>152302</v>
      </c>
      <c r="D171" s="22">
        <v>153590</v>
      </c>
      <c r="E171" s="22">
        <v>154336</v>
      </c>
      <c r="F171" s="22">
        <v>153329</v>
      </c>
      <c r="G171" s="22">
        <v>152340</v>
      </c>
      <c r="H171" s="22">
        <v>151581</v>
      </c>
      <c r="I171" s="22">
        <v>151065</v>
      </c>
      <c r="J171" s="22">
        <v>150527</v>
      </c>
      <c r="K171" s="22">
        <v>150318</v>
      </c>
      <c r="L171" s="22">
        <v>150103</v>
      </c>
      <c r="M171" s="22">
        <v>149314</v>
      </c>
      <c r="N171" s="22">
        <v>149335</v>
      </c>
      <c r="O171">
        <v>148076</v>
      </c>
      <c r="P171">
        <v>150357</v>
      </c>
    </row>
    <row r="172" spans="1:16" x14ac:dyDescent="0.3">
      <c r="A172" s="19" t="s">
        <v>418</v>
      </c>
      <c r="B172" s="22">
        <v>88804</v>
      </c>
      <c r="C172" s="22">
        <v>88828</v>
      </c>
      <c r="D172" s="22">
        <v>88861</v>
      </c>
      <c r="E172" s="22">
        <v>89002</v>
      </c>
      <c r="F172" s="22">
        <v>88091</v>
      </c>
      <c r="G172" s="22">
        <v>87152</v>
      </c>
      <c r="H172" s="22">
        <v>86812</v>
      </c>
      <c r="I172" s="22">
        <v>86549</v>
      </c>
      <c r="J172" s="22">
        <v>87329</v>
      </c>
      <c r="K172" s="22">
        <v>87033</v>
      </c>
      <c r="L172" s="22">
        <v>86846</v>
      </c>
      <c r="M172" s="22">
        <v>86434</v>
      </c>
      <c r="N172" s="22">
        <v>86905</v>
      </c>
      <c r="O172">
        <v>86697</v>
      </c>
      <c r="P172">
        <v>86806</v>
      </c>
    </row>
    <row r="173" spans="1:16" x14ac:dyDescent="0.3">
      <c r="A173" s="19" t="s">
        <v>419</v>
      </c>
      <c r="B173" s="22">
        <v>87912</v>
      </c>
      <c r="C173" s="22">
        <v>88133</v>
      </c>
      <c r="D173" s="22">
        <v>88502</v>
      </c>
      <c r="E173" s="22">
        <v>89024</v>
      </c>
      <c r="F173" s="22">
        <v>88506</v>
      </c>
      <c r="G173" s="22">
        <v>88309</v>
      </c>
      <c r="H173" s="22">
        <v>88298</v>
      </c>
      <c r="I173" s="22">
        <v>88501</v>
      </c>
      <c r="J173" s="22">
        <v>88462</v>
      </c>
      <c r="K173" s="22">
        <v>88385</v>
      </c>
      <c r="L173" s="22">
        <v>88144</v>
      </c>
      <c r="M173" s="22">
        <v>88526</v>
      </c>
      <c r="N173" s="22">
        <v>89146</v>
      </c>
      <c r="O173">
        <v>89439</v>
      </c>
      <c r="P173">
        <v>89467</v>
      </c>
    </row>
    <row r="174" spans="1:16" x14ac:dyDescent="0.3">
      <c r="A174" s="19" t="s">
        <v>420</v>
      </c>
      <c r="B174" s="22">
        <v>79329</v>
      </c>
      <c r="C174" s="22">
        <v>79620</v>
      </c>
      <c r="D174" s="22">
        <v>79629</v>
      </c>
      <c r="E174" s="22">
        <v>79677</v>
      </c>
      <c r="F174" s="22">
        <v>78769</v>
      </c>
      <c r="G174" s="22">
        <v>77826</v>
      </c>
      <c r="H174" s="22">
        <v>77568</v>
      </c>
      <c r="I174" s="22">
        <v>76749</v>
      </c>
      <c r="J174" s="22">
        <v>76912</v>
      </c>
      <c r="K174" s="22">
        <v>77333</v>
      </c>
      <c r="L174" s="22">
        <v>77362</v>
      </c>
      <c r="M174" s="22">
        <v>77415</v>
      </c>
      <c r="N174" s="22">
        <v>78125</v>
      </c>
      <c r="O174">
        <v>78823</v>
      </c>
      <c r="P174">
        <v>78926</v>
      </c>
    </row>
    <row r="175" spans="1:16" x14ac:dyDescent="0.3">
      <c r="A175" s="19" t="s">
        <v>422</v>
      </c>
      <c r="B175" s="22">
        <v>227599</v>
      </c>
      <c r="C175" s="22">
        <v>231518</v>
      </c>
      <c r="D175" s="22">
        <v>234020</v>
      </c>
      <c r="E175" s="22">
        <v>236627</v>
      </c>
      <c r="F175" s="22">
        <v>237193</v>
      </c>
      <c r="G175" s="22">
        <v>237611</v>
      </c>
      <c r="H175" s="22">
        <v>237171</v>
      </c>
      <c r="I175" s="22">
        <v>236708</v>
      </c>
      <c r="J175" s="22">
        <v>236773</v>
      </c>
      <c r="K175" s="22">
        <v>237442</v>
      </c>
      <c r="L175" s="22">
        <v>237731</v>
      </c>
      <c r="M175" s="22">
        <v>239236</v>
      </c>
      <c r="N175" s="22">
        <v>241558</v>
      </c>
      <c r="O175">
        <v>240942</v>
      </c>
      <c r="P175">
        <v>251234</v>
      </c>
    </row>
    <row r="176" spans="1:16" x14ac:dyDescent="0.3">
      <c r="A176" s="19" t="s">
        <v>423</v>
      </c>
      <c r="B176" s="22">
        <v>151605</v>
      </c>
      <c r="C176" s="22">
        <v>151228</v>
      </c>
      <c r="D176" s="22">
        <v>150541</v>
      </c>
      <c r="E176" s="22">
        <v>149734</v>
      </c>
      <c r="F176" s="22">
        <v>149262</v>
      </c>
      <c r="G176" s="22">
        <v>148220</v>
      </c>
      <c r="H176" s="22">
        <v>147677</v>
      </c>
      <c r="I176" s="22">
        <v>147070</v>
      </c>
      <c r="J176" s="22">
        <v>146634</v>
      </c>
      <c r="K176" s="22">
        <v>146712</v>
      </c>
      <c r="L176" s="22">
        <v>146457</v>
      </c>
      <c r="M176" s="22">
        <v>146736</v>
      </c>
      <c r="N176" s="22">
        <v>147045</v>
      </c>
      <c r="O176">
        <v>147066</v>
      </c>
      <c r="P176">
        <v>148077</v>
      </c>
    </row>
    <row r="177" spans="1:16" x14ac:dyDescent="0.3">
      <c r="A177" s="19" t="s">
        <v>424</v>
      </c>
      <c r="B177" s="22">
        <v>37145</v>
      </c>
      <c r="C177" s="22">
        <v>37493</v>
      </c>
      <c r="D177" s="22">
        <v>37777</v>
      </c>
      <c r="E177" s="22">
        <v>38026</v>
      </c>
      <c r="F177" s="22">
        <v>37757</v>
      </c>
      <c r="G177" s="22">
        <v>37521</v>
      </c>
      <c r="H177" s="22">
        <v>37380</v>
      </c>
      <c r="I177" s="22">
        <v>37296</v>
      </c>
      <c r="J177" s="22">
        <v>37347</v>
      </c>
      <c r="K177" s="22">
        <v>37196</v>
      </c>
      <c r="L177" s="22">
        <v>36985</v>
      </c>
      <c r="M177" s="22">
        <v>36829</v>
      </c>
      <c r="N177" s="22">
        <v>36756</v>
      </c>
      <c r="O177">
        <v>36554</v>
      </c>
      <c r="P177">
        <v>36476</v>
      </c>
    </row>
    <row r="178" spans="1:16" x14ac:dyDescent="0.3">
      <c r="A178" s="19" t="s">
        <v>425</v>
      </c>
      <c r="B178" s="22">
        <v>113352</v>
      </c>
      <c r="C178" s="22">
        <v>113781</v>
      </c>
      <c r="D178" s="22">
        <v>113997</v>
      </c>
      <c r="E178" s="22">
        <v>114124</v>
      </c>
      <c r="F178" s="22">
        <v>113149</v>
      </c>
      <c r="G178" s="22">
        <v>112454</v>
      </c>
      <c r="H178" s="22">
        <v>112119</v>
      </c>
      <c r="I178" s="22">
        <v>111241</v>
      </c>
      <c r="J178" s="22">
        <v>110553</v>
      </c>
      <c r="K178" s="22">
        <v>109889</v>
      </c>
      <c r="L178" s="22">
        <v>109231</v>
      </c>
      <c r="M178" s="22">
        <v>108501</v>
      </c>
      <c r="N178" s="22">
        <v>108624</v>
      </c>
      <c r="O178">
        <v>108031</v>
      </c>
      <c r="P178">
        <v>107872</v>
      </c>
    </row>
    <row r="179" spans="1:16" x14ac:dyDescent="0.3">
      <c r="A179" s="19" t="s">
        <v>426</v>
      </c>
      <c r="B179" s="22">
        <v>44669</v>
      </c>
      <c r="C179" s="22">
        <v>44826</v>
      </c>
      <c r="D179" s="22">
        <v>44792</v>
      </c>
      <c r="E179" s="22">
        <v>44821</v>
      </c>
      <c r="F179" s="22">
        <v>44390</v>
      </c>
      <c r="G179" s="22">
        <v>43949</v>
      </c>
      <c r="H179" s="22">
        <v>43433</v>
      </c>
      <c r="I179" s="22">
        <v>43157</v>
      </c>
      <c r="J179" s="22">
        <v>42903</v>
      </c>
      <c r="K179" s="22">
        <v>42639</v>
      </c>
      <c r="L179" s="22">
        <v>42255</v>
      </c>
      <c r="M179" s="22">
        <v>41912</v>
      </c>
      <c r="N179" s="22">
        <v>41758</v>
      </c>
      <c r="O179">
        <v>41642</v>
      </c>
      <c r="P179">
        <v>41500</v>
      </c>
    </row>
    <row r="180" spans="1:16" x14ac:dyDescent="0.3">
      <c r="A180" s="19" t="s">
        <v>427</v>
      </c>
      <c r="B180" s="22">
        <v>57521</v>
      </c>
      <c r="C180" s="22">
        <v>57606</v>
      </c>
      <c r="D180" s="22">
        <v>57425</v>
      </c>
      <c r="E180" s="22">
        <v>57509</v>
      </c>
      <c r="F180" s="22">
        <v>57115</v>
      </c>
      <c r="G180" s="22">
        <v>56662</v>
      </c>
      <c r="H180" s="22">
        <v>56396</v>
      </c>
      <c r="I180" s="22">
        <v>56184</v>
      </c>
      <c r="J180" s="22">
        <v>55735</v>
      </c>
      <c r="K180" s="22">
        <v>55457</v>
      </c>
      <c r="L180" s="22">
        <v>55577</v>
      </c>
      <c r="M180" s="22">
        <v>55598</v>
      </c>
      <c r="N180" s="22">
        <v>55908</v>
      </c>
      <c r="O180">
        <v>56052</v>
      </c>
      <c r="P180">
        <v>56349</v>
      </c>
    </row>
    <row r="181" spans="1:16" x14ac:dyDescent="0.3">
      <c r="A181" s="19" t="s">
        <v>428</v>
      </c>
      <c r="B181" s="22">
        <v>55736</v>
      </c>
      <c r="C181" s="22">
        <v>55822</v>
      </c>
      <c r="D181" s="22">
        <v>55980</v>
      </c>
      <c r="E181" s="22">
        <v>56067</v>
      </c>
      <c r="F181" s="22">
        <v>55589</v>
      </c>
      <c r="G181" s="22">
        <v>55505</v>
      </c>
      <c r="H181" s="22">
        <v>55279</v>
      </c>
      <c r="I181" s="22">
        <v>54893</v>
      </c>
      <c r="J181" s="22">
        <v>54630</v>
      </c>
      <c r="K181" s="22">
        <v>54167</v>
      </c>
      <c r="L181" s="22">
        <v>53921</v>
      </c>
      <c r="M181" s="22">
        <v>53684</v>
      </c>
      <c r="N181" s="22">
        <v>53859</v>
      </c>
      <c r="O181">
        <v>54342</v>
      </c>
      <c r="P181">
        <v>54455</v>
      </c>
    </row>
    <row r="182" spans="1:16" x14ac:dyDescent="0.3">
      <c r="A182" s="19" t="s">
        <v>429</v>
      </c>
      <c r="B182" s="22">
        <v>90643</v>
      </c>
      <c r="C182" s="22">
        <v>91347</v>
      </c>
      <c r="D182" s="22">
        <v>91966</v>
      </c>
      <c r="E182" s="22">
        <v>92546</v>
      </c>
      <c r="F182" s="22">
        <v>92693</v>
      </c>
      <c r="G182" s="22">
        <v>92999</v>
      </c>
      <c r="H182" s="22">
        <v>93178</v>
      </c>
      <c r="I182" s="22">
        <v>93359</v>
      </c>
      <c r="J182" s="22">
        <v>94602</v>
      </c>
      <c r="K182" s="22">
        <v>95867</v>
      </c>
      <c r="L182" s="22">
        <v>97096</v>
      </c>
      <c r="M182" s="22">
        <v>97990</v>
      </c>
      <c r="N182" s="22">
        <v>99252</v>
      </c>
      <c r="O182">
        <v>100365</v>
      </c>
      <c r="P182">
        <v>101359</v>
      </c>
    </row>
    <row r="183" spans="1:16" x14ac:dyDescent="0.3">
      <c r="A183" s="19" t="s">
        <v>430</v>
      </c>
      <c r="B183" s="22">
        <v>149671</v>
      </c>
      <c r="C183" s="22">
        <v>152776</v>
      </c>
      <c r="D183" s="22">
        <v>155364</v>
      </c>
      <c r="E183" s="22">
        <v>157979</v>
      </c>
      <c r="F183" s="22">
        <v>158874</v>
      </c>
      <c r="G183" s="22">
        <v>160229</v>
      </c>
      <c r="H183" s="22">
        <v>161147</v>
      </c>
      <c r="I183" s="22">
        <v>162073</v>
      </c>
      <c r="J183" s="22">
        <v>160821</v>
      </c>
      <c r="K183" s="22">
        <v>159013</v>
      </c>
      <c r="L183" s="22">
        <v>157195</v>
      </c>
      <c r="M183" s="22">
        <v>157090</v>
      </c>
      <c r="N183" s="22">
        <v>156660</v>
      </c>
      <c r="O183">
        <v>154229</v>
      </c>
      <c r="P183" t="s">
        <v>421</v>
      </c>
    </row>
    <row r="184" spans="1:16" x14ac:dyDescent="0.3">
      <c r="A184" s="19" t="s">
        <v>431</v>
      </c>
      <c r="B184" s="22">
        <v>161372</v>
      </c>
      <c r="C184" s="22">
        <v>162513</v>
      </c>
      <c r="D184" s="22">
        <v>164131</v>
      </c>
      <c r="E184" s="22">
        <v>165016</v>
      </c>
      <c r="F184" s="22">
        <v>164888</v>
      </c>
      <c r="G184" s="22">
        <v>165275</v>
      </c>
      <c r="H184" s="22">
        <v>166071</v>
      </c>
      <c r="I184" s="22">
        <v>166393</v>
      </c>
      <c r="J184" s="22">
        <v>165548</v>
      </c>
      <c r="K184" s="22">
        <v>164106</v>
      </c>
      <c r="L184" s="22">
        <v>162638</v>
      </c>
      <c r="M184" s="22">
        <v>161121</v>
      </c>
      <c r="N184" s="22">
        <v>160000</v>
      </c>
      <c r="O184">
        <v>160495</v>
      </c>
      <c r="P184" t="s">
        <v>421</v>
      </c>
    </row>
    <row r="185" spans="1:16" x14ac:dyDescent="0.3">
      <c r="A185" s="19" t="s">
        <v>432</v>
      </c>
      <c r="B185" s="22">
        <v>72057</v>
      </c>
      <c r="C185" s="22">
        <v>72020</v>
      </c>
      <c r="D185" s="22">
        <v>72311</v>
      </c>
      <c r="E185" s="22">
        <v>72755</v>
      </c>
      <c r="F185" s="22">
        <v>72006</v>
      </c>
      <c r="G185" s="22">
        <v>71557</v>
      </c>
      <c r="H185" s="22">
        <v>71419</v>
      </c>
      <c r="I185" s="22">
        <v>71170</v>
      </c>
      <c r="J185" s="22">
        <v>70588</v>
      </c>
      <c r="K185" s="22">
        <v>70187</v>
      </c>
      <c r="L185" s="22">
        <v>69499</v>
      </c>
      <c r="M185" s="22">
        <v>69265</v>
      </c>
      <c r="N185" s="22">
        <v>68871</v>
      </c>
      <c r="O185">
        <v>69017</v>
      </c>
      <c r="P185" t="s">
        <v>421</v>
      </c>
    </row>
    <row r="186" spans="1:16" x14ac:dyDescent="0.3">
      <c r="A186" s="19" t="s">
        <v>433</v>
      </c>
      <c r="B186" s="22">
        <v>56377</v>
      </c>
      <c r="C186" s="22">
        <v>55889</v>
      </c>
      <c r="D186" s="22">
        <v>54990</v>
      </c>
      <c r="E186" s="22">
        <v>55083</v>
      </c>
      <c r="F186" s="22">
        <v>52683</v>
      </c>
      <c r="G186" s="22">
        <v>53605</v>
      </c>
      <c r="H186" s="22">
        <v>52959</v>
      </c>
      <c r="I186" s="22">
        <v>52274</v>
      </c>
      <c r="J186" s="22">
        <v>52336</v>
      </c>
      <c r="K186" s="22">
        <v>51810</v>
      </c>
      <c r="L186" s="22">
        <v>51276</v>
      </c>
      <c r="M186" s="22">
        <v>50754</v>
      </c>
      <c r="N186" s="22">
        <v>50511</v>
      </c>
      <c r="O186">
        <v>51002</v>
      </c>
      <c r="P186" t="s">
        <v>421</v>
      </c>
    </row>
    <row r="187" spans="1:16" x14ac:dyDescent="0.3">
      <c r="A187" s="19" t="s">
        <v>434</v>
      </c>
      <c r="B187" s="22">
        <v>33854</v>
      </c>
      <c r="C187" s="22">
        <v>33889</v>
      </c>
      <c r="D187" s="22">
        <v>33793</v>
      </c>
      <c r="E187" s="22">
        <v>33884</v>
      </c>
      <c r="F187" s="22">
        <v>33379</v>
      </c>
      <c r="G187" s="22">
        <v>33079</v>
      </c>
      <c r="H187" s="22">
        <v>32775</v>
      </c>
      <c r="I187" s="22">
        <v>32658</v>
      </c>
      <c r="J187" s="22">
        <v>32443</v>
      </c>
      <c r="K187" s="22">
        <v>32380</v>
      </c>
      <c r="L187" s="22">
        <v>32193</v>
      </c>
      <c r="M187" s="22">
        <v>32133</v>
      </c>
      <c r="N187" s="22">
        <v>31817</v>
      </c>
      <c r="O187">
        <v>31945</v>
      </c>
      <c r="P187" t="s">
        <v>421</v>
      </c>
    </row>
    <row r="188" spans="1:16" x14ac:dyDescent="0.3">
      <c r="A188" s="19" t="s">
        <v>435</v>
      </c>
      <c r="B188" s="22">
        <v>93500</v>
      </c>
      <c r="C188" s="22">
        <v>93213</v>
      </c>
      <c r="D188" s="22">
        <v>93085</v>
      </c>
      <c r="E188" s="22">
        <v>93029</v>
      </c>
      <c r="F188" s="22">
        <v>91877</v>
      </c>
      <c r="G188" s="22">
        <v>90969</v>
      </c>
      <c r="H188" s="22">
        <v>90248</v>
      </c>
      <c r="I188" s="22">
        <v>89653</v>
      </c>
      <c r="J188" s="22">
        <v>88999</v>
      </c>
      <c r="K188" s="22">
        <v>88304</v>
      </c>
      <c r="L188" s="22">
        <v>87487</v>
      </c>
      <c r="M188" s="22">
        <v>87047</v>
      </c>
      <c r="N188" s="22">
        <v>86182</v>
      </c>
      <c r="O188">
        <v>86346</v>
      </c>
      <c r="P188" t="s">
        <v>421</v>
      </c>
    </row>
    <row r="189" spans="1:16" x14ac:dyDescent="0.3">
      <c r="A189" s="19" t="s">
        <v>436</v>
      </c>
      <c r="B189" s="22">
        <v>95347</v>
      </c>
      <c r="C189" s="22">
        <v>96358</v>
      </c>
      <c r="D189" s="22">
        <v>97318</v>
      </c>
      <c r="E189" s="22">
        <v>98831</v>
      </c>
      <c r="F189" s="22">
        <v>98913</v>
      </c>
      <c r="G189" s="22">
        <v>98905</v>
      </c>
      <c r="H189" s="22">
        <v>98622</v>
      </c>
      <c r="I189" s="22">
        <v>98554</v>
      </c>
      <c r="J189" s="22">
        <v>98454</v>
      </c>
      <c r="K189" s="22">
        <v>98770</v>
      </c>
      <c r="L189" s="22">
        <v>98747</v>
      </c>
      <c r="M189" s="22">
        <v>99209</v>
      </c>
      <c r="N189" s="22">
        <v>98822</v>
      </c>
      <c r="O189">
        <v>97773</v>
      </c>
      <c r="P189" t="s">
        <v>421</v>
      </c>
    </row>
    <row r="190" spans="1:16" x14ac:dyDescent="0.3">
      <c r="A190" s="19" t="s">
        <v>437</v>
      </c>
      <c r="B190" s="22">
        <v>79225</v>
      </c>
      <c r="C190" s="22">
        <v>79515</v>
      </c>
      <c r="D190" s="22">
        <v>79593</v>
      </c>
      <c r="E190" s="22">
        <v>79707</v>
      </c>
      <c r="F190" s="22">
        <v>78930</v>
      </c>
      <c r="G190" s="22">
        <v>78250</v>
      </c>
      <c r="H190" s="22">
        <v>77754</v>
      </c>
      <c r="I190" s="22">
        <v>77358</v>
      </c>
      <c r="J190" s="22">
        <v>77024</v>
      </c>
      <c r="K190" s="22">
        <v>76589</v>
      </c>
      <c r="L190" s="22">
        <v>76168</v>
      </c>
      <c r="M190" s="22">
        <v>76005</v>
      </c>
      <c r="N190" s="22">
        <v>75511</v>
      </c>
      <c r="O190">
        <v>75654</v>
      </c>
      <c r="P190" t="s">
        <v>421</v>
      </c>
    </row>
    <row r="191" spans="1:16" x14ac:dyDescent="0.3">
      <c r="A191" s="19" t="s">
        <v>438</v>
      </c>
      <c r="B191" s="22">
        <v>66430</v>
      </c>
      <c r="C191" s="22">
        <v>66232</v>
      </c>
      <c r="D191" s="22">
        <v>66022</v>
      </c>
      <c r="E191" s="22">
        <v>65761</v>
      </c>
      <c r="F191" s="22">
        <v>65945</v>
      </c>
      <c r="G191" s="22">
        <v>65526</v>
      </c>
      <c r="H191" s="22">
        <v>65717</v>
      </c>
      <c r="I191" s="22">
        <v>65404</v>
      </c>
      <c r="J191" s="22">
        <v>65325</v>
      </c>
      <c r="K191" s="22">
        <v>65372</v>
      </c>
      <c r="L191" s="22">
        <v>65039</v>
      </c>
      <c r="M191" s="22">
        <v>64766</v>
      </c>
      <c r="N191" s="22">
        <v>64517</v>
      </c>
      <c r="O191">
        <v>64307</v>
      </c>
      <c r="P191" t="s">
        <v>421</v>
      </c>
    </row>
    <row r="192" spans="1:16" x14ac:dyDescent="0.3">
      <c r="A192" s="19" t="s">
        <v>439</v>
      </c>
      <c r="B192" s="22">
        <v>61934</v>
      </c>
      <c r="C192" s="22">
        <v>62426</v>
      </c>
      <c r="D192" s="22">
        <v>63066</v>
      </c>
      <c r="E192" s="22">
        <v>63333</v>
      </c>
      <c r="F192" s="22">
        <v>63508</v>
      </c>
      <c r="G192" s="22">
        <v>63555</v>
      </c>
      <c r="H192" s="22">
        <v>63779</v>
      </c>
      <c r="I192" s="22">
        <v>64200</v>
      </c>
      <c r="J192" s="22">
        <v>64703</v>
      </c>
      <c r="K192" s="22">
        <v>64933</v>
      </c>
      <c r="L192" s="22">
        <v>65270</v>
      </c>
      <c r="M192" s="22">
        <v>65659</v>
      </c>
      <c r="N192" s="22">
        <v>66007</v>
      </c>
      <c r="O192">
        <v>66893</v>
      </c>
      <c r="P192" t="s">
        <v>421</v>
      </c>
    </row>
    <row r="193" spans="1:16" x14ac:dyDescent="0.3">
      <c r="A193" s="19" t="s">
        <v>440</v>
      </c>
      <c r="B193" s="22">
        <v>56247</v>
      </c>
      <c r="C193" s="22">
        <v>56153</v>
      </c>
      <c r="D193" s="22">
        <v>56423</v>
      </c>
      <c r="E193" s="22">
        <v>56523</v>
      </c>
      <c r="F193" s="22">
        <v>56267</v>
      </c>
      <c r="G193" s="22">
        <v>56252</v>
      </c>
      <c r="H193" s="22">
        <v>56515</v>
      </c>
      <c r="I193" s="22">
        <v>56522</v>
      </c>
      <c r="J193" s="22">
        <v>56795</v>
      </c>
      <c r="K193" s="22">
        <v>57037</v>
      </c>
      <c r="L193" s="22">
        <v>56951</v>
      </c>
      <c r="M193" s="22">
        <v>56819</v>
      </c>
      <c r="N193" s="22">
        <v>56973</v>
      </c>
      <c r="O193">
        <v>57033</v>
      </c>
      <c r="P193" t="s">
        <v>421</v>
      </c>
    </row>
    <row r="194" spans="1:16" x14ac:dyDescent="0.3">
      <c r="A194" s="19" t="s">
        <v>441</v>
      </c>
      <c r="B194" s="22">
        <v>321541</v>
      </c>
      <c r="C194" s="22">
        <v>325019</v>
      </c>
      <c r="D194" s="22">
        <v>330297</v>
      </c>
      <c r="E194" s="22">
        <v>336611</v>
      </c>
      <c r="F194" s="22">
        <v>338344</v>
      </c>
      <c r="G194" s="22">
        <v>340812</v>
      </c>
      <c r="H194" s="22">
        <v>343499</v>
      </c>
      <c r="I194" s="22">
        <v>347874</v>
      </c>
      <c r="J194" s="22">
        <v>353873</v>
      </c>
      <c r="K194" s="22">
        <v>358090</v>
      </c>
      <c r="L194" s="22">
        <v>361939</v>
      </c>
      <c r="M194" s="22">
        <v>366508</v>
      </c>
      <c r="N194" s="22">
        <v>368491</v>
      </c>
      <c r="O194">
        <v>366367</v>
      </c>
      <c r="P194" t="s">
        <v>421</v>
      </c>
    </row>
    <row r="195" spans="1:16" x14ac:dyDescent="0.3">
      <c r="A195" s="19" t="s">
        <v>442</v>
      </c>
      <c r="B195" s="22">
        <v>16889</v>
      </c>
      <c r="C195" s="22">
        <v>16877</v>
      </c>
      <c r="D195" s="22">
        <v>17042</v>
      </c>
      <c r="E195" s="22">
        <v>17014</v>
      </c>
      <c r="F195" s="22">
        <v>16815</v>
      </c>
      <c r="G195" s="22">
        <v>16670</v>
      </c>
      <c r="H195" s="22">
        <v>16368</v>
      </c>
      <c r="I195" s="22">
        <v>16161</v>
      </c>
      <c r="J195" s="22">
        <v>15954</v>
      </c>
      <c r="K195" s="22">
        <v>15827</v>
      </c>
      <c r="L195" s="22">
        <v>15677</v>
      </c>
      <c r="M195" s="22">
        <v>15571</v>
      </c>
      <c r="N195" s="22">
        <v>15392</v>
      </c>
      <c r="O195">
        <v>15508</v>
      </c>
      <c r="P195" t="s">
        <v>421</v>
      </c>
    </row>
    <row r="196" spans="1:16" x14ac:dyDescent="0.3">
      <c r="A196" s="19" t="s">
        <v>443</v>
      </c>
      <c r="B196" s="22">
        <v>100794</v>
      </c>
      <c r="C196" s="22">
        <v>101306</v>
      </c>
      <c r="D196" s="22">
        <v>101540</v>
      </c>
      <c r="E196" s="22">
        <v>102375</v>
      </c>
      <c r="F196" s="22">
        <v>101939</v>
      </c>
      <c r="G196" s="22">
        <v>101665</v>
      </c>
      <c r="H196" s="22">
        <v>101458</v>
      </c>
      <c r="I196" s="22">
        <v>101594</v>
      </c>
      <c r="J196" s="22">
        <v>101864</v>
      </c>
      <c r="K196" s="22">
        <v>102271</v>
      </c>
      <c r="L196" s="22">
        <v>102104</v>
      </c>
      <c r="M196" s="22">
        <v>102329</v>
      </c>
      <c r="N196" s="22">
        <v>102019</v>
      </c>
      <c r="O196">
        <v>102021</v>
      </c>
      <c r="P196" t="s">
        <v>421</v>
      </c>
    </row>
    <row r="197" spans="1:16" x14ac:dyDescent="0.3">
      <c r="A197" s="19" t="s">
        <v>444</v>
      </c>
      <c r="B197" s="22">
        <v>234459</v>
      </c>
      <c r="C197" s="22">
        <v>234634</v>
      </c>
      <c r="D197" s="22">
        <v>234749</v>
      </c>
      <c r="E197" s="22">
        <v>236218</v>
      </c>
      <c r="F197" s="22">
        <v>234689</v>
      </c>
      <c r="G197" s="22">
        <v>233697</v>
      </c>
      <c r="H197" s="22">
        <v>232103</v>
      </c>
      <c r="I197" s="22">
        <v>231637</v>
      </c>
      <c r="J197" s="22">
        <v>232300</v>
      </c>
      <c r="K197" s="22">
        <v>232485</v>
      </c>
      <c r="L197" s="22">
        <v>231847</v>
      </c>
      <c r="M197" s="22">
        <v>231974</v>
      </c>
      <c r="N197" s="22">
        <v>231809</v>
      </c>
      <c r="O197">
        <v>231635</v>
      </c>
      <c r="P197" t="s">
        <v>421</v>
      </c>
    </row>
    <row r="198" spans="1:16" x14ac:dyDescent="0.3">
      <c r="A198" s="19" t="s">
        <v>445</v>
      </c>
      <c r="B198" s="22">
        <v>395838</v>
      </c>
      <c r="C198" s="22">
        <v>402333</v>
      </c>
      <c r="D198" s="22">
        <v>407854</v>
      </c>
      <c r="E198" s="22">
        <v>414985</v>
      </c>
      <c r="F198" s="22">
        <v>415853</v>
      </c>
      <c r="G198" s="22">
        <v>416876</v>
      </c>
      <c r="H198" s="22">
        <v>419385</v>
      </c>
      <c r="I198" s="22">
        <v>425305</v>
      </c>
      <c r="J198" s="22">
        <v>432793</v>
      </c>
      <c r="K198" s="22">
        <v>437911</v>
      </c>
      <c r="L198" s="22">
        <v>442207</v>
      </c>
      <c r="M198" s="22">
        <v>447290</v>
      </c>
      <c r="N198" s="22">
        <v>449539</v>
      </c>
      <c r="O198">
        <v>448645</v>
      </c>
      <c r="P198" t="s">
        <v>421</v>
      </c>
    </row>
    <row r="199" spans="1:16" x14ac:dyDescent="0.3">
      <c r="A199" s="19" t="s">
        <v>446</v>
      </c>
      <c r="B199" s="22">
        <v>145545</v>
      </c>
      <c r="C199" s="22">
        <v>145924</v>
      </c>
      <c r="D199" s="22">
        <v>147072</v>
      </c>
      <c r="E199" s="22">
        <v>147972</v>
      </c>
      <c r="F199" s="22">
        <v>146948</v>
      </c>
      <c r="G199" s="22">
        <v>145850</v>
      </c>
      <c r="H199" s="22">
        <v>144919</v>
      </c>
      <c r="I199" s="22">
        <v>145077</v>
      </c>
      <c r="J199" s="22">
        <v>144722</v>
      </c>
      <c r="K199" s="22">
        <v>144586</v>
      </c>
      <c r="L199" s="22">
        <v>144209</v>
      </c>
      <c r="M199" s="22">
        <v>143706</v>
      </c>
      <c r="N199" s="22">
        <v>142939</v>
      </c>
      <c r="O199">
        <v>144706</v>
      </c>
      <c r="P199" t="s">
        <v>421</v>
      </c>
    </row>
    <row r="200" spans="1:16" x14ac:dyDescent="0.3">
      <c r="A200" s="19" t="s">
        <v>447</v>
      </c>
      <c r="B200" s="22">
        <v>53346</v>
      </c>
      <c r="C200" s="22">
        <v>53050</v>
      </c>
      <c r="D200" s="22">
        <v>52970</v>
      </c>
      <c r="E200" s="22">
        <v>52709</v>
      </c>
      <c r="F200" s="22">
        <v>52088</v>
      </c>
      <c r="G200" s="22">
        <v>51676</v>
      </c>
      <c r="H200" s="22">
        <v>51056</v>
      </c>
      <c r="I200" s="22">
        <v>50643</v>
      </c>
      <c r="J200" s="22">
        <v>50140</v>
      </c>
      <c r="K200" s="22">
        <v>49776</v>
      </c>
      <c r="L200" s="22">
        <v>49140</v>
      </c>
      <c r="M200" s="22">
        <v>48689</v>
      </c>
      <c r="N200" s="22">
        <v>48152</v>
      </c>
      <c r="O200">
        <v>47782</v>
      </c>
      <c r="P200" t="s">
        <v>421</v>
      </c>
    </row>
    <row r="201" spans="1:16" x14ac:dyDescent="0.3">
      <c r="A201" s="19" t="s">
        <v>448</v>
      </c>
      <c r="B201" s="22">
        <v>53135</v>
      </c>
      <c r="C201" s="22">
        <v>53047</v>
      </c>
      <c r="D201" s="22">
        <v>53129</v>
      </c>
      <c r="E201" s="22">
        <v>53723</v>
      </c>
      <c r="F201" s="22">
        <v>53602</v>
      </c>
      <c r="G201" s="22">
        <v>53506</v>
      </c>
      <c r="H201" s="22">
        <v>54253</v>
      </c>
      <c r="I201" s="22">
        <v>54771</v>
      </c>
      <c r="J201" s="22">
        <v>55334</v>
      </c>
      <c r="K201" s="22">
        <v>56175</v>
      </c>
      <c r="L201" s="22">
        <v>56721</v>
      </c>
      <c r="M201" s="22">
        <v>57124</v>
      </c>
      <c r="N201" s="22">
        <v>57491</v>
      </c>
      <c r="O201">
        <v>58532</v>
      </c>
      <c r="P201" t="s">
        <v>421</v>
      </c>
    </row>
    <row r="202" spans="1:16" x14ac:dyDescent="0.3">
      <c r="A202" s="19" t="s">
        <v>449</v>
      </c>
      <c r="B202" s="22">
        <v>59845</v>
      </c>
      <c r="C202" s="22">
        <v>59642</v>
      </c>
      <c r="D202" s="22">
        <v>59747</v>
      </c>
      <c r="E202" s="22">
        <v>59181</v>
      </c>
      <c r="F202" s="22">
        <v>58298</v>
      </c>
      <c r="G202" s="22">
        <v>59261</v>
      </c>
      <c r="H202" s="22">
        <v>59171</v>
      </c>
      <c r="I202" s="22">
        <v>59619</v>
      </c>
      <c r="J202" s="22">
        <v>59789</v>
      </c>
      <c r="K202" s="22">
        <v>59364</v>
      </c>
      <c r="L202" s="22">
        <v>58924</v>
      </c>
      <c r="M202" s="22">
        <v>58959</v>
      </c>
      <c r="N202" s="22">
        <v>58602</v>
      </c>
      <c r="O202">
        <v>58935</v>
      </c>
      <c r="P202" t="s">
        <v>421</v>
      </c>
    </row>
    <row r="203" spans="1:16" x14ac:dyDescent="0.3">
      <c r="A203" s="19" t="s">
        <v>450</v>
      </c>
      <c r="B203" s="22">
        <v>88126</v>
      </c>
      <c r="C203" s="22">
        <v>87722</v>
      </c>
      <c r="D203" s="22">
        <v>87583</v>
      </c>
      <c r="E203" s="22">
        <v>87621</v>
      </c>
      <c r="F203" s="22">
        <v>86316</v>
      </c>
      <c r="G203" s="22">
        <v>85446</v>
      </c>
      <c r="H203" s="22">
        <v>84614</v>
      </c>
      <c r="I203" s="22">
        <v>84121</v>
      </c>
      <c r="J203" s="22">
        <v>83535</v>
      </c>
      <c r="K203" s="22">
        <v>83169</v>
      </c>
      <c r="L203" s="22">
        <v>82426</v>
      </c>
      <c r="M203" s="22">
        <v>81740</v>
      </c>
      <c r="N203" s="22">
        <v>81123</v>
      </c>
      <c r="O203">
        <v>81035</v>
      </c>
      <c r="P203" t="s">
        <v>421</v>
      </c>
    </row>
    <row r="204" spans="1:16" x14ac:dyDescent="0.3">
      <c r="A204" s="19" t="s">
        <v>451</v>
      </c>
      <c r="B204" s="22">
        <v>220202</v>
      </c>
      <c r="C204" s="22">
        <v>220983</v>
      </c>
      <c r="D204" s="22">
        <v>221560</v>
      </c>
      <c r="E204" s="22">
        <v>222222</v>
      </c>
      <c r="F204" s="22">
        <v>221130</v>
      </c>
      <c r="G204" s="22">
        <v>220342</v>
      </c>
      <c r="H204" s="22">
        <v>219661</v>
      </c>
      <c r="I204" s="22">
        <v>219345</v>
      </c>
      <c r="J204" s="22">
        <v>219594</v>
      </c>
      <c r="K204" s="22">
        <v>219694</v>
      </c>
      <c r="L204" s="22">
        <v>219221</v>
      </c>
      <c r="M204" s="22">
        <v>219435</v>
      </c>
      <c r="N204" s="22">
        <v>219051</v>
      </c>
      <c r="O204">
        <v>219178</v>
      </c>
      <c r="P204" t="s">
        <v>421</v>
      </c>
    </row>
    <row r="205" spans="1:16" x14ac:dyDescent="0.3">
      <c r="A205" s="19" t="s">
        <v>452</v>
      </c>
      <c r="B205" s="22">
        <v>13179</v>
      </c>
      <c r="C205" s="22">
        <v>13259</v>
      </c>
      <c r="D205" s="22">
        <v>13423</v>
      </c>
      <c r="E205" s="22">
        <v>13554</v>
      </c>
      <c r="F205" s="22">
        <v>13508</v>
      </c>
      <c r="G205" s="22">
        <v>13474</v>
      </c>
      <c r="H205" s="22">
        <v>13357</v>
      </c>
      <c r="I205" s="22">
        <v>13367</v>
      </c>
      <c r="J205" s="22">
        <v>13367</v>
      </c>
      <c r="K205" s="22">
        <v>13382</v>
      </c>
      <c r="L205" s="22">
        <v>13412</v>
      </c>
      <c r="M205" s="22">
        <v>13382</v>
      </c>
      <c r="N205" s="22">
        <v>13386</v>
      </c>
      <c r="O205">
        <v>13447</v>
      </c>
      <c r="P205" t="s">
        <v>421</v>
      </c>
    </row>
    <row r="206" spans="1:16" x14ac:dyDescent="0.3">
      <c r="A206" s="19" t="s">
        <v>453</v>
      </c>
      <c r="B206" s="22">
        <v>89893</v>
      </c>
      <c r="C206" s="22">
        <v>90710</v>
      </c>
      <c r="D206" s="22">
        <v>91415</v>
      </c>
      <c r="E206" s="22">
        <v>91903</v>
      </c>
      <c r="F206" s="22">
        <v>91791</v>
      </c>
      <c r="G206" s="22">
        <v>91396</v>
      </c>
      <c r="H206" s="22">
        <v>91952</v>
      </c>
      <c r="I206" s="22">
        <v>92055</v>
      </c>
      <c r="J206" s="22">
        <v>92250</v>
      </c>
      <c r="K206" s="22">
        <v>92132</v>
      </c>
      <c r="L206" s="22">
        <v>91666</v>
      </c>
      <c r="M206" s="22">
        <v>91695</v>
      </c>
      <c r="N206" s="22">
        <v>91349</v>
      </c>
      <c r="O206">
        <v>92594</v>
      </c>
      <c r="P206" t="s">
        <v>421</v>
      </c>
    </row>
    <row r="207" spans="1:16" x14ac:dyDescent="0.3">
      <c r="A207" s="19" t="s">
        <v>454</v>
      </c>
      <c r="B207" s="22">
        <v>113142</v>
      </c>
      <c r="C207" s="22">
        <v>113416</v>
      </c>
      <c r="D207" s="22">
        <v>113959</v>
      </c>
      <c r="E207" s="22">
        <v>114467</v>
      </c>
      <c r="F207" s="22">
        <v>113337</v>
      </c>
      <c r="G207" s="22">
        <v>112702</v>
      </c>
      <c r="H207" s="22">
        <v>112497</v>
      </c>
      <c r="I207" s="22">
        <v>112611</v>
      </c>
      <c r="J207" s="22">
        <v>113311</v>
      </c>
      <c r="K207" s="22">
        <v>113843</v>
      </c>
      <c r="L207" s="22">
        <v>114331</v>
      </c>
      <c r="M207" s="22">
        <v>114946</v>
      </c>
      <c r="N207" s="22">
        <v>115055</v>
      </c>
      <c r="O207">
        <v>115571</v>
      </c>
      <c r="P207" t="s">
        <v>421</v>
      </c>
    </row>
    <row r="208" spans="1:16" x14ac:dyDescent="0.3">
      <c r="A208" s="19" t="s">
        <v>455</v>
      </c>
      <c r="B208" s="22">
        <v>70829</v>
      </c>
      <c r="C208" s="22">
        <v>70696</v>
      </c>
      <c r="D208" s="22">
        <v>70577</v>
      </c>
      <c r="E208" s="22">
        <v>70590</v>
      </c>
      <c r="F208" s="22">
        <v>69648</v>
      </c>
      <c r="G208" s="22">
        <v>69137</v>
      </c>
      <c r="H208" s="22">
        <v>68641</v>
      </c>
      <c r="I208" s="22">
        <v>68307</v>
      </c>
      <c r="J208" s="22">
        <v>68285</v>
      </c>
      <c r="K208" s="22">
        <v>68295</v>
      </c>
      <c r="L208" s="22">
        <v>68121</v>
      </c>
      <c r="M208" s="22">
        <v>67871</v>
      </c>
      <c r="N208" s="22">
        <v>67332</v>
      </c>
      <c r="O208">
        <v>67642</v>
      </c>
      <c r="P208" t="s">
        <v>421</v>
      </c>
    </row>
    <row r="209" spans="1:16" x14ac:dyDescent="0.3">
      <c r="A209" s="19" t="s">
        <v>456</v>
      </c>
      <c r="B209" s="22">
        <v>14469</v>
      </c>
      <c r="C209" s="22">
        <v>14668</v>
      </c>
      <c r="D209" s="22">
        <v>14836</v>
      </c>
      <c r="E209" s="22">
        <v>14969</v>
      </c>
      <c r="F209" s="22">
        <v>14822</v>
      </c>
      <c r="G209" s="22">
        <v>14736</v>
      </c>
      <c r="H209" s="22">
        <v>14676</v>
      </c>
      <c r="I209" s="22">
        <v>14619</v>
      </c>
      <c r="J209" s="22">
        <v>14564</v>
      </c>
      <c r="K209" s="22">
        <v>14365</v>
      </c>
      <c r="L209" s="22">
        <v>14230</v>
      </c>
      <c r="M209" s="22">
        <v>14036</v>
      </c>
      <c r="N209" s="22">
        <v>13905</v>
      </c>
      <c r="O209">
        <v>13912</v>
      </c>
      <c r="P209" t="s">
        <v>421</v>
      </c>
    </row>
    <row r="210" spans="1:16" x14ac:dyDescent="0.3">
      <c r="A210" s="19" t="s">
        <v>457</v>
      </c>
      <c r="B210" s="22">
        <v>70447</v>
      </c>
      <c r="C210" s="22">
        <v>70142</v>
      </c>
      <c r="D210" s="22">
        <v>70117</v>
      </c>
      <c r="E210" s="22">
        <v>70118</v>
      </c>
      <c r="F210" s="22">
        <v>69400</v>
      </c>
      <c r="G210" s="22">
        <v>68969</v>
      </c>
      <c r="H210" s="22">
        <v>68319</v>
      </c>
      <c r="I210" s="22">
        <v>67819</v>
      </c>
      <c r="J210" s="22">
        <v>67453</v>
      </c>
      <c r="K210" s="22">
        <v>67184</v>
      </c>
      <c r="L210" s="22">
        <v>66726</v>
      </c>
      <c r="M210" s="22">
        <v>66258</v>
      </c>
      <c r="N210" s="22">
        <v>65767</v>
      </c>
      <c r="O210">
        <v>65844</v>
      </c>
      <c r="P210" t="s">
        <v>421</v>
      </c>
    </row>
    <row r="211" spans="1:16" x14ac:dyDescent="0.3">
      <c r="A211" s="19" t="s">
        <v>458</v>
      </c>
      <c r="B211" s="22">
        <v>203893</v>
      </c>
      <c r="C211" s="22">
        <v>204129</v>
      </c>
      <c r="D211" s="22">
        <v>204931</v>
      </c>
      <c r="E211" s="22">
        <v>205199</v>
      </c>
      <c r="F211" s="22">
        <v>203891</v>
      </c>
      <c r="G211" s="22">
        <v>203383</v>
      </c>
      <c r="H211" s="22">
        <v>202829</v>
      </c>
      <c r="I211" s="22">
        <v>202813</v>
      </c>
      <c r="J211" s="22">
        <v>202849</v>
      </c>
      <c r="K211" s="22">
        <v>202763</v>
      </c>
      <c r="L211" s="22">
        <v>202463</v>
      </c>
      <c r="M211" s="22">
        <v>202175</v>
      </c>
      <c r="N211" s="22">
        <v>201790</v>
      </c>
      <c r="O211">
        <v>202430</v>
      </c>
      <c r="P211" t="s">
        <v>421</v>
      </c>
    </row>
    <row r="212" spans="1:16" x14ac:dyDescent="0.3">
      <c r="A212" s="19" t="s">
        <v>459</v>
      </c>
      <c r="B212" s="22">
        <v>57681</v>
      </c>
      <c r="C212" s="22">
        <v>57544</v>
      </c>
      <c r="D212" s="22">
        <v>58049</v>
      </c>
      <c r="E212" s="22">
        <v>58730</v>
      </c>
      <c r="F212" s="22">
        <v>58814</v>
      </c>
      <c r="G212" s="22">
        <v>59004</v>
      </c>
      <c r="H212" s="22">
        <v>59099</v>
      </c>
      <c r="I212" s="22">
        <v>60177</v>
      </c>
      <c r="J212" s="22">
        <v>60832</v>
      </c>
      <c r="K212" s="22">
        <v>60838</v>
      </c>
      <c r="L212" s="22">
        <v>60814</v>
      </c>
      <c r="M212" s="22">
        <v>60529</v>
      </c>
      <c r="N212" s="22">
        <v>60411</v>
      </c>
      <c r="O212">
        <v>59731</v>
      </c>
      <c r="P212" t="s">
        <v>421</v>
      </c>
    </row>
    <row r="213" spans="1:16" x14ac:dyDescent="0.3">
      <c r="A213" s="19" t="s">
        <v>460</v>
      </c>
      <c r="B213" s="22">
        <v>60059</v>
      </c>
      <c r="C213" s="22">
        <v>59953</v>
      </c>
      <c r="D213" s="22">
        <v>59781</v>
      </c>
      <c r="E213" s="22">
        <v>59628</v>
      </c>
      <c r="F213" s="22">
        <v>59161</v>
      </c>
      <c r="G213" s="22">
        <v>58503</v>
      </c>
      <c r="H213" s="22">
        <v>58267</v>
      </c>
      <c r="I213" s="22">
        <v>57987</v>
      </c>
      <c r="J213" s="22">
        <v>57905</v>
      </c>
      <c r="K213" s="22">
        <v>57491</v>
      </c>
      <c r="L213" s="22">
        <v>56998</v>
      </c>
      <c r="M213" s="22">
        <v>56552</v>
      </c>
      <c r="N213" s="22">
        <v>55988</v>
      </c>
      <c r="O213">
        <v>55414</v>
      </c>
      <c r="P213" t="s">
        <v>421</v>
      </c>
    </row>
    <row r="214" spans="1:16" x14ac:dyDescent="0.3">
      <c r="A214" s="19" t="s">
        <v>461</v>
      </c>
      <c r="B214" s="22">
        <v>114172</v>
      </c>
      <c r="C214" s="22">
        <v>115060</v>
      </c>
      <c r="D214" s="22">
        <v>115431</v>
      </c>
      <c r="E214" s="22">
        <v>115743</v>
      </c>
      <c r="F214" s="22">
        <v>115569</v>
      </c>
      <c r="G214" s="22">
        <v>114916</v>
      </c>
      <c r="H214" s="22">
        <v>114979</v>
      </c>
      <c r="I214" s="22">
        <v>115579</v>
      </c>
      <c r="J214" s="22">
        <v>116181</v>
      </c>
      <c r="K214" s="22">
        <v>116649</v>
      </c>
      <c r="L214" s="22">
        <v>116845</v>
      </c>
      <c r="M214" s="22">
        <v>117121</v>
      </c>
      <c r="N214" s="22">
        <v>117675</v>
      </c>
      <c r="O214">
        <v>118894</v>
      </c>
      <c r="P214" t="s">
        <v>421</v>
      </c>
    </row>
    <row r="215" spans="1:16" x14ac:dyDescent="0.3">
      <c r="A215" s="19" t="s">
        <v>462</v>
      </c>
      <c r="B215" s="22">
        <v>88500</v>
      </c>
      <c r="C215" s="22">
        <v>88981</v>
      </c>
      <c r="D215" s="22">
        <v>88914</v>
      </c>
      <c r="E215" s="22">
        <v>88982</v>
      </c>
      <c r="F215" s="22">
        <v>88760</v>
      </c>
      <c r="G215" s="22">
        <v>88661</v>
      </c>
      <c r="H215" s="22">
        <v>88527</v>
      </c>
      <c r="I215" s="22">
        <v>88604</v>
      </c>
      <c r="J215" s="22">
        <v>88583</v>
      </c>
      <c r="K215" s="22">
        <v>88800</v>
      </c>
      <c r="L215" s="22">
        <v>89070</v>
      </c>
      <c r="M215" s="22">
        <v>89460</v>
      </c>
      <c r="N215" s="22">
        <v>89397</v>
      </c>
      <c r="O215">
        <v>91320</v>
      </c>
      <c r="P215" t="s">
        <v>421</v>
      </c>
    </row>
    <row r="216" spans="1:16" x14ac:dyDescent="0.3">
      <c r="A216" s="19" t="s">
        <v>463</v>
      </c>
      <c r="B216" s="22">
        <v>124906</v>
      </c>
      <c r="C216" s="22">
        <v>126275</v>
      </c>
      <c r="D216" s="22">
        <v>127179</v>
      </c>
      <c r="E216" s="22">
        <v>128079</v>
      </c>
      <c r="F216" s="22">
        <v>128785</v>
      </c>
      <c r="G216" s="22">
        <v>129026</v>
      </c>
      <c r="H216" s="22">
        <v>129787</v>
      </c>
      <c r="I216" s="22">
        <v>130776</v>
      </c>
      <c r="J216" s="22">
        <v>131773</v>
      </c>
      <c r="K216" s="22">
        <v>132261</v>
      </c>
      <c r="L216" s="22">
        <v>133113</v>
      </c>
      <c r="M216" s="22">
        <v>133918</v>
      </c>
      <c r="N216" s="22">
        <v>134193</v>
      </c>
      <c r="O216">
        <v>135546</v>
      </c>
      <c r="P216" t="s">
        <v>421</v>
      </c>
    </row>
    <row r="217" spans="1:16" x14ac:dyDescent="0.3">
      <c r="A217" s="19" t="s">
        <v>464</v>
      </c>
      <c r="B217" s="22">
        <v>217183</v>
      </c>
      <c r="C217" s="22">
        <v>219107</v>
      </c>
      <c r="D217" s="22">
        <v>220769</v>
      </c>
      <c r="E217" s="22">
        <v>220623</v>
      </c>
      <c r="F217" s="22">
        <v>220092</v>
      </c>
      <c r="G217" s="22">
        <v>220584</v>
      </c>
      <c r="H217" s="22">
        <v>221482</v>
      </c>
      <c r="I217" s="22">
        <v>223018</v>
      </c>
      <c r="J217" s="22">
        <v>223119</v>
      </c>
      <c r="K217" s="22">
        <v>222861</v>
      </c>
      <c r="L217" s="22">
        <v>223776</v>
      </c>
      <c r="M217" s="22">
        <v>224250</v>
      </c>
      <c r="N217" s="22">
        <v>223119</v>
      </c>
      <c r="O217">
        <v>227883</v>
      </c>
      <c r="P217" t="s">
        <v>421</v>
      </c>
    </row>
    <row r="218" spans="1:16" x14ac:dyDescent="0.3">
      <c r="A218" s="19" t="s">
        <v>465</v>
      </c>
      <c r="B218" s="22">
        <v>89908</v>
      </c>
      <c r="C218" s="22">
        <v>90015</v>
      </c>
      <c r="D218" s="22">
        <v>90089</v>
      </c>
      <c r="E218" s="22">
        <v>90281</v>
      </c>
      <c r="F218" s="22">
        <v>90221</v>
      </c>
      <c r="G218" s="22">
        <v>90056</v>
      </c>
      <c r="H218" s="22">
        <v>90101</v>
      </c>
      <c r="I218" s="22">
        <v>90210</v>
      </c>
      <c r="J218" s="22">
        <v>89966</v>
      </c>
      <c r="K218" s="22">
        <v>89934</v>
      </c>
      <c r="L218" s="22">
        <v>89772</v>
      </c>
      <c r="M218" s="22">
        <v>89773</v>
      </c>
      <c r="N218" s="22">
        <v>89247</v>
      </c>
      <c r="O218">
        <v>86512</v>
      </c>
      <c r="P218" t="s">
        <v>421</v>
      </c>
    </row>
    <row r="219" spans="1:16" x14ac:dyDescent="0.3">
      <c r="A219" s="19" t="s">
        <v>466</v>
      </c>
      <c r="B219" s="22">
        <v>96258</v>
      </c>
      <c r="C219" s="22">
        <v>96519</v>
      </c>
      <c r="D219" s="22">
        <v>96376</v>
      </c>
      <c r="E219" s="22">
        <v>96185</v>
      </c>
      <c r="F219" s="22">
        <v>96242</v>
      </c>
      <c r="G219" s="22">
        <v>96002</v>
      </c>
      <c r="H219" s="22">
        <v>96087</v>
      </c>
      <c r="I219" s="22">
        <v>95793</v>
      </c>
      <c r="J219" s="22">
        <v>95831</v>
      </c>
      <c r="K219" s="22">
        <v>95709</v>
      </c>
      <c r="L219" s="22">
        <v>95495</v>
      </c>
      <c r="M219" s="22">
        <v>95559</v>
      </c>
      <c r="N219" s="22">
        <v>94943</v>
      </c>
      <c r="O219">
        <v>94602</v>
      </c>
      <c r="P219" t="s">
        <v>421</v>
      </c>
    </row>
    <row r="220" spans="1:16" x14ac:dyDescent="0.3">
      <c r="A220" s="19" t="s">
        <v>467</v>
      </c>
      <c r="B220" s="22">
        <v>71760</v>
      </c>
      <c r="C220" s="22">
        <v>71854</v>
      </c>
      <c r="D220" s="22">
        <v>72281</v>
      </c>
      <c r="E220" s="22">
        <v>72482</v>
      </c>
      <c r="F220" s="22">
        <v>72563</v>
      </c>
      <c r="G220" s="22">
        <v>72265</v>
      </c>
      <c r="H220" s="22">
        <v>72404</v>
      </c>
      <c r="I220" s="22">
        <v>72246</v>
      </c>
      <c r="J220" s="22">
        <v>72184</v>
      </c>
      <c r="K220" s="22">
        <v>72049</v>
      </c>
      <c r="L220" s="22">
        <v>71902</v>
      </c>
      <c r="M220" s="22">
        <v>71915</v>
      </c>
      <c r="N220" s="22">
        <v>71420</v>
      </c>
      <c r="O220">
        <v>70503</v>
      </c>
      <c r="P220" t="s">
        <v>421</v>
      </c>
    </row>
    <row r="221" spans="1:16" x14ac:dyDescent="0.3">
      <c r="A221" s="19" t="s">
        <v>468</v>
      </c>
      <c r="B221" s="22">
        <v>84040</v>
      </c>
      <c r="C221" s="22">
        <v>85027</v>
      </c>
      <c r="D221" s="22">
        <v>85763</v>
      </c>
      <c r="E221" s="22">
        <v>86422</v>
      </c>
      <c r="F221" s="22">
        <v>86746</v>
      </c>
      <c r="G221" s="22">
        <v>86779</v>
      </c>
      <c r="H221" s="22">
        <v>87791</v>
      </c>
      <c r="I221" s="22">
        <v>88513</v>
      </c>
      <c r="J221" s="22">
        <v>88891</v>
      </c>
      <c r="K221" s="22">
        <v>89576</v>
      </c>
      <c r="L221" s="22">
        <v>90303</v>
      </c>
      <c r="M221" s="22">
        <v>90975</v>
      </c>
      <c r="N221" s="22">
        <v>91040</v>
      </c>
      <c r="O221">
        <v>92691</v>
      </c>
      <c r="P221" t="s">
        <v>421</v>
      </c>
    </row>
    <row r="222" spans="1:16" x14ac:dyDescent="0.3">
      <c r="A222" s="19" t="s">
        <v>469</v>
      </c>
      <c r="B222" s="22">
        <v>86269</v>
      </c>
      <c r="C222" s="22">
        <v>86432</v>
      </c>
      <c r="D222" s="22">
        <v>86424</v>
      </c>
      <c r="E222" s="22">
        <v>86187</v>
      </c>
      <c r="F222" s="22">
        <v>86076</v>
      </c>
      <c r="G222" s="22">
        <v>85892</v>
      </c>
      <c r="H222" s="22">
        <v>85998</v>
      </c>
      <c r="I222" s="22">
        <v>86063</v>
      </c>
      <c r="J222" s="22">
        <v>86113</v>
      </c>
      <c r="K222" s="22">
        <v>85925</v>
      </c>
      <c r="L222" s="22">
        <v>85948</v>
      </c>
      <c r="M222" s="22">
        <v>86011</v>
      </c>
      <c r="N222" s="22">
        <v>85692</v>
      </c>
      <c r="O222">
        <v>85655</v>
      </c>
      <c r="P222" t="s">
        <v>421</v>
      </c>
    </row>
    <row r="223" spans="1:16" x14ac:dyDescent="0.3">
      <c r="A223" s="19" t="s">
        <v>470</v>
      </c>
      <c r="B223" s="22">
        <v>86475</v>
      </c>
      <c r="C223" s="22">
        <v>87541</v>
      </c>
      <c r="D223" s="22">
        <v>88455</v>
      </c>
      <c r="E223" s="22">
        <v>89414</v>
      </c>
      <c r="F223" s="22">
        <v>89929</v>
      </c>
      <c r="G223" s="22">
        <v>89991</v>
      </c>
      <c r="H223" s="22">
        <v>90787</v>
      </c>
      <c r="I223" s="22">
        <v>91267</v>
      </c>
      <c r="J223" s="22">
        <v>91711</v>
      </c>
      <c r="K223" s="22">
        <v>91890</v>
      </c>
      <c r="L223" s="22">
        <v>92079</v>
      </c>
      <c r="M223" s="22">
        <v>92309</v>
      </c>
      <c r="N223" s="22">
        <v>92161</v>
      </c>
      <c r="O223">
        <v>93219</v>
      </c>
      <c r="P223" t="s">
        <v>421</v>
      </c>
    </row>
    <row r="224" spans="1:16" x14ac:dyDescent="0.3">
      <c r="A224" s="19" t="s">
        <v>471</v>
      </c>
      <c r="B224" s="22">
        <v>107709</v>
      </c>
      <c r="C224" s="22">
        <v>108582</v>
      </c>
      <c r="D224" s="22">
        <v>109274</v>
      </c>
      <c r="E224" s="22">
        <v>109819</v>
      </c>
      <c r="F224" s="22">
        <v>110425</v>
      </c>
      <c r="G224" s="22">
        <v>110791</v>
      </c>
      <c r="H224" s="22">
        <v>110610</v>
      </c>
      <c r="I224" s="22">
        <v>110774</v>
      </c>
      <c r="J224" s="22">
        <v>111051</v>
      </c>
      <c r="K224" s="22">
        <v>111291</v>
      </c>
      <c r="L224" s="22">
        <v>111506</v>
      </c>
      <c r="M224" s="22">
        <v>111845</v>
      </c>
      <c r="N224" s="22">
        <v>111573</v>
      </c>
      <c r="O224">
        <v>111550</v>
      </c>
      <c r="P224" t="s">
        <v>421</v>
      </c>
    </row>
    <row r="225" spans="1:16" x14ac:dyDescent="0.3">
      <c r="A225" s="19" t="s">
        <v>472</v>
      </c>
      <c r="B225" s="22">
        <v>100159</v>
      </c>
      <c r="C225" s="22">
        <v>100113</v>
      </c>
      <c r="D225" s="22">
        <v>99715</v>
      </c>
      <c r="E225" s="22">
        <v>99276</v>
      </c>
      <c r="F225" s="22">
        <v>98835</v>
      </c>
      <c r="G225" s="22">
        <v>97937</v>
      </c>
      <c r="H225" s="22">
        <v>97225</v>
      </c>
      <c r="I225" s="22">
        <v>97333</v>
      </c>
      <c r="J225" s="22">
        <v>97159</v>
      </c>
      <c r="K225" s="22">
        <v>96879</v>
      </c>
      <c r="L225" s="22">
        <v>96970</v>
      </c>
      <c r="M225" s="22">
        <v>97003</v>
      </c>
      <c r="N225" s="22">
        <v>96960</v>
      </c>
      <c r="O225">
        <v>97692</v>
      </c>
      <c r="P225" t="s">
        <v>421</v>
      </c>
    </row>
    <row r="226" spans="1:16" x14ac:dyDescent="0.3">
      <c r="A226" s="19" t="s">
        <v>20</v>
      </c>
      <c r="B226" s="22">
        <v>60474</v>
      </c>
      <c r="C226" s="22">
        <v>60365</v>
      </c>
      <c r="D226" s="22">
        <v>60130</v>
      </c>
      <c r="E226" s="22">
        <v>60105</v>
      </c>
      <c r="F226" s="22">
        <v>59138</v>
      </c>
      <c r="G226" s="22">
        <v>58631</v>
      </c>
      <c r="H226" s="22">
        <v>58305</v>
      </c>
      <c r="I226" s="22">
        <v>58135</v>
      </c>
      <c r="J226" s="22">
        <v>57903</v>
      </c>
      <c r="K226" s="22">
        <v>57520</v>
      </c>
      <c r="L226" s="22">
        <v>57219</v>
      </c>
      <c r="M226" s="22">
        <v>56884</v>
      </c>
      <c r="N226" s="22">
        <v>56603</v>
      </c>
      <c r="O226">
        <v>56713</v>
      </c>
      <c r="P226">
        <v>56633</v>
      </c>
    </row>
    <row r="227" spans="1:16" x14ac:dyDescent="0.3">
      <c r="A227" s="19" t="s">
        <v>188</v>
      </c>
      <c r="B227" s="22">
        <v>44241</v>
      </c>
      <c r="C227" s="22">
        <v>44212</v>
      </c>
      <c r="D227" s="22">
        <v>43988</v>
      </c>
      <c r="E227" s="22">
        <v>43698</v>
      </c>
      <c r="F227" s="22">
        <v>42969</v>
      </c>
      <c r="G227" s="22">
        <v>42264</v>
      </c>
      <c r="H227" s="22">
        <v>42106</v>
      </c>
      <c r="I227" s="22">
        <v>42014</v>
      </c>
      <c r="J227" s="22">
        <v>41827</v>
      </c>
      <c r="K227" s="22">
        <v>41628</v>
      </c>
      <c r="L227" s="22">
        <v>41665</v>
      </c>
      <c r="M227" s="22">
        <v>41519</v>
      </c>
      <c r="N227" s="22">
        <v>41287</v>
      </c>
      <c r="O227">
        <v>41334</v>
      </c>
      <c r="P227">
        <v>41305</v>
      </c>
    </row>
    <row r="228" spans="1:16" x14ac:dyDescent="0.3">
      <c r="A228" s="19" t="s">
        <v>189</v>
      </c>
      <c r="B228" s="22">
        <v>69654</v>
      </c>
      <c r="C228" s="22">
        <v>69287</v>
      </c>
      <c r="D228" s="22">
        <v>69098</v>
      </c>
      <c r="E228" s="22">
        <v>69013</v>
      </c>
      <c r="F228" s="22">
        <v>68756</v>
      </c>
      <c r="G228" s="22">
        <v>68576</v>
      </c>
      <c r="H228" s="22">
        <v>68151</v>
      </c>
      <c r="I228" s="22">
        <v>67748</v>
      </c>
      <c r="J228" s="22">
        <v>67573</v>
      </c>
      <c r="K228" s="22">
        <v>67399</v>
      </c>
      <c r="L228" s="22">
        <v>67238</v>
      </c>
      <c r="M228" s="22">
        <v>67132</v>
      </c>
      <c r="N228" s="22">
        <v>66966</v>
      </c>
      <c r="O228">
        <v>67533</v>
      </c>
      <c r="P228">
        <v>67781</v>
      </c>
    </row>
    <row r="229" spans="1:16" x14ac:dyDescent="0.3">
      <c r="A229" s="19" t="s">
        <v>28</v>
      </c>
      <c r="B229" s="22">
        <v>45559</v>
      </c>
      <c r="C229" s="22">
        <v>45390</v>
      </c>
      <c r="D229" s="22">
        <v>45338</v>
      </c>
      <c r="E229" s="22">
        <v>45199</v>
      </c>
      <c r="F229" s="22">
        <v>44429</v>
      </c>
      <c r="G229" s="22">
        <v>43847</v>
      </c>
      <c r="H229" s="22">
        <v>43421</v>
      </c>
      <c r="I229" s="22">
        <v>43139</v>
      </c>
      <c r="J229" s="22">
        <v>42373</v>
      </c>
      <c r="K229" s="22">
        <v>41664</v>
      </c>
      <c r="L229" s="22">
        <v>41298</v>
      </c>
      <c r="M229" s="22">
        <v>40849</v>
      </c>
      <c r="N229" s="22">
        <v>40520</v>
      </c>
      <c r="O229">
        <v>40422</v>
      </c>
      <c r="P229">
        <v>40428</v>
      </c>
    </row>
    <row r="230" spans="1:16" x14ac:dyDescent="0.3">
      <c r="A230" s="19" t="s">
        <v>43</v>
      </c>
      <c r="B230" s="22">
        <v>32967</v>
      </c>
      <c r="C230" s="22">
        <v>32813</v>
      </c>
      <c r="D230" s="22">
        <v>32697</v>
      </c>
      <c r="E230" s="22">
        <v>32381</v>
      </c>
      <c r="F230" s="22">
        <v>32181</v>
      </c>
      <c r="G230" s="22">
        <v>31845</v>
      </c>
      <c r="H230" s="22">
        <v>31785</v>
      </c>
      <c r="I230" s="22">
        <v>31614</v>
      </c>
      <c r="J230" s="22">
        <v>31469</v>
      </c>
      <c r="K230" s="22">
        <v>31425</v>
      </c>
      <c r="L230" s="22">
        <v>31437</v>
      </c>
      <c r="M230" s="22">
        <v>31516</v>
      </c>
      <c r="N230" s="22">
        <v>31850</v>
      </c>
      <c r="O230">
        <v>32327</v>
      </c>
      <c r="P230">
        <v>32624</v>
      </c>
    </row>
    <row r="231" spans="1:16" x14ac:dyDescent="0.3">
      <c r="A231" s="19" t="s">
        <v>89</v>
      </c>
      <c r="B231" s="22">
        <v>64373</v>
      </c>
      <c r="C231" s="22">
        <v>63840</v>
      </c>
      <c r="D231" s="22">
        <v>63419</v>
      </c>
      <c r="E231" s="22">
        <v>62571</v>
      </c>
      <c r="F231" s="22">
        <v>61424</v>
      </c>
      <c r="G231" s="22">
        <v>61009</v>
      </c>
      <c r="H231" s="22">
        <v>60621</v>
      </c>
      <c r="I231" s="22">
        <v>60504</v>
      </c>
      <c r="J231" s="22">
        <v>60499</v>
      </c>
      <c r="K231" s="22">
        <v>60811</v>
      </c>
      <c r="L231" s="22">
        <v>60824</v>
      </c>
      <c r="M231" s="22">
        <v>60444</v>
      </c>
      <c r="N231" s="22">
        <v>60253</v>
      </c>
      <c r="O231">
        <v>60490</v>
      </c>
      <c r="P231">
        <v>60275</v>
      </c>
    </row>
    <row r="232" spans="1:16" x14ac:dyDescent="0.3">
      <c r="A232" s="19" t="s">
        <v>248</v>
      </c>
      <c r="B232" s="22">
        <v>56158</v>
      </c>
      <c r="C232" s="22">
        <v>55878</v>
      </c>
      <c r="D232" s="22">
        <v>55644</v>
      </c>
      <c r="E232" s="22">
        <v>55650</v>
      </c>
      <c r="F232" s="22">
        <v>55383</v>
      </c>
      <c r="G232" s="22">
        <v>55181</v>
      </c>
      <c r="H232" s="22">
        <v>55479</v>
      </c>
      <c r="I232" s="22">
        <v>55492</v>
      </c>
      <c r="J232" s="22">
        <v>55584</v>
      </c>
      <c r="K232" s="22">
        <v>55984</v>
      </c>
      <c r="L232" s="22">
        <v>56486</v>
      </c>
      <c r="M232" s="22">
        <v>57001</v>
      </c>
      <c r="N232" s="22">
        <v>57654</v>
      </c>
      <c r="O232">
        <v>58328</v>
      </c>
      <c r="P232">
        <v>58803</v>
      </c>
    </row>
    <row r="233" spans="1:16" x14ac:dyDescent="0.3">
      <c r="A233" s="19" t="s">
        <v>249</v>
      </c>
      <c r="B233" s="22">
        <v>69546</v>
      </c>
      <c r="C233" s="22">
        <v>69412</v>
      </c>
      <c r="D233" s="22">
        <v>69522</v>
      </c>
      <c r="E233" s="22">
        <v>69797</v>
      </c>
      <c r="F233" s="22">
        <v>69788</v>
      </c>
      <c r="G233" s="22">
        <v>69977</v>
      </c>
      <c r="H233" s="22">
        <v>69963</v>
      </c>
      <c r="I233" s="22">
        <v>70437</v>
      </c>
      <c r="J233" s="22">
        <v>70767</v>
      </c>
      <c r="K233" s="22">
        <v>71336</v>
      </c>
      <c r="L233" s="22">
        <v>71580</v>
      </c>
      <c r="M233" s="22">
        <v>71843</v>
      </c>
      <c r="N233" s="22">
        <v>72102</v>
      </c>
      <c r="O233">
        <v>72382</v>
      </c>
      <c r="P233">
        <v>72613</v>
      </c>
    </row>
    <row r="234" spans="1:16" x14ac:dyDescent="0.3">
      <c r="A234" s="19" t="s">
        <v>250</v>
      </c>
      <c r="B234" s="22">
        <v>45678</v>
      </c>
      <c r="C234" s="22">
        <v>45778</v>
      </c>
      <c r="D234" s="22">
        <v>45659</v>
      </c>
      <c r="E234" s="22">
        <v>45517</v>
      </c>
      <c r="F234" s="22">
        <v>44860</v>
      </c>
      <c r="G234" s="22">
        <v>44747</v>
      </c>
      <c r="H234" s="22">
        <v>44839</v>
      </c>
      <c r="I234" s="22">
        <v>44768</v>
      </c>
      <c r="J234" s="22">
        <v>44982</v>
      </c>
      <c r="K234" s="22">
        <v>45213</v>
      </c>
      <c r="L234" s="22">
        <v>45517</v>
      </c>
      <c r="M234" s="22">
        <v>45619</v>
      </c>
      <c r="N234" s="22">
        <v>45624</v>
      </c>
      <c r="O234">
        <v>46835</v>
      </c>
      <c r="P234">
        <v>47176</v>
      </c>
    </row>
    <row r="235" spans="1:16" x14ac:dyDescent="0.3">
      <c r="A235" s="19" t="s">
        <v>251</v>
      </c>
      <c r="B235" s="22">
        <v>51782</v>
      </c>
      <c r="C235" s="22">
        <v>51556</v>
      </c>
      <c r="D235" s="22">
        <v>51364</v>
      </c>
      <c r="E235" s="22">
        <v>51071</v>
      </c>
      <c r="F235" s="22">
        <v>50498</v>
      </c>
      <c r="G235" s="22">
        <v>50069</v>
      </c>
      <c r="H235" s="22">
        <v>50085</v>
      </c>
      <c r="I235" s="22">
        <v>49891</v>
      </c>
      <c r="J235" s="22">
        <v>49981</v>
      </c>
      <c r="K235" s="22">
        <v>49949</v>
      </c>
      <c r="L235" s="22">
        <v>50023</v>
      </c>
      <c r="M235" s="22">
        <v>50135</v>
      </c>
      <c r="N235" s="22">
        <v>50387</v>
      </c>
      <c r="O235">
        <v>50632</v>
      </c>
      <c r="P235">
        <v>51234</v>
      </c>
    </row>
    <row r="236" spans="1:16" x14ac:dyDescent="0.3">
      <c r="A236" s="19" t="s">
        <v>252</v>
      </c>
      <c r="B236" s="22">
        <v>88175</v>
      </c>
      <c r="C236" s="22">
        <v>88169</v>
      </c>
      <c r="D236" s="22">
        <v>89097</v>
      </c>
      <c r="E236" s="22">
        <v>89428</v>
      </c>
      <c r="F236" s="22">
        <v>89171</v>
      </c>
      <c r="G236" s="22">
        <v>88845</v>
      </c>
      <c r="H236" s="22">
        <v>88182</v>
      </c>
      <c r="I236" s="22">
        <v>87626</v>
      </c>
      <c r="J236" s="22">
        <v>87557</v>
      </c>
      <c r="K236" s="22">
        <v>87412</v>
      </c>
      <c r="L236" s="22">
        <v>87343</v>
      </c>
      <c r="M236" s="22">
        <v>87763</v>
      </c>
      <c r="N236" s="22">
        <v>88444</v>
      </c>
      <c r="O236">
        <v>89687</v>
      </c>
      <c r="P236">
        <v>91511</v>
      </c>
    </row>
    <row r="237" spans="1:16" x14ac:dyDescent="0.3">
      <c r="A237" s="19" t="s">
        <v>253</v>
      </c>
      <c r="B237" s="22">
        <v>57012</v>
      </c>
      <c r="C237" s="22">
        <v>57086</v>
      </c>
      <c r="D237" s="22">
        <v>56898</v>
      </c>
      <c r="E237" s="22">
        <v>56779</v>
      </c>
      <c r="F237" s="22">
        <v>56275</v>
      </c>
      <c r="G237" s="22">
        <v>56250</v>
      </c>
      <c r="H237" s="22">
        <v>55826</v>
      </c>
      <c r="I237" s="22">
        <v>56009</v>
      </c>
      <c r="J237" s="22">
        <v>56193</v>
      </c>
      <c r="K237" s="22">
        <v>56429</v>
      </c>
      <c r="L237" s="22">
        <v>56895</v>
      </c>
      <c r="M237" s="22">
        <v>57374</v>
      </c>
      <c r="N237" s="22">
        <v>57407</v>
      </c>
      <c r="O237">
        <v>58063</v>
      </c>
      <c r="P237">
        <v>57998</v>
      </c>
    </row>
    <row r="238" spans="1:16" x14ac:dyDescent="0.3">
      <c r="A238" s="19" t="s">
        <v>254</v>
      </c>
      <c r="B238" s="22">
        <v>93011</v>
      </c>
      <c r="C238" s="22">
        <v>92475</v>
      </c>
      <c r="D238" s="22">
        <v>93008</v>
      </c>
      <c r="E238" s="22">
        <v>93796</v>
      </c>
      <c r="F238" s="22">
        <v>93512</v>
      </c>
      <c r="G238" s="22">
        <v>93124</v>
      </c>
      <c r="H238" s="22">
        <v>92581</v>
      </c>
      <c r="I238" s="22">
        <v>92619</v>
      </c>
      <c r="J238" s="22">
        <v>92066</v>
      </c>
      <c r="K238" s="22">
        <v>92869</v>
      </c>
      <c r="L238" s="22">
        <v>93057</v>
      </c>
      <c r="M238" s="22">
        <v>94433</v>
      </c>
      <c r="N238" s="22">
        <v>95262</v>
      </c>
      <c r="O238">
        <v>96543</v>
      </c>
      <c r="P238">
        <v>99163</v>
      </c>
    </row>
    <row r="239" spans="1:16" x14ac:dyDescent="0.3">
      <c r="A239" s="19" t="s">
        <v>74</v>
      </c>
      <c r="B239" s="22">
        <v>35779</v>
      </c>
      <c r="C239" s="22">
        <v>35451</v>
      </c>
      <c r="D239" s="22">
        <v>35378</v>
      </c>
      <c r="E239" s="22">
        <v>35144</v>
      </c>
      <c r="F239" s="22">
        <v>34918</v>
      </c>
      <c r="G239" s="22">
        <v>34892</v>
      </c>
      <c r="H239" s="22">
        <v>34708</v>
      </c>
      <c r="I239" s="22">
        <v>34869</v>
      </c>
      <c r="J239" s="22">
        <v>35018</v>
      </c>
      <c r="K239" s="22">
        <v>35240</v>
      </c>
      <c r="L239" s="22">
        <v>35351</v>
      </c>
      <c r="M239" s="22">
        <v>35609</v>
      </c>
      <c r="N239" s="22">
        <v>36159</v>
      </c>
      <c r="O239">
        <v>36772</v>
      </c>
      <c r="P239">
        <v>37166</v>
      </c>
    </row>
    <row r="240" spans="1:16" x14ac:dyDescent="0.3">
      <c r="A240" s="19" t="s">
        <v>255</v>
      </c>
      <c r="B240" s="22">
        <v>43863</v>
      </c>
      <c r="C240" s="22">
        <v>44196</v>
      </c>
      <c r="D240" s="22">
        <v>44274</v>
      </c>
      <c r="E240" s="22">
        <v>44277</v>
      </c>
      <c r="F240" s="22">
        <v>43761</v>
      </c>
      <c r="G240" s="22">
        <v>43575</v>
      </c>
      <c r="H240" s="22">
        <v>43506</v>
      </c>
      <c r="I240" s="22">
        <v>43416</v>
      </c>
      <c r="J240" s="22">
        <v>43354</v>
      </c>
      <c r="K240" s="22">
        <v>43633</v>
      </c>
      <c r="L240" s="22">
        <v>43732</v>
      </c>
      <c r="M240" s="22">
        <v>43729</v>
      </c>
      <c r="N240" s="22">
        <v>43570</v>
      </c>
      <c r="O240">
        <v>43704</v>
      </c>
      <c r="P240">
        <v>43724</v>
      </c>
    </row>
    <row r="241" spans="1:16" x14ac:dyDescent="0.3">
      <c r="A241" s="19" t="s">
        <v>256</v>
      </c>
      <c r="B241" s="22">
        <v>69802</v>
      </c>
      <c r="C241" s="22">
        <v>70018</v>
      </c>
      <c r="D241" s="22">
        <v>69838</v>
      </c>
      <c r="E241" s="22">
        <v>69640</v>
      </c>
      <c r="F241" s="22">
        <v>68622</v>
      </c>
      <c r="G241" s="22">
        <v>68184</v>
      </c>
      <c r="H241" s="22">
        <v>68115</v>
      </c>
      <c r="I241" s="22">
        <v>67913</v>
      </c>
      <c r="J241" s="22">
        <v>67748</v>
      </c>
      <c r="K241" s="22">
        <v>67486</v>
      </c>
      <c r="L241" s="22">
        <v>67258</v>
      </c>
      <c r="M241" s="22">
        <v>67074</v>
      </c>
      <c r="N241" s="22">
        <v>67205</v>
      </c>
      <c r="O241">
        <v>67449</v>
      </c>
      <c r="P241">
        <v>67908</v>
      </c>
    </row>
    <row r="242" spans="1:16" x14ac:dyDescent="0.3">
      <c r="A242" s="19" t="s">
        <v>257</v>
      </c>
      <c r="B242" s="22">
        <v>70407</v>
      </c>
      <c r="C242" s="22">
        <v>70100</v>
      </c>
      <c r="D242" s="22">
        <v>70035</v>
      </c>
      <c r="E242" s="22">
        <v>69617</v>
      </c>
      <c r="F242" s="22">
        <v>69204</v>
      </c>
      <c r="G242" s="22">
        <v>69466</v>
      </c>
      <c r="H242" s="22">
        <v>69751</v>
      </c>
      <c r="I242" s="22">
        <v>70293</v>
      </c>
      <c r="J242" s="22">
        <v>70608</v>
      </c>
      <c r="K242" s="22">
        <v>71200</v>
      </c>
      <c r="L242" s="22">
        <v>71086</v>
      </c>
      <c r="M242" s="22">
        <v>71190</v>
      </c>
      <c r="N242" s="22">
        <v>71528</v>
      </c>
      <c r="O242">
        <v>72219</v>
      </c>
      <c r="P242">
        <v>73442</v>
      </c>
    </row>
    <row r="243" spans="1:16" x14ac:dyDescent="0.3">
      <c r="A243" s="19" t="s">
        <v>258</v>
      </c>
      <c r="B243" s="22">
        <v>64737</v>
      </c>
      <c r="C243" s="22">
        <v>64400</v>
      </c>
      <c r="D243" s="22">
        <v>64092</v>
      </c>
      <c r="E243" s="22">
        <v>63726</v>
      </c>
      <c r="F243" s="22">
        <v>62825</v>
      </c>
      <c r="G243" s="22">
        <v>62419</v>
      </c>
      <c r="H243" s="22">
        <v>62112</v>
      </c>
      <c r="I243" s="22">
        <v>62118</v>
      </c>
      <c r="J243" s="22">
        <v>61887</v>
      </c>
      <c r="K243" s="22">
        <v>61696</v>
      </c>
      <c r="L243" s="22">
        <v>61598</v>
      </c>
      <c r="M243" s="22">
        <v>61635</v>
      </c>
      <c r="N243" s="22">
        <v>62139</v>
      </c>
      <c r="O243">
        <v>63667</v>
      </c>
      <c r="P243">
        <v>64800</v>
      </c>
    </row>
    <row r="244" spans="1:16" x14ac:dyDescent="0.3">
      <c r="A244" s="19" t="s">
        <v>31</v>
      </c>
      <c r="B244" s="22">
        <v>34184</v>
      </c>
      <c r="C244" s="22">
        <v>33834</v>
      </c>
      <c r="D244" s="22">
        <v>33700</v>
      </c>
      <c r="E244" s="22">
        <v>33507</v>
      </c>
      <c r="F244" s="22">
        <v>33266</v>
      </c>
      <c r="G244" s="22">
        <v>32900</v>
      </c>
      <c r="H244" s="22">
        <v>32857</v>
      </c>
      <c r="I244" s="22">
        <v>32704</v>
      </c>
      <c r="J244" s="22">
        <v>32891</v>
      </c>
      <c r="K244" s="22">
        <v>32968</v>
      </c>
      <c r="L244" s="22">
        <v>32805</v>
      </c>
      <c r="M244" s="22">
        <v>32796</v>
      </c>
      <c r="N244" s="22">
        <v>32549</v>
      </c>
      <c r="O244">
        <v>32658</v>
      </c>
      <c r="P244">
        <v>32843</v>
      </c>
    </row>
    <row r="245" spans="1:16" x14ac:dyDescent="0.3">
      <c r="A245" s="19" t="s">
        <v>45</v>
      </c>
      <c r="B245" s="22">
        <v>55226</v>
      </c>
      <c r="C245" s="22">
        <v>55102</v>
      </c>
      <c r="D245" s="22">
        <v>54956</v>
      </c>
      <c r="E245" s="22">
        <v>55082</v>
      </c>
      <c r="F245" s="22">
        <v>54322</v>
      </c>
      <c r="G245" s="22">
        <v>53874</v>
      </c>
      <c r="H245" s="22">
        <v>53099</v>
      </c>
      <c r="I245" s="22">
        <v>52840</v>
      </c>
      <c r="J245" s="22">
        <v>52594</v>
      </c>
      <c r="K245" s="22">
        <v>52353</v>
      </c>
      <c r="L245" s="22">
        <v>51931</v>
      </c>
      <c r="M245" s="22">
        <v>51718</v>
      </c>
      <c r="N245" s="22">
        <v>51669</v>
      </c>
      <c r="O245">
        <v>52455</v>
      </c>
      <c r="P245">
        <v>52800</v>
      </c>
    </row>
    <row r="246" spans="1:16" x14ac:dyDescent="0.3">
      <c r="A246" s="19" t="s">
        <v>48</v>
      </c>
      <c r="B246" s="22">
        <v>98502</v>
      </c>
      <c r="C246" s="22">
        <v>98429</v>
      </c>
      <c r="D246" s="22">
        <v>98637</v>
      </c>
      <c r="E246" s="22">
        <v>98722</v>
      </c>
      <c r="F246" s="22">
        <v>98381</v>
      </c>
      <c r="G246" s="22">
        <v>97688</v>
      </c>
      <c r="H246" s="22">
        <v>96921</v>
      </c>
      <c r="I246" s="22">
        <v>96638</v>
      </c>
      <c r="J246" s="22">
        <v>95875</v>
      </c>
      <c r="K246" s="22">
        <v>95869</v>
      </c>
      <c r="L246" s="22">
        <v>95518</v>
      </c>
      <c r="M246" s="22">
        <v>95641</v>
      </c>
      <c r="N246" s="22">
        <v>96184</v>
      </c>
      <c r="O246">
        <v>98322</v>
      </c>
      <c r="P246">
        <v>98843</v>
      </c>
    </row>
    <row r="247" spans="1:16" x14ac:dyDescent="0.3">
      <c r="A247" s="19" t="s">
        <v>75</v>
      </c>
      <c r="B247" s="22">
        <v>34517</v>
      </c>
      <c r="C247" s="22">
        <v>34713</v>
      </c>
      <c r="D247" s="22">
        <v>34777</v>
      </c>
      <c r="E247" s="22">
        <v>34874</v>
      </c>
      <c r="F247" s="22">
        <v>35033</v>
      </c>
      <c r="G247" s="22">
        <v>34378</v>
      </c>
      <c r="H247" s="22">
        <v>32792</v>
      </c>
      <c r="I247" s="22">
        <v>31962</v>
      </c>
      <c r="J247" s="22">
        <v>32712</v>
      </c>
      <c r="K247" s="22">
        <v>32103</v>
      </c>
      <c r="L247" s="22">
        <v>31317</v>
      </c>
      <c r="M247" s="22">
        <v>31519</v>
      </c>
      <c r="N247" s="22">
        <v>30883</v>
      </c>
      <c r="O247">
        <v>30572</v>
      </c>
      <c r="P247">
        <v>30131</v>
      </c>
    </row>
    <row r="248" spans="1:16" x14ac:dyDescent="0.3">
      <c r="A248" s="19" t="s">
        <v>79</v>
      </c>
      <c r="B248" s="22">
        <v>31908</v>
      </c>
      <c r="C248" s="22">
        <v>31751</v>
      </c>
      <c r="D248" s="22">
        <v>31354</v>
      </c>
      <c r="E248" s="22">
        <v>31234</v>
      </c>
      <c r="F248" s="22">
        <v>30999</v>
      </c>
      <c r="G248" s="22">
        <v>30946</v>
      </c>
      <c r="H248" s="22">
        <v>31074</v>
      </c>
      <c r="I248" s="22">
        <v>31084</v>
      </c>
      <c r="J248" s="22">
        <v>31188</v>
      </c>
      <c r="K248" s="22">
        <v>31152</v>
      </c>
      <c r="L248" s="22">
        <v>31208</v>
      </c>
      <c r="M248" s="22">
        <v>31154</v>
      </c>
      <c r="N248" s="22">
        <v>31020</v>
      </c>
      <c r="O248">
        <v>31291</v>
      </c>
      <c r="P248">
        <v>31312</v>
      </c>
    </row>
    <row r="249" spans="1:16" x14ac:dyDescent="0.3">
      <c r="A249" s="19" t="s">
        <v>80</v>
      </c>
      <c r="B249" s="22">
        <v>66987</v>
      </c>
      <c r="C249" s="22">
        <v>66602</v>
      </c>
      <c r="D249" s="22">
        <v>66455</v>
      </c>
      <c r="E249" s="22">
        <v>65912</v>
      </c>
      <c r="F249" s="22">
        <v>65233</v>
      </c>
      <c r="G249" s="22">
        <v>64691</v>
      </c>
      <c r="H249" s="22">
        <v>64292</v>
      </c>
      <c r="I249" s="22">
        <v>63684</v>
      </c>
      <c r="J249" s="22">
        <v>63037</v>
      </c>
      <c r="K249" s="22">
        <v>62808</v>
      </c>
      <c r="L249" s="22">
        <v>62639</v>
      </c>
      <c r="M249" s="22">
        <v>62335</v>
      </c>
      <c r="N249" s="22">
        <v>62009</v>
      </c>
      <c r="O249">
        <v>62284</v>
      </c>
      <c r="P249">
        <v>61964</v>
      </c>
    </row>
    <row r="250" spans="1:16" x14ac:dyDescent="0.3">
      <c r="A250" s="19" t="s">
        <v>82</v>
      </c>
      <c r="B250" s="22">
        <v>53600</v>
      </c>
      <c r="C250" s="22">
        <v>53735</v>
      </c>
      <c r="D250" s="22">
        <v>54041</v>
      </c>
      <c r="E250" s="22">
        <v>54070</v>
      </c>
      <c r="F250" s="22">
        <v>53998</v>
      </c>
      <c r="G250" s="22">
        <v>53773</v>
      </c>
      <c r="H250" s="22">
        <v>53965</v>
      </c>
      <c r="I250" s="22">
        <v>53861</v>
      </c>
      <c r="J250" s="22">
        <v>53933</v>
      </c>
      <c r="K250" s="22">
        <v>54207</v>
      </c>
      <c r="L250" s="22">
        <v>54594</v>
      </c>
      <c r="M250" s="22">
        <v>55214</v>
      </c>
      <c r="N250" s="22">
        <v>55799</v>
      </c>
      <c r="O250">
        <v>56873</v>
      </c>
      <c r="P250">
        <v>57414</v>
      </c>
    </row>
    <row r="251" spans="1:16" x14ac:dyDescent="0.3">
      <c r="A251" s="19" t="s">
        <v>190</v>
      </c>
      <c r="B251" s="22">
        <v>77938</v>
      </c>
      <c r="C251" s="22">
        <v>77950</v>
      </c>
      <c r="D251" s="22">
        <v>78022</v>
      </c>
      <c r="E251" s="22">
        <v>78050</v>
      </c>
      <c r="F251" s="22">
        <v>77094</v>
      </c>
      <c r="G251" s="22">
        <v>76730</v>
      </c>
      <c r="H251" s="22">
        <v>76250</v>
      </c>
      <c r="I251" s="22">
        <v>75718</v>
      </c>
      <c r="J251" s="22">
        <v>75833</v>
      </c>
      <c r="K251" s="22">
        <v>76089</v>
      </c>
      <c r="L251" s="22">
        <v>76130</v>
      </c>
      <c r="M251" s="22">
        <v>76517</v>
      </c>
      <c r="N251" s="22">
        <v>76403</v>
      </c>
      <c r="O251">
        <v>76657</v>
      </c>
      <c r="P251">
        <v>76737</v>
      </c>
    </row>
    <row r="252" spans="1:16" x14ac:dyDescent="0.3">
      <c r="A252" s="19" t="s">
        <v>191</v>
      </c>
      <c r="B252" s="22">
        <v>48093</v>
      </c>
      <c r="C252" s="22">
        <v>48069</v>
      </c>
      <c r="D252" s="22">
        <v>48286</v>
      </c>
      <c r="E252" s="22">
        <v>48447</v>
      </c>
      <c r="F252" s="22">
        <v>48432</v>
      </c>
      <c r="G252" s="22">
        <v>48430</v>
      </c>
      <c r="H252" s="22">
        <v>48456</v>
      </c>
      <c r="I252" s="22">
        <v>48761</v>
      </c>
      <c r="J252" s="22">
        <v>48896</v>
      </c>
      <c r="K252" s="22">
        <v>49123</v>
      </c>
      <c r="L252" s="22">
        <v>49088</v>
      </c>
      <c r="M252" s="22">
        <v>49284</v>
      </c>
      <c r="N252" s="22">
        <v>49522</v>
      </c>
      <c r="O252">
        <v>50188</v>
      </c>
      <c r="P252">
        <v>50815</v>
      </c>
    </row>
    <row r="253" spans="1:16" x14ac:dyDescent="0.3">
      <c r="A253" s="19" t="s">
        <v>192</v>
      </c>
      <c r="B253" s="22">
        <v>65772</v>
      </c>
      <c r="C253" s="22">
        <v>65966</v>
      </c>
      <c r="D253" s="22">
        <v>66189</v>
      </c>
      <c r="E253" s="22">
        <v>66346</v>
      </c>
      <c r="F253" s="22">
        <v>65795</v>
      </c>
      <c r="G253" s="22">
        <v>65834</v>
      </c>
      <c r="H253" s="22">
        <v>65634</v>
      </c>
      <c r="I253" s="22">
        <v>65607</v>
      </c>
      <c r="J253" s="22">
        <v>65346</v>
      </c>
      <c r="K253" s="22">
        <v>65032</v>
      </c>
      <c r="L253" s="22">
        <v>64617</v>
      </c>
      <c r="M253" s="22">
        <v>64367</v>
      </c>
      <c r="N253" s="22">
        <v>63881</v>
      </c>
      <c r="O253">
        <v>63674</v>
      </c>
      <c r="P253">
        <v>63705</v>
      </c>
    </row>
    <row r="254" spans="1:16" x14ac:dyDescent="0.3">
      <c r="A254" s="19" t="s">
        <v>33</v>
      </c>
      <c r="B254" s="22">
        <v>43769</v>
      </c>
      <c r="C254" s="22">
        <v>43546</v>
      </c>
      <c r="D254" s="22">
        <v>43590</v>
      </c>
      <c r="E254" s="22">
        <v>43414</v>
      </c>
      <c r="F254" s="22">
        <v>42891</v>
      </c>
      <c r="G254" s="22">
        <v>42340</v>
      </c>
      <c r="H254" s="22">
        <v>42152</v>
      </c>
      <c r="I254" s="22">
        <v>41612</v>
      </c>
      <c r="J254" s="22">
        <v>41327</v>
      </c>
      <c r="K254" s="22">
        <v>41263</v>
      </c>
      <c r="L254" s="22">
        <v>40995</v>
      </c>
      <c r="M254" s="22">
        <v>40949</v>
      </c>
      <c r="N254" s="22">
        <v>40747</v>
      </c>
      <c r="O254">
        <v>41122</v>
      </c>
      <c r="P254">
        <v>40883</v>
      </c>
    </row>
    <row r="255" spans="1:16" x14ac:dyDescent="0.3">
      <c r="A255" s="19" t="s">
        <v>193</v>
      </c>
      <c r="B255" s="22">
        <v>71734</v>
      </c>
      <c r="C255" s="22">
        <v>71849</v>
      </c>
      <c r="D255" s="22">
        <v>71993</v>
      </c>
      <c r="E255" s="22">
        <v>72008</v>
      </c>
      <c r="F255" s="22">
        <v>71582</v>
      </c>
      <c r="G255" s="22">
        <v>71176</v>
      </c>
      <c r="H255" s="22">
        <v>71473</v>
      </c>
      <c r="I255" s="22">
        <v>71380</v>
      </c>
      <c r="J255" s="22">
        <v>71327</v>
      </c>
      <c r="K255" s="22">
        <v>71058</v>
      </c>
      <c r="L255" s="22">
        <v>70904</v>
      </c>
      <c r="M255" s="22">
        <v>70384</v>
      </c>
      <c r="N255" s="22">
        <v>70220</v>
      </c>
      <c r="O255">
        <v>70095</v>
      </c>
      <c r="P255">
        <v>70027</v>
      </c>
    </row>
    <row r="256" spans="1:16" x14ac:dyDescent="0.3">
      <c r="A256" s="19" t="s">
        <v>194</v>
      </c>
      <c r="B256" s="22">
        <v>59041</v>
      </c>
      <c r="C256" s="22">
        <v>58981</v>
      </c>
      <c r="D256" s="22">
        <v>58877</v>
      </c>
      <c r="E256" s="22">
        <v>58694</v>
      </c>
      <c r="F256" s="22">
        <v>58144</v>
      </c>
      <c r="G256" s="22">
        <v>57722</v>
      </c>
      <c r="H256" s="22">
        <v>57341</v>
      </c>
      <c r="I256" s="22">
        <v>57108</v>
      </c>
      <c r="J256" s="22">
        <v>56856</v>
      </c>
      <c r="K256" s="22">
        <v>56773</v>
      </c>
      <c r="L256" s="22">
        <v>56355</v>
      </c>
      <c r="M256" s="22">
        <v>56163</v>
      </c>
      <c r="N256" s="22">
        <v>55914</v>
      </c>
      <c r="O256">
        <v>55865</v>
      </c>
      <c r="P256">
        <v>55581</v>
      </c>
    </row>
    <row r="257" spans="1:16" x14ac:dyDescent="0.3">
      <c r="A257" s="19" t="s">
        <v>195</v>
      </c>
      <c r="B257" s="22">
        <v>62270</v>
      </c>
      <c r="C257" s="22">
        <v>62076</v>
      </c>
      <c r="D257" s="22">
        <v>61879</v>
      </c>
      <c r="E257" s="22">
        <v>61658</v>
      </c>
      <c r="F257" s="22">
        <v>61172</v>
      </c>
      <c r="G257" s="22">
        <v>60435</v>
      </c>
      <c r="H257" s="22">
        <v>59930</v>
      </c>
      <c r="I257" s="22">
        <v>59601</v>
      </c>
      <c r="J257" s="22">
        <v>59619</v>
      </c>
      <c r="K257" s="22">
        <v>59344</v>
      </c>
      <c r="L257" s="22">
        <v>59364</v>
      </c>
      <c r="M257" s="22">
        <v>59078</v>
      </c>
      <c r="N257" s="22">
        <v>59414</v>
      </c>
      <c r="O257">
        <v>60070</v>
      </c>
      <c r="P257">
        <v>60891</v>
      </c>
    </row>
    <row r="258" spans="1:16" x14ac:dyDescent="0.3">
      <c r="A258" s="19" t="s">
        <v>196</v>
      </c>
      <c r="B258" s="22">
        <v>60197</v>
      </c>
      <c r="C258" s="22">
        <v>60669</v>
      </c>
      <c r="D258" s="22">
        <v>61001</v>
      </c>
      <c r="E258" s="22">
        <v>61470</v>
      </c>
      <c r="F258" s="22">
        <v>61209</v>
      </c>
      <c r="G258" s="22">
        <v>61251</v>
      </c>
      <c r="H258" s="22">
        <v>61568</v>
      </c>
      <c r="I258" s="22">
        <v>61722</v>
      </c>
      <c r="J258" s="22">
        <v>62125</v>
      </c>
      <c r="K258" s="22">
        <v>62672</v>
      </c>
      <c r="L258" s="22">
        <v>63276</v>
      </c>
      <c r="M258" s="22">
        <v>64500</v>
      </c>
      <c r="N258" s="22">
        <v>65782</v>
      </c>
      <c r="O258">
        <v>67627</v>
      </c>
      <c r="P258">
        <v>69504</v>
      </c>
    </row>
    <row r="259" spans="1:16" x14ac:dyDescent="0.3">
      <c r="A259" s="19" t="s">
        <v>259</v>
      </c>
      <c r="B259" s="22">
        <v>59830</v>
      </c>
      <c r="C259" s="22">
        <v>59564</v>
      </c>
      <c r="D259" s="22">
        <v>59585</v>
      </c>
      <c r="E259" s="22">
        <v>59519</v>
      </c>
      <c r="F259" s="22">
        <v>59216</v>
      </c>
      <c r="G259" s="22">
        <v>59085</v>
      </c>
      <c r="H259" s="22">
        <v>59365</v>
      </c>
      <c r="I259" s="22">
        <v>59454</v>
      </c>
      <c r="J259" s="22">
        <v>60264</v>
      </c>
      <c r="K259" s="22">
        <v>60810</v>
      </c>
      <c r="L259" s="22">
        <v>61438</v>
      </c>
      <c r="M259" s="22">
        <v>61902</v>
      </c>
      <c r="N259" s="22">
        <v>62267</v>
      </c>
      <c r="O259">
        <v>62772</v>
      </c>
      <c r="P259">
        <v>63146</v>
      </c>
    </row>
    <row r="260" spans="1:16" x14ac:dyDescent="0.3">
      <c r="A260" s="19" t="s">
        <v>260</v>
      </c>
      <c r="B260" s="22">
        <v>107256</v>
      </c>
      <c r="C260" s="22">
        <v>108267</v>
      </c>
      <c r="D260" s="22">
        <v>109363</v>
      </c>
      <c r="E260" s="22">
        <v>110146</v>
      </c>
      <c r="F260" s="22">
        <v>110334</v>
      </c>
      <c r="G260" s="22">
        <v>110419</v>
      </c>
      <c r="H260" s="22">
        <v>111641</v>
      </c>
      <c r="I260" s="22">
        <v>112580</v>
      </c>
      <c r="J260" s="22">
        <v>113265</v>
      </c>
      <c r="K260" s="22">
        <v>114615</v>
      </c>
      <c r="L260" s="22">
        <v>115870</v>
      </c>
      <c r="M260" s="22">
        <v>116650</v>
      </c>
      <c r="N260" s="22">
        <v>117067</v>
      </c>
      <c r="O260">
        <v>117247</v>
      </c>
      <c r="P260">
        <v>118239</v>
      </c>
    </row>
    <row r="261" spans="1:16" x14ac:dyDescent="0.3">
      <c r="A261" s="19" t="s">
        <v>47</v>
      </c>
      <c r="B261" s="22">
        <v>52806</v>
      </c>
      <c r="C261" s="22">
        <v>52942</v>
      </c>
      <c r="D261" s="22">
        <v>53153</v>
      </c>
      <c r="E261" s="22">
        <v>53611</v>
      </c>
      <c r="F261" s="22">
        <v>53463</v>
      </c>
      <c r="G261" s="22">
        <v>53705</v>
      </c>
      <c r="H261" s="22">
        <v>53645</v>
      </c>
      <c r="I261" s="22">
        <v>54281</v>
      </c>
      <c r="J261" s="22">
        <v>54741</v>
      </c>
      <c r="K261" s="22">
        <v>55399</v>
      </c>
      <c r="L261" s="22">
        <v>55781</v>
      </c>
      <c r="M261" s="22">
        <v>56320</v>
      </c>
      <c r="N261" s="22">
        <v>57500</v>
      </c>
      <c r="O261">
        <v>59340</v>
      </c>
      <c r="P261">
        <v>60590</v>
      </c>
    </row>
    <row r="262" spans="1:16" x14ac:dyDescent="0.3">
      <c r="A262" s="19" t="s">
        <v>261</v>
      </c>
      <c r="B262" s="22">
        <v>67653</v>
      </c>
      <c r="C262" s="22">
        <v>67401</v>
      </c>
      <c r="D262" s="22">
        <v>67229</v>
      </c>
      <c r="E262" s="22">
        <v>67255</v>
      </c>
      <c r="F262" s="22">
        <v>66834</v>
      </c>
      <c r="G262" s="22">
        <v>66500</v>
      </c>
      <c r="H262" s="22">
        <v>66557</v>
      </c>
      <c r="I262" s="22">
        <v>66852</v>
      </c>
      <c r="J262" s="22">
        <v>67401</v>
      </c>
      <c r="K262" s="22">
        <v>67961</v>
      </c>
      <c r="L262" s="22">
        <v>68165</v>
      </c>
      <c r="M262" s="22">
        <v>68096</v>
      </c>
      <c r="N262" s="22">
        <v>68240</v>
      </c>
      <c r="O262">
        <v>68515</v>
      </c>
      <c r="P262">
        <v>68588</v>
      </c>
    </row>
    <row r="263" spans="1:16" x14ac:dyDescent="0.3">
      <c r="A263" s="19" t="s">
        <v>57</v>
      </c>
      <c r="B263" s="22">
        <v>31622</v>
      </c>
      <c r="C263" s="22">
        <v>31582</v>
      </c>
      <c r="D263" s="22">
        <v>31848</v>
      </c>
      <c r="E263" s="22">
        <v>32059</v>
      </c>
      <c r="F263" s="22">
        <v>31860</v>
      </c>
      <c r="G263" s="22">
        <v>31600</v>
      </c>
      <c r="H263" s="22">
        <v>31534</v>
      </c>
      <c r="I263" s="22">
        <v>31389</v>
      </c>
      <c r="J263" s="22">
        <v>31233</v>
      </c>
      <c r="K263" s="22">
        <v>30925</v>
      </c>
      <c r="L263" s="22">
        <v>30861</v>
      </c>
      <c r="M263" s="22">
        <v>30754</v>
      </c>
      <c r="N263" s="22">
        <v>30763</v>
      </c>
      <c r="O263">
        <v>30742</v>
      </c>
      <c r="P263">
        <v>30960</v>
      </c>
    </row>
    <row r="264" spans="1:16" x14ac:dyDescent="0.3">
      <c r="A264" s="19" t="s">
        <v>70</v>
      </c>
      <c r="B264" s="22">
        <v>59614</v>
      </c>
      <c r="C264" s="22">
        <v>59670</v>
      </c>
      <c r="D264" s="22">
        <v>59579</v>
      </c>
      <c r="E264" s="22">
        <v>59525</v>
      </c>
      <c r="F264" s="22">
        <v>58945</v>
      </c>
      <c r="G264" s="22">
        <v>58842</v>
      </c>
      <c r="H264" s="22">
        <v>59280</v>
      </c>
      <c r="I264" s="22">
        <v>59890</v>
      </c>
      <c r="J264" s="22">
        <v>60719</v>
      </c>
      <c r="K264" s="22">
        <v>61687</v>
      </c>
      <c r="L264" s="22">
        <v>62690</v>
      </c>
      <c r="M264" s="22">
        <v>63471</v>
      </c>
      <c r="N264" s="22">
        <v>64131</v>
      </c>
      <c r="O264">
        <v>65311</v>
      </c>
      <c r="P264">
        <v>66961</v>
      </c>
    </row>
    <row r="265" spans="1:16" x14ac:dyDescent="0.3">
      <c r="A265" s="19" t="s">
        <v>262</v>
      </c>
      <c r="B265" s="22">
        <v>35740</v>
      </c>
      <c r="C265" s="22">
        <v>35049</v>
      </c>
      <c r="D265" s="22">
        <v>34535</v>
      </c>
      <c r="E265" s="22">
        <v>35307</v>
      </c>
      <c r="F265" s="22">
        <v>34997</v>
      </c>
      <c r="G265" s="22">
        <v>34690</v>
      </c>
      <c r="H265" s="22">
        <v>35267</v>
      </c>
      <c r="I265" s="22">
        <v>34700</v>
      </c>
      <c r="J265" s="22">
        <v>34147</v>
      </c>
      <c r="K265" s="22">
        <v>35320</v>
      </c>
      <c r="L265" s="22">
        <v>35107</v>
      </c>
      <c r="M265" s="22">
        <v>34918</v>
      </c>
      <c r="N265" s="22">
        <v>34941</v>
      </c>
      <c r="O265">
        <v>34932</v>
      </c>
      <c r="P265">
        <v>35200</v>
      </c>
    </row>
    <row r="266" spans="1:16" x14ac:dyDescent="0.3">
      <c r="A266" s="19" t="s">
        <v>23</v>
      </c>
      <c r="B266" s="22">
        <v>39350</v>
      </c>
      <c r="C266" s="22">
        <v>40063</v>
      </c>
      <c r="D266" s="22">
        <v>40628</v>
      </c>
      <c r="E266" s="22">
        <v>40393</v>
      </c>
      <c r="F266" s="22">
        <v>40394</v>
      </c>
      <c r="G266" s="22">
        <v>41082</v>
      </c>
      <c r="H266" s="22">
        <v>41312</v>
      </c>
      <c r="I266" s="22">
        <v>41434</v>
      </c>
      <c r="J266" s="22">
        <v>42176</v>
      </c>
      <c r="K266" s="22">
        <v>42789</v>
      </c>
      <c r="L266" s="22">
        <v>42954</v>
      </c>
      <c r="M266" s="22">
        <v>42839</v>
      </c>
      <c r="N266" s="22">
        <v>42795</v>
      </c>
      <c r="O266">
        <v>43295</v>
      </c>
      <c r="P266">
        <v>42763</v>
      </c>
    </row>
    <row r="267" spans="1:16" x14ac:dyDescent="0.3">
      <c r="A267" s="19" t="s">
        <v>39</v>
      </c>
      <c r="B267" s="22">
        <v>82544</v>
      </c>
      <c r="C267" s="22">
        <v>81730</v>
      </c>
      <c r="D267" s="22">
        <v>81038</v>
      </c>
      <c r="E267" s="22">
        <v>79898</v>
      </c>
      <c r="F267" s="22">
        <v>78498</v>
      </c>
      <c r="G267" s="22">
        <v>77323</v>
      </c>
      <c r="H267" s="22">
        <v>77242</v>
      </c>
      <c r="I267" s="22">
        <v>76967</v>
      </c>
      <c r="J267" s="22">
        <v>76833</v>
      </c>
      <c r="K267" s="22">
        <v>77519</v>
      </c>
      <c r="L267" s="22">
        <v>77511</v>
      </c>
      <c r="M267" s="22">
        <v>78075</v>
      </c>
      <c r="N267" s="22">
        <v>77686</v>
      </c>
      <c r="O267">
        <v>78375</v>
      </c>
      <c r="P267">
        <v>79262</v>
      </c>
    </row>
    <row r="268" spans="1:16" x14ac:dyDescent="0.3">
      <c r="A268" s="19" t="s">
        <v>263</v>
      </c>
      <c r="B268" s="22">
        <v>61923</v>
      </c>
      <c r="C268" s="22">
        <v>62443</v>
      </c>
      <c r="D268" s="22">
        <v>63637</v>
      </c>
      <c r="E268" s="22">
        <v>64318</v>
      </c>
      <c r="F268" s="22">
        <v>66165</v>
      </c>
      <c r="G268" s="22">
        <v>67483</v>
      </c>
      <c r="H268" s="22">
        <v>68323</v>
      </c>
      <c r="I268" s="22">
        <v>68876</v>
      </c>
      <c r="J268" s="22">
        <v>69717</v>
      </c>
      <c r="K268" s="22">
        <v>70816</v>
      </c>
      <c r="L268" s="22">
        <v>71475</v>
      </c>
      <c r="M268" s="22">
        <v>71689</v>
      </c>
      <c r="N268" s="22">
        <v>71642</v>
      </c>
      <c r="O268">
        <v>70604</v>
      </c>
      <c r="P268">
        <v>70267</v>
      </c>
    </row>
    <row r="269" spans="1:16" x14ac:dyDescent="0.3">
      <c r="A269" s="19" t="s">
        <v>66</v>
      </c>
      <c r="B269" s="22">
        <v>65837</v>
      </c>
      <c r="C269" s="22">
        <v>66100</v>
      </c>
      <c r="D269" s="22">
        <v>66410</v>
      </c>
      <c r="E269" s="22">
        <v>66688</v>
      </c>
      <c r="F269" s="22">
        <v>66195</v>
      </c>
      <c r="G269" s="22">
        <v>65896</v>
      </c>
      <c r="H269" s="22">
        <v>66334</v>
      </c>
      <c r="I269" s="22">
        <v>66595</v>
      </c>
      <c r="J269" s="22">
        <v>67305</v>
      </c>
      <c r="K269" s="22">
        <v>67969</v>
      </c>
      <c r="L269" s="22">
        <v>68100</v>
      </c>
      <c r="M269" s="22">
        <v>68703</v>
      </c>
      <c r="N269" s="22">
        <v>69722</v>
      </c>
      <c r="O269">
        <v>70770</v>
      </c>
      <c r="P269">
        <v>71256</v>
      </c>
    </row>
    <row r="270" spans="1:16" x14ac:dyDescent="0.3">
      <c r="A270" s="19" t="s">
        <v>87</v>
      </c>
      <c r="B270" s="22">
        <v>52520</v>
      </c>
      <c r="C270" s="22">
        <v>53163</v>
      </c>
      <c r="D270" s="22">
        <v>53624</v>
      </c>
      <c r="E270" s="22">
        <v>53720</v>
      </c>
      <c r="F270" s="22">
        <v>53152</v>
      </c>
      <c r="G270" s="22">
        <v>53084</v>
      </c>
      <c r="H270" s="22">
        <v>53396</v>
      </c>
      <c r="I270" s="22">
        <v>53999</v>
      </c>
      <c r="J270" s="22">
        <v>54652</v>
      </c>
      <c r="K270" s="22">
        <v>55009</v>
      </c>
      <c r="L270" s="22">
        <v>55046</v>
      </c>
      <c r="M270" s="22">
        <v>55181</v>
      </c>
      <c r="N270" s="22">
        <v>55578</v>
      </c>
      <c r="O270">
        <v>56491</v>
      </c>
      <c r="P270">
        <v>57085</v>
      </c>
    </row>
    <row r="271" spans="1:16" x14ac:dyDescent="0.3">
      <c r="A271" s="19" t="s">
        <v>88</v>
      </c>
      <c r="B271" s="22">
        <v>82932</v>
      </c>
      <c r="C271" s="22">
        <v>83162</v>
      </c>
      <c r="D271" s="22">
        <v>83404</v>
      </c>
      <c r="E271" s="22">
        <v>83638</v>
      </c>
      <c r="F271" s="22">
        <v>83312</v>
      </c>
      <c r="G271" s="22">
        <v>83437</v>
      </c>
      <c r="H271" s="22">
        <v>84097</v>
      </c>
      <c r="I271" s="22">
        <v>83955</v>
      </c>
      <c r="J271" s="22">
        <v>84552</v>
      </c>
      <c r="K271" s="22">
        <v>84463</v>
      </c>
      <c r="L271" s="22">
        <v>84394</v>
      </c>
      <c r="M271" s="22">
        <v>84317</v>
      </c>
      <c r="N271" s="22">
        <v>84481</v>
      </c>
      <c r="O271">
        <v>85133</v>
      </c>
      <c r="P271">
        <v>84903</v>
      </c>
    </row>
    <row r="272" spans="1:16" x14ac:dyDescent="0.3">
      <c r="A272" s="19" t="s">
        <v>105</v>
      </c>
      <c r="B272" s="22">
        <v>55166</v>
      </c>
      <c r="C272" s="22">
        <v>55071</v>
      </c>
      <c r="D272" s="22">
        <v>55290</v>
      </c>
      <c r="E272" s="22">
        <v>55106</v>
      </c>
      <c r="F272" s="22">
        <v>54712</v>
      </c>
      <c r="G272" s="22">
        <v>54615</v>
      </c>
      <c r="H272" s="22">
        <v>54481</v>
      </c>
      <c r="I272" s="22">
        <v>54705</v>
      </c>
      <c r="J272" s="22">
        <v>54765</v>
      </c>
      <c r="K272" s="22">
        <v>54410</v>
      </c>
      <c r="L272" s="22">
        <v>54493</v>
      </c>
      <c r="M272" s="22">
        <v>54433</v>
      </c>
      <c r="N272" s="22">
        <v>54496</v>
      </c>
      <c r="O272">
        <v>55387</v>
      </c>
      <c r="P272">
        <v>55983</v>
      </c>
    </row>
    <row r="273" spans="1:16" x14ac:dyDescent="0.3">
      <c r="A273" s="19" t="s">
        <v>274</v>
      </c>
      <c r="B273" s="22">
        <v>75580</v>
      </c>
      <c r="C273" s="22">
        <v>75876</v>
      </c>
      <c r="D273" s="22">
        <v>76056</v>
      </c>
      <c r="E273" s="22">
        <v>76338</v>
      </c>
      <c r="F273" s="22">
        <v>76110</v>
      </c>
      <c r="G273" s="22">
        <v>76511</v>
      </c>
      <c r="H273" s="22">
        <v>76726</v>
      </c>
      <c r="I273" s="22">
        <v>77183</v>
      </c>
      <c r="J273" s="22">
        <v>77617</v>
      </c>
      <c r="K273" s="22">
        <v>78070</v>
      </c>
      <c r="L273" s="22">
        <v>78154</v>
      </c>
      <c r="M273" s="22">
        <v>78202</v>
      </c>
      <c r="N273" s="22">
        <v>78239</v>
      </c>
      <c r="O273">
        <v>77949</v>
      </c>
      <c r="P273">
        <v>78240</v>
      </c>
    </row>
    <row r="274" spans="1:16" x14ac:dyDescent="0.3">
      <c r="A274" s="19" t="s">
        <v>275</v>
      </c>
      <c r="B274" s="22">
        <v>71843</v>
      </c>
      <c r="C274" s="22">
        <v>71836</v>
      </c>
      <c r="D274" s="22">
        <v>71892</v>
      </c>
      <c r="E274" s="22">
        <v>71726</v>
      </c>
      <c r="F274" s="22">
        <v>71170</v>
      </c>
      <c r="G274" s="22">
        <v>70926</v>
      </c>
      <c r="H274" s="22">
        <v>70822</v>
      </c>
      <c r="I274" s="22">
        <v>70819</v>
      </c>
      <c r="J274" s="22">
        <v>70815</v>
      </c>
      <c r="K274" s="22">
        <v>70926</v>
      </c>
      <c r="L274" s="22">
        <v>70804</v>
      </c>
      <c r="M274" s="22">
        <v>70574</v>
      </c>
      <c r="N274" s="22">
        <v>70761</v>
      </c>
      <c r="O274">
        <v>71562</v>
      </c>
      <c r="P274">
        <v>72354</v>
      </c>
    </row>
    <row r="275" spans="1:16" x14ac:dyDescent="0.3">
      <c r="A275" s="19" t="s">
        <v>276</v>
      </c>
      <c r="B275" s="22">
        <v>71343</v>
      </c>
      <c r="C275" s="22">
        <v>71330</v>
      </c>
      <c r="D275" s="22">
        <v>70996</v>
      </c>
      <c r="E275" s="22">
        <v>70933</v>
      </c>
      <c r="F275" s="22">
        <v>70385</v>
      </c>
      <c r="G275" s="22">
        <v>69963</v>
      </c>
      <c r="H275" s="22">
        <v>69457</v>
      </c>
      <c r="I275" s="22">
        <v>69026</v>
      </c>
      <c r="J275" s="22">
        <v>68591</v>
      </c>
      <c r="K275" s="22">
        <v>68487</v>
      </c>
      <c r="L275" s="22">
        <v>68535</v>
      </c>
      <c r="M275" s="22">
        <v>68524</v>
      </c>
      <c r="N275" s="22">
        <v>68680</v>
      </c>
      <c r="O275">
        <v>68056</v>
      </c>
      <c r="P275">
        <v>68980</v>
      </c>
    </row>
    <row r="276" spans="1:16" x14ac:dyDescent="0.3">
      <c r="A276" s="19" t="s">
        <v>277</v>
      </c>
      <c r="B276" s="22">
        <v>71952</v>
      </c>
      <c r="C276" s="22">
        <v>71988</v>
      </c>
      <c r="D276" s="22">
        <v>72072</v>
      </c>
      <c r="E276" s="22">
        <v>72258</v>
      </c>
      <c r="F276" s="22">
        <v>71709</v>
      </c>
      <c r="G276" s="22">
        <v>71863</v>
      </c>
      <c r="H276" s="22">
        <v>72026</v>
      </c>
      <c r="I276" s="22">
        <v>71826</v>
      </c>
      <c r="J276" s="22">
        <v>71750</v>
      </c>
      <c r="K276" s="22">
        <v>71316</v>
      </c>
      <c r="L276" s="22">
        <v>71434</v>
      </c>
      <c r="M276" s="22">
        <v>71176</v>
      </c>
      <c r="N276" s="22">
        <v>71172</v>
      </c>
      <c r="O276">
        <v>71212</v>
      </c>
      <c r="P276">
        <v>71313</v>
      </c>
    </row>
    <row r="277" spans="1:16" x14ac:dyDescent="0.3">
      <c r="A277" s="19" t="s">
        <v>278</v>
      </c>
      <c r="B277" s="22">
        <v>67200</v>
      </c>
      <c r="C277" s="22">
        <v>67370</v>
      </c>
      <c r="D277" s="22">
        <v>67506</v>
      </c>
      <c r="E277" s="22">
        <v>67511</v>
      </c>
      <c r="F277" s="22">
        <v>67376</v>
      </c>
      <c r="G277" s="22">
        <v>67649</v>
      </c>
      <c r="H277" s="22">
        <v>67769</v>
      </c>
      <c r="I277" s="22">
        <v>68361</v>
      </c>
      <c r="J277" s="22">
        <v>69037</v>
      </c>
      <c r="K277" s="22">
        <v>69107</v>
      </c>
      <c r="L277" s="22">
        <v>69156</v>
      </c>
      <c r="M277" s="22">
        <v>68824</v>
      </c>
      <c r="N277" s="22">
        <v>68568</v>
      </c>
      <c r="O277">
        <v>68858</v>
      </c>
      <c r="P277">
        <v>68808</v>
      </c>
    </row>
    <row r="278" spans="1:16" x14ac:dyDescent="0.3">
      <c r="A278" s="19" t="s">
        <v>63</v>
      </c>
      <c r="B278" s="22">
        <v>71895</v>
      </c>
      <c r="C278" s="22">
        <v>72035</v>
      </c>
      <c r="D278" s="22">
        <v>72189</v>
      </c>
      <c r="E278" s="22">
        <v>72043</v>
      </c>
      <c r="F278" s="22">
        <v>71807</v>
      </c>
      <c r="G278" s="22">
        <v>72095</v>
      </c>
      <c r="H278" s="22">
        <v>72213</v>
      </c>
      <c r="I278" s="22">
        <v>72328</v>
      </c>
      <c r="J278" s="22">
        <v>72836</v>
      </c>
      <c r="K278" s="22">
        <v>73324</v>
      </c>
      <c r="L278" s="22">
        <v>73574</v>
      </c>
      <c r="M278" s="22">
        <v>73611</v>
      </c>
      <c r="N278" s="22">
        <v>73586</v>
      </c>
      <c r="O278">
        <v>74439</v>
      </c>
      <c r="P278">
        <v>75249</v>
      </c>
    </row>
    <row r="279" spans="1:16" x14ac:dyDescent="0.3">
      <c r="A279" s="19" t="s">
        <v>279</v>
      </c>
      <c r="B279" s="22">
        <v>70127</v>
      </c>
      <c r="C279" s="22">
        <v>70209</v>
      </c>
      <c r="D279" s="22">
        <v>70575</v>
      </c>
      <c r="E279" s="22">
        <v>70072</v>
      </c>
      <c r="F279" s="22">
        <v>69135</v>
      </c>
      <c r="G279" s="22">
        <v>69545</v>
      </c>
      <c r="H279" s="22">
        <v>69291</v>
      </c>
      <c r="I279" s="22">
        <v>69277</v>
      </c>
      <c r="J279" s="22">
        <v>69179</v>
      </c>
      <c r="K279" s="22">
        <v>69213</v>
      </c>
      <c r="L279" s="22">
        <v>69778</v>
      </c>
      <c r="M279" s="22">
        <v>70379</v>
      </c>
      <c r="N279" s="22">
        <v>71334</v>
      </c>
      <c r="O279">
        <v>72056</v>
      </c>
      <c r="P279">
        <v>73024</v>
      </c>
    </row>
    <row r="280" spans="1:16" x14ac:dyDescent="0.3">
      <c r="A280" s="19" t="s">
        <v>284</v>
      </c>
      <c r="B280" s="22">
        <v>63122</v>
      </c>
      <c r="C280" s="22">
        <v>63272</v>
      </c>
      <c r="D280" s="22">
        <v>63288</v>
      </c>
      <c r="E280" s="22">
        <v>63437</v>
      </c>
      <c r="F280" s="22">
        <v>62999</v>
      </c>
      <c r="G280" s="22">
        <v>62668</v>
      </c>
      <c r="H280" s="22">
        <v>62413</v>
      </c>
      <c r="I280" s="22">
        <v>61991</v>
      </c>
      <c r="J280" s="22">
        <v>61625</v>
      </c>
      <c r="K280" s="22">
        <v>61688</v>
      </c>
      <c r="L280" s="22">
        <v>62113</v>
      </c>
      <c r="M280" s="22">
        <v>62088</v>
      </c>
      <c r="N280" s="22">
        <v>62336</v>
      </c>
      <c r="O280">
        <v>62855</v>
      </c>
      <c r="P280">
        <v>63153</v>
      </c>
    </row>
    <row r="281" spans="1:16" x14ac:dyDescent="0.3">
      <c r="A281" s="19" t="s">
        <v>285</v>
      </c>
      <c r="B281" s="22">
        <v>71478</v>
      </c>
      <c r="C281" s="22">
        <v>71761</v>
      </c>
      <c r="D281" s="22">
        <v>72256</v>
      </c>
      <c r="E281" s="22">
        <v>72819</v>
      </c>
      <c r="F281" s="22">
        <v>72767</v>
      </c>
      <c r="G281" s="22">
        <v>72940</v>
      </c>
      <c r="H281" s="22">
        <v>73399</v>
      </c>
      <c r="I281" s="22">
        <v>73737</v>
      </c>
      <c r="J281" s="22">
        <v>74442</v>
      </c>
      <c r="K281" s="22">
        <v>74881</v>
      </c>
      <c r="L281" s="22">
        <v>75466</v>
      </c>
      <c r="M281" s="22">
        <v>76144</v>
      </c>
      <c r="N281" s="22">
        <v>76728</v>
      </c>
      <c r="O281">
        <v>77624</v>
      </c>
      <c r="P281">
        <v>77906</v>
      </c>
    </row>
    <row r="282" spans="1:16" x14ac:dyDescent="0.3">
      <c r="A282" s="19" t="s">
        <v>54</v>
      </c>
      <c r="B282" s="22">
        <v>63380</v>
      </c>
      <c r="C282" s="22">
        <v>63233</v>
      </c>
      <c r="D282" s="22">
        <v>62980</v>
      </c>
      <c r="E282" s="22">
        <v>62863</v>
      </c>
      <c r="F282" s="22">
        <v>62026</v>
      </c>
      <c r="G282" s="22">
        <v>61811</v>
      </c>
      <c r="H282" s="22">
        <v>61503</v>
      </c>
      <c r="I282" s="22">
        <v>61686</v>
      </c>
      <c r="J282" s="22">
        <v>61475</v>
      </c>
      <c r="K282" s="22">
        <v>61507</v>
      </c>
      <c r="L282" s="22">
        <v>61247</v>
      </c>
      <c r="M282" s="22">
        <v>61539</v>
      </c>
      <c r="N282" s="22">
        <v>62134</v>
      </c>
      <c r="O282">
        <v>63327</v>
      </c>
      <c r="P282">
        <v>64069</v>
      </c>
    </row>
    <row r="283" spans="1:16" x14ac:dyDescent="0.3">
      <c r="A283" s="19" t="s">
        <v>286</v>
      </c>
      <c r="B283" s="22">
        <v>80407</v>
      </c>
      <c r="C283" s="22">
        <v>79949</v>
      </c>
      <c r="D283" s="22">
        <v>79894</v>
      </c>
      <c r="E283" s="22">
        <v>80022</v>
      </c>
      <c r="F283" s="22">
        <v>78723</v>
      </c>
      <c r="G283" s="22">
        <v>78846</v>
      </c>
      <c r="H283" s="22">
        <v>78678</v>
      </c>
      <c r="I283" s="22">
        <v>77964</v>
      </c>
      <c r="J283" s="22">
        <v>79161</v>
      </c>
      <c r="K283" s="22">
        <v>78742</v>
      </c>
      <c r="L283" s="22">
        <v>78819</v>
      </c>
      <c r="M283" s="22">
        <v>78030</v>
      </c>
      <c r="N283" s="22">
        <v>77529</v>
      </c>
      <c r="O283">
        <v>76117</v>
      </c>
      <c r="P283">
        <v>77991</v>
      </c>
    </row>
    <row r="284" spans="1:16" x14ac:dyDescent="0.3">
      <c r="A284" s="19" t="s">
        <v>287</v>
      </c>
      <c r="B284" s="22">
        <v>68403</v>
      </c>
      <c r="C284" s="22">
        <v>68101</v>
      </c>
      <c r="D284" s="22">
        <v>68050</v>
      </c>
      <c r="E284" s="22">
        <v>68051</v>
      </c>
      <c r="F284" s="22">
        <v>67187</v>
      </c>
      <c r="G284" s="22">
        <v>68149</v>
      </c>
      <c r="H284" s="22">
        <v>67662</v>
      </c>
      <c r="I284" s="22">
        <v>67062</v>
      </c>
      <c r="J284" s="22">
        <v>66696</v>
      </c>
      <c r="K284" s="22">
        <v>66894</v>
      </c>
      <c r="L284" s="22">
        <v>66343</v>
      </c>
      <c r="M284" s="22">
        <v>66078</v>
      </c>
      <c r="N284" s="22">
        <v>65683</v>
      </c>
      <c r="O284">
        <v>65711</v>
      </c>
      <c r="P284">
        <v>65519</v>
      </c>
    </row>
    <row r="285" spans="1:16" x14ac:dyDescent="0.3">
      <c r="A285" s="19" t="s">
        <v>93</v>
      </c>
      <c r="B285" s="22">
        <v>82823</v>
      </c>
      <c r="C285" s="22">
        <v>82792</v>
      </c>
      <c r="D285" s="22">
        <v>83023</v>
      </c>
      <c r="E285" s="22">
        <v>83187</v>
      </c>
      <c r="F285" s="22">
        <v>82708</v>
      </c>
      <c r="G285" s="22">
        <v>82160</v>
      </c>
      <c r="H285" s="22">
        <v>81456</v>
      </c>
      <c r="I285" s="22">
        <v>80961</v>
      </c>
      <c r="J285" s="22">
        <v>81376</v>
      </c>
      <c r="K285" s="22">
        <v>81289</v>
      </c>
      <c r="L285" s="22">
        <v>81265</v>
      </c>
      <c r="M285" s="22">
        <v>81549</v>
      </c>
      <c r="N285" s="22">
        <v>81508</v>
      </c>
      <c r="O285">
        <v>82350</v>
      </c>
      <c r="P285">
        <v>83065</v>
      </c>
    </row>
    <row r="286" spans="1:16" x14ac:dyDescent="0.3">
      <c r="A286" s="19" t="s">
        <v>288</v>
      </c>
      <c r="B286" s="22">
        <v>61542</v>
      </c>
      <c r="C286" s="22">
        <v>61295</v>
      </c>
      <c r="D286" s="22">
        <v>60927</v>
      </c>
      <c r="E286" s="22">
        <v>60605</v>
      </c>
      <c r="F286" s="22">
        <v>59570</v>
      </c>
      <c r="G286" s="22">
        <v>58932</v>
      </c>
      <c r="H286" s="22">
        <v>58608</v>
      </c>
      <c r="I286" s="22">
        <v>57981</v>
      </c>
      <c r="J286" s="22">
        <v>57561</v>
      </c>
      <c r="K286" s="22">
        <v>57269</v>
      </c>
      <c r="L286" s="22">
        <v>56776</v>
      </c>
      <c r="M286" s="22">
        <v>56306</v>
      </c>
      <c r="N286" s="22">
        <v>55846</v>
      </c>
      <c r="O286">
        <v>55699</v>
      </c>
      <c r="P286">
        <v>55451</v>
      </c>
    </row>
    <row r="287" spans="1:16" x14ac:dyDescent="0.3">
      <c r="A287" s="19" t="s">
        <v>289</v>
      </c>
      <c r="B287" s="22">
        <v>50522</v>
      </c>
      <c r="C287" s="22">
        <v>50537</v>
      </c>
      <c r="D287" s="22">
        <v>50381</v>
      </c>
      <c r="E287" s="22">
        <v>50237</v>
      </c>
      <c r="F287" s="22">
        <v>49936</v>
      </c>
      <c r="G287" s="22">
        <v>49608</v>
      </c>
      <c r="H287" s="22">
        <v>49349</v>
      </c>
      <c r="I287" s="22">
        <v>49357</v>
      </c>
      <c r="J287" s="22">
        <v>49171</v>
      </c>
      <c r="K287" s="22">
        <v>48646</v>
      </c>
      <c r="L287" s="22">
        <v>48412</v>
      </c>
      <c r="M287" s="22">
        <v>48333</v>
      </c>
      <c r="N287" s="22">
        <v>48432</v>
      </c>
      <c r="O287">
        <v>48935</v>
      </c>
      <c r="P287">
        <v>49216</v>
      </c>
    </row>
    <row r="288" spans="1:16" x14ac:dyDescent="0.3">
      <c r="A288" s="19" t="s">
        <v>306</v>
      </c>
      <c r="B288" s="22">
        <v>40375</v>
      </c>
      <c r="C288" s="22">
        <v>40191</v>
      </c>
      <c r="D288" s="22">
        <v>39881</v>
      </c>
      <c r="E288" s="22">
        <v>39624</v>
      </c>
      <c r="F288" s="22">
        <v>39268</v>
      </c>
      <c r="G288" s="22">
        <v>38933</v>
      </c>
      <c r="H288" s="22">
        <v>38794</v>
      </c>
      <c r="I288" s="22">
        <v>38865</v>
      </c>
      <c r="J288" s="22">
        <v>38778</v>
      </c>
      <c r="K288" s="22">
        <v>39009</v>
      </c>
      <c r="L288" s="22">
        <v>39198</v>
      </c>
      <c r="M288" s="22">
        <v>39208</v>
      </c>
      <c r="N288" s="22">
        <v>39139</v>
      </c>
      <c r="O288">
        <v>39797</v>
      </c>
      <c r="P288">
        <v>39998</v>
      </c>
    </row>
    <row r="289" spans="1:16" x14ac:dyDescent="0.3">
      <c r="A289" s="19" t="s">
        <v>307</v>
      </c>
      <c r="B289" s="22">
        <v>80406</v>
      </c>
      <c r="C289" s="22">
        <v>80317</v>
      </c>
      <c r="D289" s="22">
        <v>80138</v>
      </c>
      <c r="E289" s="22">
        <v>80345</v>
      </c>
      <c r="F289" s="22">
        <v>80432</v>
      </c>
      <c r="G289" s="22">
        <v>80498</v>
      </c>
      <c r="H289" s="22">
        <v>80469</v>
      </c>
      <c r="I289" s="22">
        <v>80442</v>
      </c>
      <c r="J289" s="22">
        <v>80943</v>
      </c>
      <c r="K289" s="22">
        <v>81453</v>
      </c>
      <c r="L289" s="22">
        <v>81744</v>
      </c>
      <c r="M289" s="22">
        <v>82221</v>
      </c>
      <c r="N289" s="22">
        <v>82706</v>
      </c>
      <c r="O289">
        <v>82978</v>
      </c>
      <c r="P289">
        <v>83365</v>
      </c>
    </row>
    <row r="290" spans="1:16" x14ac:dyDescent="0.3">
      <c r="A290" s="19" t="s">
        <v>77</v>
      </c>
      <c r="B290" s="22">
        <v>61929</v>
      </c>
      <c r="C290" s="22">
        <v>62418</v>
      </c>
      <c r="D290" s="22">
        <v>62894</v>
      </c>
      <c r="E290" s="22">
        <v>63569</v>
      </c>
      <c r="F290" s="22">
        <v>63631</v>
      </c>
      <c r="G290" s="22">
        <v>64354</v>
      </c>
      <c r="H290" s="22">
        <v>65225</v>
      </c>
      <c r="I290" s="22">
        <v>66351</v>
      </c>
      <c r="J290" s="22">
        <v>67041</v>
      </c>
      <c r="K290" s="22">
        <v>67703</v>
      </c>
      <c r="L290" s="22">
        <v>68021</v>
      </c>
      <c r="M290" s="22">
        <v>68912</v>
      </c>
      <c r="N290" s="22">
        <v>70112</v>
      </c>
      <c r="O290">
        <v>71662</v>
      </c>
      <c r="P290">
        <v>72395</v>
      </c>
    </row>
    <row r="291" spans="1:16" x14ac:dyDescent="0.3">
      <c r="A291" s="19" t="s">
        <v>95</v>
      </c>
      <c r="B291" s="22">
        <v>74544</v>
      </c>
      <c r="C291" s="22">
        <v>74002</v>
      </c>
      <c r="D291" s="22">
        <v>73639</v>
      </c>
      <c r="E291" s="22">
        <v>73447</v>
      </c>
      <c r="F291" s="22">
        <v>72562</v>
      </c>
      <c r="G291" s="22">
        <v>72151</v>
      </c>
      <c r="H291" s="22">
        <v>71802</v>
      </c>
      <c r="I291" s="22">
        <v>72057</v>
      </c>
      <c r="J291" s="22">
        <v>72298</v>
      </c>
      <c r="K291" s="22">
        <v>73284</v>
      </c>
      <c r="L291" s="22">
        <v>74393</v>
      </c>
      <c r="M291" s="22">
        <v>75483</v>
      </c>
      <c r="N291" s="22">
        <v>76936</v>
      </c>
      <c r="O291">
        <v>79504</v>
      </c>
      <c r="P291">
        <v>80608</v>
      </c>
    </row>
    <row r="292" spans="1:16" x14ac:dyDescent="0.3">
      <c r="A292" s="19" t="s">
        <v>308</v>
      </c>
      <c r="B292" s="22">
        <v>92464</v>
      </c>
      <c r="C292" s="22">
        <v>92673</v>
      </c>
      <c r="D292" s="22">
        <v>91943</v>
      </c>
      <c r="E292" s="22">
        <v>90881</v>
      </c>
      <c r="F292" s="22">
        <v>91429</v>
      </c>
      <c r="G292" s="22">
        <v>90944</v>
      </c>
      <c r="H292" s="22">
        <v>91004</v>
      </c>
      <c r="I292" s="22">
        <v>90905</v>
      </c>
      <c r="J292" s="22">
        <v>91897</v>
      </c>
      <c r="K292" s="22">
        <v>92040</v>
      </c>
      <c r="L292" s="22">
        <v>93516</v>
      </c>
      <c r="M292" s="22">
        <v>93455</v>
      </c>
      <c r="N292" s="22">
        <v>93609</v>
      </c>
      <c r="O292">
        <v>95294</v>
      </c>
      <c r="P292">
        <v>96670</v>
      </c>
    </row>
    <row r="293" spans="1:16" x14ac:dyDescent="0.3">
      <c r="A293" s="19" t="s">
        <v>314</v>
      </c>
      <c r="B293" s="22">
        <v>58575</v>
      </c>
      <c r="C293" s="22">
        <v>58416</v>
      </c>
      <c r="D293" s="22">
        <v>58131</v>
      </c>
      <c r="E293" s="22">
        <v>57978</v>
      </c>
      <c r="F293" s="22">
        <v>57735</v>
      </c>
      <c r="G293" s="22">
        <v>57597</v>
      </c>
      <c r="H293" s="22">
        <v>57835</v>
      </c>
      <c r="I293" s="22">
        <v>57540</v>
      </c>
      <c r="J293" s="22">
        <v>57790</v>
      </c>
      <c r="K293" s="22">
        <v>57805</v>
      </c>
      <c r="L293" s="22">
        <v>57864</v>
      </c>
      <c r="M293" s="22">
        <v>58073</v>
      </c>
      <c r="N293" s="22">
        <v>58192</v>
      </c>
      <c r="O293">
        <v>58561</v>
      </c>
      <c r="P293">
        <v>58739</v>
      </c>
    </row>
    <row r="294" spans="1:16" x14ac:dyDescent="0.3">
      <c r="A294" s="19" t="s">
        <v>56</v>
      </c>
      <c r="B294" s="22">
        <v>44412</v>
      </c>
      <c r="C294" s="22">
        <v>44062</v>
      </c>
      <c r="D294" s="22">
        <v>44198</v>
      </c>
      <c r="E294" s="22">
        <v>44210</v>
      </c>
      <c r="F294" s="22">
        <v>43948</v>
      </c>
      <c r="G294" s="22">
        <v>43752</v>
      </c>
      <c r="H294" s="22">
        <v>43797</v>
      </c>
      <c r="I294" s="22">
        <v>43348</v>
      </c>
      <c r="J294" s="22">
        <v>43353</v>
      </c>
      <c r="K294" s="22">
        <v>43282</v>
      </c>
      <c r="L294" s="22">
        <v>43405</v>
      </c>
      <c r="M294" s="22">
        <v>43600</v>
      </c>
      <c r="N294" s="22">
        <v>43961</v>
      </c>
      <c r="O294">
        <v>45207</v>
      </c>
      <c r="P294">
        <v>45544</v>
      </c>
    </row>
    <row r="295" spans="1:16" x14ac:dyDescent="0.3">
      <c r="A295" s="19" t="s">
        <v>315</v>
      </c>
      <c r="B295" s="22">
        <v>55594</v>
      </c>
      <c r="C295" s="22">
        <v>55613</v>
      </c>
      <c r="D295" s="22">
        <v>55607</v>
      </c>
      <c r="E295" s="22">
        <v>55633</v>
      </c>
      <c r="F295" s="22">
        <v>55315</v>
      </c>
      <c r="G295" s="22">
        <v>55249</v>
      </c>
      <c r="H295" s="22">
        <v>54968</v>
      </c>
      <c r="I295" s="22">
        <v>54908</v>
      </c>
      <c r="J295" s="22">
        <v>54926</v>
      </c>
      <c r="K295" s="22">
        <v>54511</v>
      </c>
      <c r="L295" s="22">
        <v>53949</v>
      </c>
      <c r="M295" s="22">
        <v>53638</v>
      </c>
      <c r="N295" s="22">
        <v>53699</v>
      </c>
      <c r="O295">
        <v>54003</v>
      </c>
      <c r="P295">
        <v>53729</v>
      </c>
    </row>
    <row r="296" spans="1:16" x14ac:dyDescent="0.3">
      <c r="A296" s="19" t="s">
        <v>316</v>
      </c>
      <c r="B296" s="22">
        <v>64151</v>
      </c>
      <c r="C296" s="22">
        <v>64628</v>
      </c>
      <c r="D296" s="22">
        <v>64892</v>
      </c>
      <c r="E296" s="22">
        <v>65450</v>
      </c>
      <c r="F296" s="22">
        <v>66083</v>
      </c>
      <c r="G296" s="22">
        <v>66670</v>
      </c>
      <c r="H296" s="22">
        <v>67217</v>
      </c>
      <c r="I296" s="22">
        <v>67541</v>
      </c>
      <c r="J296" s="22">
        <v>68509</v>
      </c>
      <c r="K296" s="22">
        <v>68782</v>
      </c>
      <c r="L296" s="22">
        <v>68709</v>
      </c>
      <c r="M296" s="22">
        <v>68300</v>
      </c>
      <c r="N296" s="22">
        <v>67673</v>
      </c>
      <c r="O296">
        <v>67085</v>
      </c>
      <c r="P296">
        <v>67117</v>
      </c>
    </row>
    <row r="297" spans="1:16" x14ac:dyDescent="0.3">
      <c r="A297" s="19" t="s">
        <v>109</v>
      </c>
      <c r="B297" s="22">
        <v>72508</v>
      </c>
      <c r="C297" s="22">
        <v>72220</v>
      </c>
      <c r="D297" s="22">
        <v>72178</v>
      </c>
      <c r="E297" s="22">
        <v>72031</v>
      </c>
      <c r="F297" s="22">
        <v>71716</v>
      </c>
      <c r="G297" s="22">
        <v>71659</v>
      </c>
      <c r="H297" s="22">
        <v>72111</v>
      </c>
      <c r="I297" s="22">
        <v>72847</v>
      </c>
      <c r="J297" s="22">
        <v>73391</v>
      </c>
      <c r="K297" s="22">
        <v>74354</v>
      </c>
      <c r="L297" s="22">
        <v>74947</v>
      </c>
      <c r="M297" s="22">
        <v>75568</v>
      </c>
      <c r="N297" s="22">
        <v>76355</v>
      </c>
      <c r="O297">
        <v>78064</v>
      </c>
      <c r="P297">
        <v>78591</v>
      </c>
    </row>
    <row r="298" spans="1:16" x14ac:dyDescent="0.3">
      <c r="A298" s="19" t="s">
        <v>317</v>
      </c>
      <c r="B298" s="22">
        <v>62389</v>
      </c>
      <c r="C298" s="22">
        <v>61694</v>
      </c>
      <c r="D298" s="22">
        <v>61109</v>
      </c>
      <c r="E298" s="22">
        <v>60629</v>
      </c>
      <c r="F298" s="22">
        <v>59803</v>
      </c>
      <c r="G298" s="22">
        <v>59406</v>
      </c>
      <c r="H298" s="22">
        <v>59237</v>
      </c>
      <c r="I298" s="22">
        <v>59152</v>
      </c>
      <c r="J298" s="22">
        <v>59045</v>
      </c>
      <c r="K298" s="22">
        <v>59062</v>
      </c>
      <c r="L298" s="22">
        <v>59043</v>
      </c>
      <c r="M298" s="22">
        <v>58747</v>
      </c>
      <c r="N298" s="22">
        <v>58654</v>
      </c>
      <c r="O298">
        <v>58988</v>
      </c>
      <c r="P298">
        <v>59259</v>
      </c>
    </row>
    <row r="299" spans="1:16" x14ac:dyDescent="0.3">
      <c r="A299" s="19" t="s">
        <v>185</v>
      </c>
      <c r="B299" s="22">
        <v>85383</v>
      </c>
      <c r="C299" s="22">
        <v>85575</v>
      </c>
      <c r="D299" s="22">
        <v>88448</v>
      </c>
      <c r="E299" s="22">
        <v>90324</v>
      </c>
      <c r="F299" s="22">
        <v>91585</v>
      </c>
      <c r="G299" s="22">
        <v>94012</v>
      </c>
      <c r="H299" s="22">
        <v>95842</v>
      </c>
      <c r="I299" s="22">
        <v>98347</v>
      </c>
      <c r="J299" s="22">
        <v>100248</v>
      </c>
      <c r="K299" s="22">
        <v>102301</v>
      </c>
      <c r="L299" s="22">
        <v>104970</v>
      </c>
      <c r="M299" s="22">
        <v>106111</v>
      </c>
      <c r="N299" s="22">
        <v>106303</v>
      </c>
      <c r="O299">
        <v>107349</v>
      </c>
      <c r="P299">
        <v>108744</v>
      </c>
    </row>
    <row r="300" spans="1:16" x14ac:dyDescent="0.3">
      <c r="A300" s="19" t="s">
        <v>36</v>
      </c>
      <c r="B300" s="22">
        <v>51940</v>
      </c>
      <c r="C300" s="22">
        <v>52610</v>
      </c>
      <c r="D300" s="22">
        <v>53013</v>
      </c>
      <c r="E300" s="22">
        <v>53324</v>
      </c>
      <c r="F300" s="22">
        <v>53414</v>
      </c>
      <c r="G300" s="22">
        <v>53136</v>
      </c>
      <c r="H300" s="22">
        <v>53414</v>
      </c>
      <c r="I300" s="22">
        <v>53294</v>
      </c>
      <c r="J300" s="22">
        <v>53215</v>
      </c>
      <c r="K300" s="22">
        <v>52843</v>
      </c>
      <c r="L300" s="22">
        <v>52709</v>
      </c>
      <c r="M300" s="22">
        <v>52582</v>
      </c>
      <c r="N300" s="22">
        <v>52579</v>
      </c>
      <c r="O300">
        <v>53483</v>
      </c>
      <c r="P300">
        <v>54130</v>
      </c>
    </row>
    <row r="301" spans="1:16" x14ac:dyDescent="0.3">
      <c r="A301" s="19" t="s">
        <v>186</v>
      </c>
      <c r="B301" s="22">
        <v>58263</v>
      </c>
      <c r="C301" s="22">
        <v>58736</v>
      </c>
      <c r="D301" s="22">
        <v>59145</v>
      </c>
      <c r="E301" s="22">
        <v>59221</v>
      </c>
      <c r="F301" s="22">
        <v>59503</v>
      </c>
      <c r="G301" s="22">
        <v>59885</v>
      </c>
      <c r="H301" s="22">
        <v>60136</v>
      </c>
      <c r="I301" s="22">
        <v>60937</v>
      </c>
      <c r="J301" s="22">
        <v>61397</v>
      </c>
      <c r="K301" s="22">
        <v>61850</v>
      </c>
      <c r="L301" s="22">
        <v>61820</v>
      </c>
      <c r="M301" s="22">
        <v>61625</v>
      </c>
      <c r="N301" s="22">
        <v>61333</v>
      </c>
      <c r="O301">
        <v>61503</v>
      </c>
      <c r="P301">
        <v>61129</v>
      </c>
    </row>
    <row r="302" spans="1:16" x14ac:dyDescent="0.3">
      <c r="A302" s="19" t="s">
        <v>187</v>
      </c>
      <c r="B302" s="22">
        <v>109085</v>
      </c>
      <c r="C302" s="22">
        <v>109009</v>
      </c>
      <c r="D302" s="22">
        <v>109348</v>
      </c>
      <c r="E302" s="22">
        <v>110000</v>
      </c>
      <c r="F302" s="22">
        <v>109724</v>
      </c>
      <c r="G302" s="22">
        <v>109550</v>
      </c>
      <c r="H302" s="22">
        <v>109801</v>
      </c>
      <c r="I302" s="22">
        <v>110209</v>
      </c>
      <c r="J302" s="22">
        <v>110110</v>
      </c>
      <c r="K302" s="22">
        <v>110096</v>
      </c>
      <c r="L302" s="22">
        <v>109847</v>
      </c>
      <c r="M302" s="22">
        <v>109276</v>
      </c>
      <c r="N302" s="22">
        <v>109413</v>
      </c>
      <c r="O302">
        <v>112299</v>
      </c>
      <c r="P302">
        <v>113055</v>
      </c>
    </row>
    <row r="303" spans="1:16" x14ac:dyDescent="0.3">
      <c r="A303" s="19" t="s">
        <v>85</v>
      </c>
      <c r="B303" s="22">
        <v>92629</v>
      </c>
      <c r="C303" s="22">
        <v>93425</v>
      </c>
      <c r="D303" s="22">
        <v>94415</v>
      </c>
      <c r="E303" s="22">
        <v>95272</v>
      </c>
      <c r="F303" s="22">
        <v>94969</v>
      </c>
      <c r="G303" s="22">
        <v>94407</v>
      </c>
      <c r="H303" s="22">
        <v>95032</v>
      </c>
      <c r="I303" s="22">
        <v>95774</v>
      </c>
      <c r="J303" s="22">
        <v>96605</v>
      </c>
      <c r="K303" s="22">
        <v>96360</v>
      </c>
      <c r="L303" s="22">
        <v>96382</v>
      </c>
      <c r="M303" s="22">
        <v>96948</v>
      </c>
      <c r="N303" s="22">
        <v>97776</v>
      </c>
      <c r="O303">
        <v>99207</v>
      </c>
      <c r="P303">
        <v>100189</v>
      </c>
    </row>
    <row r="304" spans="1:16" x14ac:dyDescent="0.3">
      <c r="A304" s="19" t="s">
        <v>206</v>
      </c>
      <c r="B304" s="22">
        <v>110528</v>
      </c>
      <c r="C304" s="22">
        <v>110718</v>
      </c>
      <c r="D304" s="22">
        <v>110918</v>
      </c>
      <c r="E304" s="22">
        <v>111412</v>
      </c>
      <c r="F304" s="22">
        <v>111677</v>
      </c>
      <c r="G304" s="22">
        <v>112654</v>
      </c>
      <c r="H304" s="22">
        <v>114065</v>
      </c>
      <c r="I304" s="22">
        <v>114920</v>
      </c>
      <c r="J304" s="22">
        <v>115857</v>
      </c>
      <c r="K304" s="22">
        <v>115962</v>
      </c>
      <c r="L304" s="22">
        <v>116743</v>
      </c>
      <c r="M304" s="22">
        <v>116919</v>
      </c>
      <c r="N304" s="22">
        <v>116841</v>
      </c>
      <c r="O304">
        <v>116730</v>
      </c>
      <c r="P304">
        <v>117167</v>
      </c>
    </row>
    <row r="305" spans="1:16" x14ac:dyDescent="0.3">
      <c r="A305" s="19" t="s">
        <v>24</v>
      </c>
      <c r="B305" s="22">
        <v>93051</v>
      </c>
      <c r="C305" s="22">
        <v>93013</v>
      </c>
      <c r="D305" s="22">
        <v>93414</v>
      </c>
      <c r="E305" s="22">
        <v>93771</v>
      </c>
      <c r="F305" s="22">
        <v>93377</v>
      </c>
      <c r="G305" s="22">
        <v>93134</v>
      </c>
      <c r="H305" s="22">
        <v>93295</v>
      </c>
      <c r="I305" s="22">
        <v>93461</v>
      </c>
      <c r="J305" s="22">
        <v>93538</v>
      </c>
      <c r="K305" s="22">
        <v>93667</v>
      </c>
      <c r="L305" s="22">
        <v>93150</v>
      </c>
      <c r="M305" s="22">
        <v>93603</v>
      </c>
      <c r="N305" s="22">
        <v>93963</v>
      </c>
      <c r="O305">
        <v>94934</v>
      </c>
      <c r="P305">
        <v>95934</v>
      </c>
    </row>
    <row r="306" spans="1:16" x14ac:dyDescent="0.3">
      <c r="A306" s="19" t="s">
        <v>207</v>
      </c>
      <c r="B306" s="22">
        <v>44987</v>
      </c>
      <c r="C306" s="22">
        <v>45395</v>
      </c>
      <c r="D306" s="22">
        <v>45820</v>
      </c>
      <c r="E306" s="22">
        <v>46196</v>
      </c>
      <c r="F306" s="22">
        <v>46074</v>
      </c>
      <c r="G306" s="22">
        <v>46354</v>
      </c>
      <c r="H306" s="22">
        <v>47327</v>
      </c>
      <c r="I306" s="22">
        <v>47490</v>
      </c>
      <c r="J306" s="22">
        <v>47616</v>
      </c>
      <c r="K306" s="22">
        <v>47434</v>
      </c>
      <c r="L306" s="22">
        <v>47315</v>
      </c>
      <c r="M306" s="22">
        <v>47496</v>
      </c>
      <c r="N306" s="22">
        <v>47640</v>
      </c>
      <c r="O306">
        <v>47391</v>
      </c>
      <c r="P306">
        <v>47086</v>
      </c>
    </row>
    <row r="307" spans="1:16" x14ac:dyDescent="0.3">
      <c r="A307" s="19" t="s">
        <v>208</v>
      </c>
      <c r="B307" s="22">
        <v>54919</v>
      </c>
      <c r="C307" s="22">
        <v>54652</v>
      </c>
      <c r="D307" s="22">
        <v>54376</v>
      </c>
      <c r="E307" s="22">
        <v>53903</v>
      </c>
      <c r="F307" s="22">
        <v>53153</v>
      </c>
      <c r="G307" s="22">
        <v>52771</v>
      </c>
      <c r="H307" s="22">
        <v>52615</v>
      </c>
      <c r="I307" s="22">
        <v>52393</v>
      </c>
      <c r="J307" s="22">
        <v>52543</v>
      </c>
      <c r="K307" s="22">
        <v>52246</v>
      </c>
      <c r="L307" s="22">
        <v>51905</v>
      </c>
      <c r="M307" s="22">
        <v>51845</v>
      </c>
      <c r="N307" s="22">
        <v>51839</v>
      </c>
      <c r="O307">
        <v>51872</v>
      </c>
      <c r="P307">
        <v>51557</v>
      </c>
    </row>
    <row r="308" spans="1:16" x14ac:dyDescent="0.3">
      <c r="A308" s="19" t="s">
        <v>209</v>
      </c>
      <c r="B308" s="22">
        <v>108043</v>
      </c>
      <c r="C308" s="22">
        <v>108293</v>
      </c>
      <c r="D308" s="22">
        <v>108839</v>
      </c>
      <c r="E308" s="22">
        <v>108856</v>
      </c>
      <c r="F308" s="22">
        <v>108015</v>
      </c>
      <c r="G308" s="22">
        <v>107972</v>
      </c>
      <c r="H308" s="22">
        <v>108462</v>
      </c>
      <c r="I308" s="22">
        <v>108799</v>
      </c>
      <c r="J308" s="22">
        <v>109563</v>
      </c>
      <c r="K308" s="22">
        <v>110496</v>
      </c>
      <c r="L308" s="22">
        <v>110737</v>
      </c>
      <c r="M308" s="22">
        <v>111848</v>
      </c>
      <c r="N308" s="22">
        <v>111911</v>
      </c>
      <c r="O308">
        <v>112754</v>
      </c>
      <c r="P308">
        <v>113284</v>
      </c>
    </row>
    <row r="309" spans="1:16" x14ac:dyDescent="0.3">
      <c r="A309" s="19" t="s">
        <v>210</v>
      </c>
      <c r="B309" s="22">
        <v>111096</v>
      </c>
      <c r="C309" s="22">
        <v>111347</v>
      </c>
      <c r="D309" s="22">
        <v>113097</v>
      </c>
      <c r="E309" s="22">
        <v>114214</v>
      </c>
      <c r="F309" s="22">
        <v>114464</v>
      </c>
      <c r="G309" s="22">
        <v>114412</v>
      </c>
      <c r="H309" s="22">
        <v>115992</v>
      </c>
      <c r="I309" s="22">
        <v>117432</v>
      </c>
      <c r="J309" s="22">
        <v>118440</v>
      </c>
      <c r="K309" s="22">
        <v>119427</v>
      </c>
      <c r="L309" s="22">
        <v>120205</v>
      </c>
      <c r="M309" s="22">
        <v>120817</v>
      </c>
      <c r="N309" s="22">
        <v>121780</v>
      </c>
      <c r="O309">
        <v>121846</v>
      </c>
      <c r="P309">
        <v>122378</v>
      </c>
    </row>
    <row r="310" spans="1:16" x14ac:dyDescent="0.3">
      <c r="A310" s="19" t="s">
        <v>211</v>
      </c>
      <c r="B310" s="22">
        <v>78831</v>
      </c>
      <c r="C310" s="22">
        <v>79061</v>
      </c>
      <c r="D310" s="22">
        <v>78952</v>
      </c>
      <c r="E310" s="22">
        <v>79108</v>
      </c>
      <c r="F310" s="22">
        <v>79427</v>
      </c>
      <c r="G310" s="22">
        <v>79907</v>
      </c>
      <c r="H310" s="22">
        <v>81132</v>
      </c>
      <c r="I310" s="22">
        <v>81441</v>
      </c>
      <c r="J310" s="22">
        <v>81863</v>
      </c>
      <c r="K310" s="22">
        <v>82147</v>
      </c>
      <c r="L310" s="22">
        <v>82638</v>
      </c>
      <c r="M310" s="22">
        <v>83067</v>
      </c>
      <c r="N310" s="22">
        <v>83387</v>
      </c>
      <c r="O310">
        <v>83628</v>
      </c>
      <c r="P310">
        <v>82973</v>
      </c>
    </row>
    <row r="311" spans="1:16" x14ac:dyDescent="0.3">
      <c r="A311" s="19" t="s">
        <v>212</v>
      </c>
      <c r="B311" s="22">
        <v>51551</v>
      </c>
      <c r="C311" s="22">
        <v>51950</v>
      </c>
      <c r="D311" s="22">
        <v>52427</v>
      </c>
      <c r="E311" s="22">
        <v>52824</v>
      </c>
      <c r="F311" s="22">
        <v>53499</v>
      </c>
      <c r="G311" s="22">
        <v>54010</v>
      </c>
      <c r="H311" s="22">
        <v>55244</v>
      </c>
      <c r="I311" s="22">
        <v>56028</v>
      </c>
      <c r="J311" s="22">
        <v>56800</v>
      </c>
      <c r="K311" s="22">
        <v>57295</v>
      </c>
      <c r="L311" s="22">
        <v>57840</v>
      </c>
      <c r="M311" s="22">
        <v>58593</v>
      </c>
      <c r="N311" s="22">
        <v>58909</v>
      </c>
      <c r="O311">
        <v>59453</v>
      </c>
      <c r="P311">
        <v>59836</v>
      </c>
    </row>
    <row r="312" spans="1:16" x14ac:dyDescent="0.3">
      <c r="A312" s="19" t="s">
        <v>213</v>
      </c>
      <c r="B312" s="22">
        <v>39184</v>
      </c>
      <c r="C312" s="22">
        <v>38969</v>
      </c>
      <c r="D312" s="22">
        <v>38770</v>
      </c>
      <c r="E312" s="22">
        <v>38366</v>
      </c>
      <c r="F312" s="22">
        <v>37898</v>
      </c>
      <c r="G312" s="22">
        <v>37623</v>
      </c>
      <c r="H312" s="22">
        <v>37726</v>
      </c>
      <c r="I312" s="22">
        <v>37481</v>
      </c>
      <c r="J312" s="22">
        <v>37637</v>
      </c>
      <c r="K312" s="22">
        <v>37742</v>
      </c>
      <c r="L312" s="22">
        <v>37681</v>
      </c>
      <c r="M312" s="22">
        <v>37811</v>
      </c>
      <c r="N312" s="22">
        <v>38190</v>
      </c>
      <c r="O312">
        <v>39092</v>
      </c>
      <c r="P312">
        <v>39396</v>
      </c>
    </row>
    <row r="313" spans="1:16" x14ac:dyDescent="0.3">
      <c r="A313" s="19" t="s">
        <v>214</v>
      </c>
      <c r="B313" s="22">
        <v>52098</v>
      </c>
      <c r="C313" s="22">
        <v>51862</v>
      </c>
      <c r="D313" s="22">
        <v>51838</v>
      </c>
      <c r="E313" s="22">
        <v>51546</v>
      </c>
      <c r="F313" s="22">
        <v>51006</v>
      </c>
      <c r="G313" s="22">
        <v>50378</v>
      </c>
      <c r="H313" s="22">
        <v>50738</v>
      </c>
      <c r="I313" s="22">
        <v>50553</v>
      </c>
      <c r="J313" s="22">
        <v>50699</v>
      </c>
      <c r="K313" s="22">
        <v>50646</v>
      </c>
      <c r="L313" s="22">
        <v>50736</v>
      </c>
      <c r="M313" s="22">
        <v>50594</v>
      </c>
      <c r="N313" s="22">
        <v>50559</v>
      </c>
      <c r="O313">
        <v>50946</v>
      </c>
      <c r="P313">
        <v>51495</v>
      </c>
    </row>
    <row r="314" spans="1:16" x14ac:dyDescent="0.3">
      <c r="A314" s="19" t="s">
        <v>215</v>
      </c>
      <c r="B314" s="22">
        <v>80323</v>
      </c>
      <c r="C314" s="22">
        <v>79440</v>
      </c>
      <c r="D314" s="22">
        <v>78853</v>
      </c>
      <c r="E314" s="22">
        <v>78041</v>
      </c>
      <c r="F314" s="22">
        <v>76911</v>
      </c>
      <c r="G314" s="22">
        <v>76571</v>
      </c>
      <c r="H314" s="22">
        <v>76907</v>
      </c>
      <c r="I314" s="22">
        <v>77223</v>
      </c>
      <c r="J314" s="22">
        <v>78029</v>
      </c>
      <c r="K314" s="22">
        <v>78538</v>
      </c>
      <c r="L314" s="22">
        <v>78751</v>
      </c>
      <c r="M314" s="22">
        <v>78933</v>
      </c>
      <c r="N314" s="22">
        <v>79401</v>
      </c>
      <c r="O314">
        <v>81319</v>
      </c>
      <c r="P314">
        <v>82702</v>
      </c>
    </row>
    <row r="315" spans="1:16" x14ac:dyDescent="0.3">
      <c r="A315" s="19" t="s">
        <v>101</v>
      </c>
      <c r="B315" s="22">
        <v>47885</v>
      </c>
      <c r="C315" s="22">
        <v>48494</v>
      </c>
      <c r="D315" s="22">
        <v>49513</v>
      </c>
      <c r="E315" s="22">
        <v>50258</v>
      </c>
      <c r="F315" s="22">
        <v>50412</v>
      </c>
      <c r="G315" s="22">
        <v>50623</v>
      </c>
      <c r="H315" s="22">
        <v>51303</v>
      </c>
      <c r="I315" s="22">
        <v>51642</v>
      </c>
      <c r="J315" s="22">
        <v>51939</v>
      </c>
      <c r="K315" s="22">
        <v>52479</v>
      </c>
      <c r="L315" s="22">
        <v>53194</v>
      </c>
      <c r="M315" s="22">
        <v>54021</v>
      </c>
      <c r="N315" s="22">
        <v>54736</v>
      </c>
      <c r="O315">
        <v>55506</v>
      </c>
      <c r="P315">
        <v>55539</v>
      </c>
    </row>
    <row r="316" spans="1:16" x14ac:dyDescent="0.3">
      <c r="A316" s="19" t="s">
        <v>228</v>
      </c>
      <c r="B316" s="22">
        <v>58806</v>
      </c>
      <c r="C316" s="22">
        <v>59200</v>
      </c>
      <c r="D316" s="22">
        <v>59350</v>
      </c>
      <c r="E316" s="22">
        <v>59546</v>
      </c>
      <c r="F316" s="22">
        <v>59867</v>
      </c>
      <c r="G316" s="22">
        <v>60176</v>
      </c>
      <c r="H316" s="22">
        <v>60798</v>
      </c>
      <c r="I316" s="22">
        <v>61053</v>
      </c>
      <c r="J316" s="22">
        <v>61548</v>
      </c>
      <c r="K316" s="22">
        <v>61400</v>
      </c>
      <c r="L316" s="22">
        <v>61604</v>
      </c>
      <c r="M316" s="22">
        <v>61807</v>
      </c>
      <c r="N316" s="22">
        <v>62221</v>
      </c>
      <c r="O316">
        <v>62246</v>
      </c>
      <c r="P316">
        <v>61891</v>
      </c>
    </row>
    <row r="317" spans="1:16" x14ac:dyDescent="0.3">
      <c r="A317" s="19" t="s">
        <v>229</v>
      </c>
      <c r="B317" s="22">
        <v>91002</v>
      </c>
      <c r="C317" s="22">
        <v>91831</v>
      </c>
      <c r="D317" s="22">
        <v>92593</v>
      </c>
      <c r="E317" s="22">
        <v>93365</v>
      </c>
      <c r="F317" s="22">
        <v>93855</v>
      </c>
      <c r="G317" s="22">
        <v>94392</v>
      </c>
      <c r="H317" s="22">
        <v>95028</v>
      </c>
      <c r="I317" s="22">
        <v>95872</v>
      </c>
      <c r="J317" s="22">
        <v>96653</v>
      </c>
      <c r="K317" s="22">
        <v>96900</v>
      </c>
      <c r="L317" s="22">
        <v>96901</v>
      </c>
      <c r="M317" s="22">
        <v>96775</v>
      </c>
      <c r="N317" s="22">
        <v>96841</v>
      </c>
      <c r="O317">
        <v>96896</v>
      </c>
      <c r="P317">
        <v>96808</v>
      </c>
    </row>
    <row r="318" spans="1:16" x14ac:dyDescent="0.3">
      <c r="A318" s="19" t="s">
        <v>38</v>
      </c>
      <c r="B318" s="22">
        <v>87575</v>
      </c>
      <c r="C318" s="22">
        <v>88197</v>
      </c>
      <c r="D318" s="22">
        <v>88597</v>
      </c>
      <c r="E318" s="22">
        <v>89130</v>
      </c>
      <c r="F318" s="22">
        <v>89020</v>
      </c>
      <c r="G318" s="22">
        <v>89525</v>
      </c>
      <c r="H318" s="22">
        <v>89878</v>
      </c>
      <c r="I318" s="22">
        <v>90422</v>
      </c>
      <c r="J318" s="22">
        <v>91297</v>
      </c>
      <c r="K318" s="22">
        <v>91668</v>
      </c>
      <c r="L318" s="22">
        <v>91607</v>
      </c>
      <c r="M318" s="22">
        <v>92251</v>
      </c>
      <c r="N318" s="22">
        <v>93179</v>
      </c>
      <c r="O318">
        <v>94122</v>
      </c>
      <c r="P318">
        <v>94099</v>
      </c>
    </row>
    <row r="319" spans="1:16" x14ac:dyDescent="0.3">
      <c r="A319" s="19" t="s">
        <v>230</v>
      </c>
      <c r="B319" s="22">
        <v>62181</v>
      </c>
      <c r="C319" s="22">
        <v>62782</v>
      </c>
      <c r="D319" s="22">
        <v>63242</v>
      </c>
      <c r="E319" s="22">
        <v>63610</v>
      </c>
      <c r="F319" s="22">
        <v>63830</v>
      </c>
      <c r="G319" s="22">
        <v>64200</v>
      </c>
      <c r="H319" s="22">
        <v>64671</v>
      </c>
      <c r="I319" s="22">
        <v>65068</v>
      </c>
      <c r="J319" s="22">
        <v>65442</v>
      </c>
      <c r="K319" s="22">
        <v>65601</v>
      </c>
      <c r="L319" s="22">
        <v>65961</v>
      </c>
      <c r="M319" s="22">
        <v>66388</v>
      </c>
      <c r="N319" s="22">
        <v>66806</v>
      </c>
      <c r="O319">
        <v>67245</v>
      </c>
      <c r="P319">
        <v>66835</v>
      </c>
    </row>
    <row r="320" spans="1:16" x14ac:dyDescent="0.3">
      <c r="A320" s="19" t="s">
        <v>231</v>
      </c>
      <c r="B320" s="22">
        <v>79298</v>
      </c>
      <c r="C320" s="22">
        <v>79711</v>
      </c>
      <c r="D320" s="22">
        <v>80174</v>
      </c>
      <c r="E320" s="22">
        <v>80853</v>
      </c>
      <c r="F320" s="22">
        <v>80847</v>
      </c>
      <c r="G320" s="22">
        <v>81046</v>
      </c>
      <c r="H320" s="22">
        <v>81682</v>
      </c>
      <c r="I320" s="22">
        <v>81776</v>
      </c>
      <c r="J320" s="22">
        <v>82544</v>
      </c>
      <c r="K320" s="22">
        <v>82650</v>
      </c>
      <c r="L320" s="22">
        <v>82187</v>
      </c>
      <c r="M320" s="22">
        <v>81920</v>
      </c>
      <c r="N320" s="22">
        <v>81785</v>
      </c>
      <c r="O320">
        <v>82162</v>
      </c>
      <c r="P320">
        <v>82133</v>
      </c>
    </row>
    <row r="321" spans="1:16" x14ac:dyDescent="0.3">
      <c r="A321" s="19" t="s">
        <v>232</v>
      </c>
      <c r="B321" s="22">
        <v>86751</v>
      </c>
      <c r="C321" s="22">
        <v>87509</v>
      </c>
      <c r="D321" s="22">
        <v>88329</v>
      </c>
      <c r="E321" s="22">
        <v>89098</v>
      </c>
      <c r="F321" s="22">
        <v>89175</v>
      </c>
      <c r="G321" s="22">
        <v>89750</v>
      </c>
      <c r="H321" s="22">
        <v>90599</v>
      </c>
      <c r="I321" s="22">
        <v>90880</v>
      </c>
      <c r="J321" s="22">
        <v>91180</v>
      </c>
      <c r="K321" s="22">
        <v>90722</v>
      </c>
      <c r="L321" s="22">
        <v>90272</v>
      </c>
      <c r="M321" s="22">
        <v>90377</v>
      </c>
      <c r="N321" s="22">
        <v>90888</v>
      </c>
      <c r="O321">
        <v>91002</v>
      </c>
      <c r="P321">
        <v>90464</v>
      </c>
    </row>
    <row r="322" spans="1:16" x14ac:dyDescent="0.3">
      <c r="A322" s="19" t="s">
        <v>233</v>
      </c>
      <c r="B322" s="22">
        <v>53381</v>
      </c>
      <c r="C322" s="22">
        <v>53896</v>
      </c>
      <c r="D322" s="22">
        <v>54348</v>
      </c>
      <c r="E322" s="22">
        <v>55118</v>
      </c>
      <c r="F322" s="22">
        <v>55462</v>
      </c>
      <c r="G322" s="22">
        <v>55827</v>
      </c>
      <c r="H322" s="22">
        <v>56250</v>
      </c>
      <c r="I322" s="22">
        <v>56670</v>
      </c>
      <c r="J322" s="22">
        <v>57381</v>
      </c>
      <c r="K322" s="22">
        <v>57726</v>
      </c>
      <c r="L322" s="22">
        <v>57848</v>
      </c>
      <c r="M322" s="22">
        <v>57799</v>
      </c>
      <c r="N322" s="22">
        <v>57903</v>
      </c>
      <c r="O322">
        <v>57579</v>
      </c>
      <c r="P322">
        <v>57412</v>
      </c>
    </row>
    <row r="323" spans="1:16" x14ac:dyDescent="0.3">
      <c r="A323" s="19" t="s">
        <v>234</v>
      </c>
      <c r="B323" s="22">
        <v>54785</v>
      </c>
      <c r="C323" s="22">
        <v>55299</v>
      </c>
      <c r="D323" s="22">
        <v>55495</v>
      </c>
      <c r="E323" s="22">
        <v>55487</v>
      </c>
      <c r="F323" s="22">
        <v>55931</v>
      </c>
      <c r="G323" s="22">
        <v>56117</v>
      </c>
      <c r="H323" s="22">
        <v>56482</v>
      </c>
      <c r="I323" s="22">
        <v>57198</v>
      </c>
      <c r="J323" s="22">
        <v>57724</v>
      </c>
      <c r="K323" s="22">
        <v>57664</v>
      </c>
      <c r="L323" s="22">
        <v>57753</v>
      </c>
      <c r="M323" s="22">
        <v>57882</v>
      </c>
      <c r="N323" s="22">
        <v>58026</v>
      </c>
      <c r="O323">
        <v>58206</v>
      </c>
      <c r="P323">
        <v>58161</v>
      </c>
    </row>
    <row r="324" spans="1:16" x14ac:dyDescent="0.3">
      <c r="A324" s="19" t="s">
        <v>235</v>
      </c>
      <c r="B324" s="22">
        <v>57012</v>
      </c>
      <c r="C324" s="22">
        <v>58129</v>
      </c>
      <c r="D324" s="22">
        <v>59469</v>
      </c>
      <c r="E324" s="22">
        <v>60727</v>
      </c>
      <c r="F324" s="22">
        <v>62073</v>
      </c>
      <c r="G324" s="22">
        <v>63694</v>
      </c>
      <c r="H324" s="22">
        <v>65242</v>
      </c>
      <c r="I324" s="22">
        <v>66133</v>
      </c>
      <c r="J324" s="22">
        <v>66777</v>
      </c>
      <c r="K324" s="22">
        <v>67012</v>
      </c>
      <c r="L324" s="22">
        <v>67437</v>
      </c>
      <c r="M324" s="22">
        <v>67801</v>
      </c>
      <c r="N324" s="22">
        <v>67901</v>
      </c>
      <c r="O324">
        <v>68196</v>
      </c>
      <c r="P324">
        <v>68090</v>
      </c>
    </row>
    <row r="325" spans="1:16" x14ac:dyDescent="0.3">
      <c r="A325" s="19" t="s">
        <v>236</v>
      </c>
      <c r="B325" s="22">
        <v>71024</v>
      </c>
      <c r="C325" s="22">
        <v>71582</v>
      </c>
      <c r="D325" s="22">
        <v>72663</v>
      </c>
      <c r="E325" s="22">
        <v>73539</v>
      </c>
      <c r="F325" s="22">
        <v>72625</v>
      </c>
      <c r="G325" s="22">
        <v>73301</v>
      </c>
      <c r="H325" s="22">
        <v>72882</v>
      </c>
      <c r="I325" s="22">
        <v>74328</v>
      </c>
      <c r="J325" s="22">
        <v>76517</v>
      </c>
      <c r="K325" s="22">
        <v>77240</v>
      </c>
      <c r="L325" s="22">
        <v>77750</v>
      </c>
      <c r="M325" s="22">
        <v>78154</v>
      </c>
      <c r="N325" s="22">
        <v>78653</v>
      </c>
      <c r="O325">
        <v>78380</v>
      </c>
      <c r="P325">
        <v>78316</v>
      </c>
    </row>
    <row r="326" spans="1:16" x14ac:dyDescent="0.3">
      <c r="A326" s="19" t="s">
        <v>25</v>
      </c>
      <c r="B326" s="22">
        <v>79458</v>
      </c>
      <c r="C326" s="22">
        <v>79357</v>
      </c>
      <c r="D326" s="22">
        <v>79300</v>
      </c>
      <c r="E326" s="22">
        <v>79564</v>
      </c>
      <c r="F326" s="22">
        <v>79141</v>
      </c>
      <c r="G326" s="22">
        <v>79309</v>
      </c>
      <c r="H326" s="22">
        <v>79471</v>
      </c>
      <c r="I326" s="22">
        <v>80144</v>
      </c>
      <c r="J326" s="22">
        <v>80664</v>
      </c>
      <c r="K326" s="22">
        <v>81217</v>
      </c>
      <c r="L326" s="22">
        <v>81456</v>
      </c>
      <c r="M326" s="22">
        <v>81229</v>
      </c>
      <c r="N326" s="22">
        <v>81721</v>
      </c>
      <c r="O326">
        <v>82983</v>
      </c>
      <c r="P326">
        <v>83421</v>
      </c>
    </row>
    <row r="327" spans="1:16" x14ac:dyDescent="0.3">
      <c r="A327" s="19" t="s">
        <v>264</v>
      </c>
      <c r="B327" s="22">
        <v>76237</v>
      </c>
      <c r="C327" s="22">
        <v>76020</v>
      </c>
      <c r="D327" s="22">
        <v>75978</v>
      </c>
      <c r="E327" s="22">
        <v>75797</v>
      </c>
      <c r="F327" s="22">
        <v>74802</v>
      </c>
      <c r="G327" s="22">
        <v>74258</v>
      </c>
      <c r="H327" s="22">
        <v>73844</v>
      </c>
      <c r="I327" s="22">
        <v>73860</v>
      </c>
      <c r="J327" s="22">
        <v>73993</v>
      </c>
      <c r="K327" s="22">
        <v>74453</v>
      </c>
      <c r="L327" s="22">
        <v>74667</v>
      </c>
      <c r="M327" s="22">
        <v>74999</v>
      </c>
      <c r="N327" s="22">
        <v>75745</v>
      </c>
      <c r="O327">
        <v>76723</v>
      </c>
      <c r="P327">
        <v>77394</v>
      </c>
    </row>
    <row r="328" spans="1:16" x14ac:dyDescent="0.3">
      <c r="A328" s="19" t="s">
        <v>265</v>
      </c>
      <c r="B328" s="22">
        <v>59182</v>
      </c>
      <c r="C328" s="22">
        <v>59239</v>
      </c>
      <c r="D328" s="22">
        <v>59459</v>
      </c>
      <c r="E328" s="22">
        <v>59442</v>
      </c>
      <c r="F328" s="22">
        <v>59019</v>
      </c>
      <c r="G328" s="22">
        <v>59070</v>
      </c>
      <c r="H328" s="22">
        <v>59016</v>
      </c>
      <c r="I328" s="22">
        <v>59133</v>
      </c>
      <c r="J328" s="22">
        <v>59100</v>
      </c>
      <c r="K328" s="22">
        <v>59222</v>
      </c>
      <c r="L328" s="22">
        <v>59136</v>
      </c>
      <c r="M328" s="22">
        <v>59046</v>
      </c>
      <c r="N328" s="22">
        <v>58752</v>
      </c>
      <c r="O328">
        <v>58934</v>
      </c>
      <c r="P328">
        <v>58443</v>
      </c>
    </row>
    <row r="329" spans="1:16" x14ac:dyDescent="0.3">
      <c r="A329" s="19" t="s">
        <v>51</v>
      </c>
      <c r="B329" s="22">
        <v>88309</v>
      </c>
      <c r="C329" s="22">
        <v>88532</v>
      </c>
      <c r="D329" s="22">
        <v>88730</v>
      </c>
      <c r="E329" s="22">
        <v>89036</v>
      </c>
      <c r="F329" s="22">
        <v>88644</v>
      </c>
      <c r="G329" s="22">
        <v>88438</v>
      </c>
      <c r="H329" s="22">
        <v>88607</v>
      </c>
      <c r="I329" s="22">
        <v>88603</v>
      </c>
      <c r="J329" s="22">
        <v>89010</v>
      </c>
      <c r="K329" s="22">
        <v>89291</v>
      </c>
      <c r="L329" s="22">
        <v>88810</v>
      </c>
      <c r="M329" s="22">
        <v>88220</v>
      </c>
      <c r="N329" s="22">
        <v>88043</v>
      </c>
      <c r="O329">
        <v>89310</v>
      </c>
      <c r="P329">
        <v>89407</v>
      </c>
    </row>
    <row r="330" spans="1:16" x14ac:dyDescent="0.3">
      <c r="A330" s="19" t="s">
        <v>68</v>
      </c>
      <c r="B330" s="22">
        <v>58333</v>
      </c>
      <c r="C330" s="22">
        <v>57577</v>
      </c>
      <c r="D330" s="22">
        <v>57327</v>
      </c>
      <c r="E330" s="22">
        <v>57558</v>
      </c>
      <c r="F330" s="22">
        <v>56573</v>
      </c>
      <c r="G330" s="22">
        <v>55935</v>
      </c>
      <c r="H330" s="22">
        <v>55769</v>
      </c>
      <c r="I330" s="22">
        <v>55250</v>
      </c>
      <c r="J330" s="22">
        <v>54961</v>
      </c>
      <c r="K330" s="22">
        <v>54921</v>
      </c>
      <c r="L330" s="22">
        <v>54485</v>
      </c>
      <c r="M330" s="22">
        <v>54260</v>
      </c>
      <c r="N330" s="22">
        <v>53912</v>
      </c>
      <c r="O330">
        <v>54755</v>
      </c>
      <c r="P330">
        <v>54556</v>
      </c>
    </row>
    <row r="331" spans="1:16" x14ac:dyDescent="0.3">
      <c r="A331" s="19" t="s">
        <v>266</v>
      </c>
      <c r="B331" s="22">
        <v>88041</v>
      </c>
      <c r="C331" s="22">
        <v>88893</v>
      </c>
      <c r="D331" s="22">
        <v>90329</v>
      </c>
      <c r="E331" s="22">
        <v>91062</v>
      </c>
      <c r="F331" s="22">
        <v>92199</v>
      </c>
      <c r="G331" s="22">
        <v>93596</v>
      </c>
      <c r="H331" s="22">
        <v>94235</v>
      </c>
      <c r="I331" s="22">
        <v>94809</v>
      </c>
      <c r="J331" s="22">
        <v>96744</v>
      </c>
      <c r="K331" s="22">
        <v>97154</v>
      </c>
      <c r="L331" s="22">
        <v>98821</v>
      </c>
      <c r="M331" s="22">
        <v>98242</v>
      </c>
      <c r="N331" s="22">
        <v>98865</v>
      </c>
      <c r="O331">
        <v>98528</v>
      </c>
      <c r="P331">
        <v>99750</v>
      </c>
    </row>
    <row r="332" spans="1:16" x14ac:dyDescent="0.3">
      <c r="A332" s="19" t="s">
        <v>90</v>
      </c>
      <c r="B332" s="22">
        <v>73007</v>
      </c>
      <c r="C332" s="22">
        <v>73663</v>
      </c>
      <c r="D332" s="22">
        <v>74577</v>
      </c>
      <c r="E332" s="22">
        <v>75336</v>
      </c>
      <c r="F332" s="22">
        <v>74853</v>
      </c>
      <c r="G332" s="22">
        <v>74936</v>
      </c>
      <c r="H332" s="22">
        <v>75386</v>
      </c>
      <c r="I332" s="22">
        <v>76048</v>
      </c>
      <c r="J332" s="22">
        <v>76708</v>
      </c>
      <c r="K332" s="22">
        <v>77977</v>
      </c>
      <c r="L332" s="22">
        <v>78821</v>
      </c>
      <c r="M332" s="22">
        <v>80236</v>
      </c>
      <c r="N332" s="22">
        <v>81291</v>
      </c>
      <c r="O332">
        <v>83031</v>
      </c>
      <c r="P332">
        <v>83859</v>
      </c>
    </row>
    <row r="333" spans="1:16" x14ac:dyDescent="0.3">
      <c r="A333" s="19" t="s">
        <v>22</v>
      </c>
      <c r="B333" s="22">
        <v>53771</v>
      </c>
      <c r="C333" s="22">
        <v>53364</v>
      </c>
      <c r="D333" s="22">
        <v>53235</v>
      </c>
      <c r="E333" s="22">
        <v>52972</v>
      </c>
      <c r="F333" s="22">
        <v>52387</v>
      </c>
      <c r="G333" s="22">
        <v>51947</v>
      </c>
      <c r="H333" s="22">
        <v>51817</v>
      </c>
      <c r="I333" s="22">
        <v>51662</v>
      </c>
      <c r="J333" s="22">
        <v>51591</v>
      </c>
      <c r="K333" s="22">
        <v>51721</v>
      </c>
      <c r="L333" s="22">
        <v>51808</v>
      </c>
      <c r="M333" s="22">
        <v>51783</v>
      </c>
      <c r="N333" s="22">
        <v>52277</v>
      </c>
      <c r="O333">
        <v>53106</v>
      </c>
      <c r="P333">
        <v>53642</v>
      </c>
    </row>
    <row r="334" spans="1:16" x14ac:dyDescent="0.3">
      <c r="A334" s="19" t="s">
        <v>291</v>
      </c>
      <c r="B334" s="22">
        <v>83332</v>
      </c>
      <c r="C334" s="22">
        <v>84805</v>
      </c>
      <c r="D334" s="22">
        <v>86417</v>
      </c>
      <c r="E334" s="22">
        <v>87715</v>
      </c>
      <c r="F334" s="22">
        <v>88513</v>
      </c>
      <c r="G334" s="22">
        <v>88953</v>
      </c>
      <c r="H334" s="22">
        <v>89436</v>
      </c>
      <c r="I334" s="22">
        <v>90258</v>
      </c>
      <c r="J334" s="22">
        <v>91054</v>
      </c>
      <c r="K334" s="22">
        <v>91203</v>
      </c>
      <c r="L334" s="22">
        <v>90603</v>
      </c>
      <c r="M334" s="22">
        <v>89577</v>
      </c>
      <c r="N334" s="22">
        <v>88865</v>
      </c>
      <c r="O334">
        <v>88711</v>
      </c>
      <c r="P334">
        <v>87931</v>
      </c>
    </row>
    <row r="335" spans="1:16" x14ac:dyDescent="0.3">
      <c r="A335" s="19" t="s">
        <v>60</v>
      </c>
      <c r="B335" s="22">
        <v>59102</v>
      </c>
      <c r="C335" s="22">
        <v>59160</v>
      </c>
      <c r="D335" s="22">
        <v>59430</v>
      </c>
      <c r="E335" s="22">
        <v>59638</v>
      </c>
      <c r="F335" s="22">
        <v>59086</v>
      </c>
      <c r="G335" s="22">
        <v>58741</v>
      </c>
      <c r="H335" s="22">
        <v>58640</v>
      </c>
      <c r="I335" s="22">
        <v>58711</v>
      </c>
      <c r="J335" s="22">
        <v>58342</v>
      </c>
      <c r="K335" s="22">
        <v>58316</v>
      </c>
      <c r="L335" s="22">
        <v>58601</v>
      </c>
      <c r="M335" s="22">
        <v>59136</v>
      </c>
      <c r="N335" s="22">
        <v>59587</v>
      </c>
      <c r="O335">
        <v>60789</v>
      </c>
      <c r="P335">
        <v>61984</v>
      </c>
    </row>
    <row r="336" spans="1:16" x14ac:dyDescent="0.3">
      <c r="A336" s="19" t="s">
        <v>41</v>
      </c>
      <c r="B336" s="22">
        <v>144176</v>
      </c>
      <c r="C336" s="22">
        <v>143227</v>
      </c>
      <c r="D336" s="22">
        <v>142417</v>
      </c>
      <c r="E336" s="22">
        <v>141491</v>
      </c>
      <c r="F336" s="22">
        <v>139205</v>
      </c>
      <c r="G336" s="22">
        <v>138442</v>
      </c>
      <c r="H336" s="22">
        <v>137244</v>
      </c>
      <c r="I336" s="22">
        <v>137028</v>
      </c>
      <c r="J336" s="22">
        <v>137303</v>
      </c>
      <c r="K336" s="22">
        <v>137734</v>
      </c>
      <c r="L336" s="22">
        <v>137582</v>
      </c>
      <c r="M336" s="22">
        <v>137687</v>
      </c>
      <c r="N336" s="22">
        <v>137923</v>
      </c>
      <c r="O336">
        <v>138782</v>
      </c>
      <c r="P336">
        <v>138071</v>
      </c>
    </row>
    <row r="337" spans="1:16" x14ac:dyDescent="0.3">
      <c r="A337" s="19" t="s">
        <v>108</v>
      </c>
      <c r="B337" s="22">
        <v>105896</v>
      </c>
      <c r="C337" s="22">
        <v>106210</v>
      </c>
      <c r="D337" s="22">
        <v>107287</v>
      </c>
      <c r="E337" s="22">
        <v>108992</v>
      </c>
      <c r="F337" s="22">
        <v>108176</v>
      </c>
      <c r="G337" s="22">
        <v>107759</v>
      </c>
      <c r="H337" s="22">
        <v>108736</v>
      </c>
      <c r="I337" s="22">
        <v>108767</v>
      </c>
      <c r="J337" s="22">
        <v>108424</v>
      </c>
      <c r="K337" s="22">
        <v>109838</v>
      </c>
      <c r="L337" s="22">
        <v>109804</v>
      </c>
      <c r="M337" s="22">
        <v>109605</v>
      </c>
      <c r="N337" s="22">
        <v>109118</v>
      </c>
      <c r="O337">
        <v>111315</v>
      </c>
      <c r="P337">
        <v>111736</v>
      </c>
    </row>
    <row r="338" spans="1:16" x14ac:dyDescent="0.3">
      <c r="A338" s="19" t="s">
        <v>204</v>
      </c>
      <c r="B338" s="22">
        <v>59666</v>
      </c>
      <c r="C338" s="22">
        <v>59399</v>
      </c>
      <c r="D338" s="22">
        <v>59671</v>
      </c>
      <c r="E338" s="22">
        <v>60170</v>
      </c>
      <c r="F338" s="22">
        <v>59844</v>
      </c>
      <c r="G338" s="22">
        <v>60043</v>
      </c>
      <c r="H338" s="22">
        <v>60133</v>
      </c>
      <c r="I338" s="22">
        <v>60267</v>
      </c>
      <c r="J338" s="22">
        <v>60500</v>
      </c>
      <c r="K338" s="22">
        <v>60624</v>
      </c>
      <c r="L338" s="22">
        <v>60235</v>
      </c>
      <c r="M338" s="22">
        <v>60286</v>
      </c>
      <c r="N338" s="22">
        <v>59761</v>
      </c>
      <c r="O338">
        <v>59517</v>
      </c>
      <c r="P338">
        <v>59753</v>
      </c>
    </row>
    <row r="339" spans="1:16" x14ac:dyDescent="0.3">
      <c r="A339" s="19" t="s">
        <v>205</v>
      </c>
      <c r="B339" s="22">
        <v>56975</v>
      </c>
      <c r="C339" s="22">
        <v>57331</v>
      </c>
      <c r="D339" s="22">
        <v>57589</v>
      </c>
      <c r="E339" s="22">
        <v>57936</v>
      </c>
      <c r="F339" s="22">
        <v>57595</v>
      </c>
      <c r="G339" s="22">
        <v>57508</v>
      </c>
      <c r="H339" s="22">
        <v>57410</v>
      </c>
      <c r="I339" s="22">
        <v>57634</v>
      </c>
      <c r="J339" s="22">
        <v>57719</v>
      </c>
      <c r="K339" s="22">
        <v>57499</v>
      </c>
      <c r="L339" s="22">
        <v>57247</v>
      </c>
      <c r="M339" s="22">
        <v>56566</v>
      </c>
      <c r="N339" s="22">
        <v>56075</v>
      </c>
      <c r="O339">
        <v>56216</v>
      </c>
      <c r="P339">
        <v>55680</v>
      </c>
    </row>
    <row r="340" spans="1:16" x14ac:dyDescent="0.3">
      <c r="A340" s="19" t="s">
        <v>53</v>
      </c>
      <c r="B340" s="22">
        <v>57547</v>
      </c>
      <c r="C340" s="22">
        <v>57781</v>
      </c>
      <c r="D340" s="22">
        <v>58215</v>
      </c>
      <c r="E340" s="22">
        <v>58364</v>
      </c>
      <c r="F340" s="22">
        <v>58083</v>
      </c>
      <c r="G340" s="22">
        <v>58162</v>
      </c>
      <c r="H340" s="22">
        <v>58140</v>
      </c>
      <c r="I340" s="22">
        <v>57828</v>
      </c>
      <c r="J340" s="22">
        <v>57749</v>
      </c>
      <c r="K340" s="22">
        <v>57764</v>
      </c>
      <c r="L340" s="22">
        <v>57625</v>
      </c>
      <c r="M340" s="22">
        <v>57566</v>
      </c>
      <c r="N340" s="22">
        <v>57310</v>
      </c>
      <c r="O340">
        <v>56849</v>
      </c>
      <c r="P340">
        <v>56994</v>
      </c>
    </row>
    <row r="341" spans="1:16" x14ac:dyDescent="0.3">
      <c r="A341" s="19" t="s">
        <v>76</v>
      </c>
      <c r="B341" s="22">
        <v>50651</v>
      </c>
      <c r="C341" s="22">
        <v>50516</v>
      </c>
      <c r="D341" s="22">
        <v>50657</v>
      </c>
      <c r="E341" s="22">
        <v>50488</v>
      </c>
      <c r="F341" s="22">
        <v>49694</v>
      </c>
      <c r="G341" s="22">
        <v>49124</v>
      </c>
      <c r="H341" s="22">
        <v>49266</v>
      </c>
      <c r="I341" s="22">
        <v>49206</v>
      </c>
      <c r="J341" s="22">
        <v>49328</v>
      </c>
      <c r="K341" s="22">
        <v>49395</v>
      </c>
      <c r="L341" s="22">
        <v>49085</v>
      </c>
      <c r="M341" s="22">
        <v>48648</v>
      </c>
      <c r="N341" s="22">
        <v>48714</v>
      </c>
      <c r="O341">
        <v>49386</v>
      </c>
      <c r="P341">
        <v>49678</v>
      </c>
    </row>
    <row r="342" spans="1:16" x14ac:dyDescent="0.3">
      <c r="A342" s="19" t="s">
        <v>103</v>
      </c>
      <c r="B342" s="22">
        <v>87922</v>
      </c>
      <c r="C342" s="22">
        <v>87420</v>
      </c>
      <c r="D342" s="22">
        <v>87884</v>
      </c>
      <c r="E342" s="22">
        <v>88454</v>
      </c>
      <c r="F342" s="22">
        <v>88067</v>
      </c>
      <c r="G342" s="22">
        <v>87894</v>
      </c>
      <c r="H342" s="22">
        <v>88775</v>
      </c>
      <c r="I342" s="22">
        <v>89348</v>
      </c>
      <c r="J342" s="22">
        <v>89378</v>
      </c>
      <c r="K342" s="22">
        <v>89250</v>
      </c>
      <c r="L342" s="22">
        <v>89187</v>
      </c>
      <c r="M342" s="22">
        <v>89519</v>
      </c>
      <c r="N342" s="22">
        <v>89909</v>
      </c>
      <c r="O342">
        <v>91358</v>
      </c>
      <c r="P342">
        <v>92373</v>
      </c>
    </row>
    <row r="343" spans="1:16" x14ac:dyDescent="0.3">
      <c r="A343" s="19" t="s">
        <v>218</v>
      </c>
      <c r="B343" s="22">
        <v>107321</v>
      </c>
      <c r="C343" s="22">
        <v>108296</v>
      </c>
      <c r="D343" s="22">
        <v>109274</v>
      </c>
      <c r="E343" s="22">
        <v>110144</v>
      </c>
      <c r="F343" s="22">
        <v>110940</v>
      </c>
      <c r="G343" s="22">
        <v>111668</v>
      </c>
      <c r="H343" s="22">
        <v>112248</v>
      </c>
      <c r="I343" s="22">
        <v>113212</v>
      </c>
      <c r="J343" s="22">
        <v>114001</v>
      </c>
      <c r="K343" s="22">
        <v>114033</v>
      </c>
      <c r="L343" s="22">
        <v>114199</v>
      </c>
      <c r="M343" s="22">
        <v>114972</v>
      </c>
      <c r="N343" s="22">
        <v>116142</v>
      </c>
      <c r="O343">
        <v>118151</v>
      </c>
      <c r="P343">
        <v>119059</v>
      </c>
    </row>
    <row r="344" spans="1:16" x14ac:dyDescent="0.3">
      <c r="A344" s="19" t="s">
        <v>219</v>
      </c>
      <c r="B344" s="22">
        <v>71171</v>
      </c>
      <c r="C344" s="22">
        <v>71471</v>
      </c>
      <c r="D344" s="22">
        <v>71922</v>
      </c>
      <c r="E344" s="22">
        <v>72007</v>
      </c>
      <c r="F344" s="22">
        <v>71475</v>
      </c>
      <c r="G344" s="22">
        <v>71490</v>
      </c>
      <c r="H344" s="22">
        <v>71391</v>
      </c>
      <c r="I344" s="22">
        <v>71436</v>
      </c>
      <c r="J344" s="22">
        <v>71159</v>
      </c>
      <c r="K344" s="22">
        <v>71236</v>
      </c>
      <c r="L344" s="22">
        <v>71831</v>
      </c>
      <c r="M344" s="22">
        <v>72693</v>
      </c>
      <c r="N344" s="22">
        <v>73536</v>
      </c>
      <c r="O344">
        <v>74986</v>
      </c>
      <c r="P344">
        <v>74905</v>
      </c>
    </row>
    <row r="345" spans="1:16" x14ac:dyDescent="0.3">
      <c r="A345" s="19" t="s">
        <v>220</v>
      </c>
      <c r="B345" s="22">
        <v>78985</v>
      </c>
      <c r="C345" s="22">
        <v>79398</v>
      </c>
      <c r="D345" s="22">
        <v>80222</v>
      </c>
      <c r="E345" s="22">
        <v>80872</v>
      </c>
      <c r="F345" s="22">
        <v>80490</v>
      </c>
      <c r="G345" s="22">
        <v>80502</v>
      </c>
      <c r="H345" s="22">
        <v>80557</v>
      </c>
      <c r="I345" s="22">
        <v>80202</v>
      </c>
      <c r="J345" s="22">
        <v>80027</v>
      </c>
      <c r="K345" s="22">
        <v>79953</v>
      </c>
      <c r="L345" s="22">
        <v>80363</v>
      </c>
      <c r="M345" s="22">
        <v>81118</v>
      </c>
      <c r="N345" s="22">
        <v>82086</v>
      </c>
      <c r="O345">
        <v>83881</v>
      </c>
      <c r="P345">
        <v>84916</v>
      </c>
    </row>
    <row r="346" spans="1:16" x14ac:dyDescent="0.3">
      <c r="A346" s="19" t="s">
        <v>221</v>
      </c>
      <c r="B346" s="22">
        <v>69145</v>
      </c>
      <c r="C346" s="22">
        <v>69210</v>
      </c>
      <c r="D346" s="22">
        <v>69384</v>
      </c>
      <c r="E346" s="22">
        <v>69448</v>
      </c>
      <c r="F346" s="22">
        <v>69486</v>
      </c>
      <c r="G346" s="22">
        <v>69171</v>
      </c>
      <c r="H346" s="22">
        <v>69267</v>
      </c>
      <c r="I346" s="22">
        <v>69129</v>
      </c>
      <c r="J346" s="22">
        <v>69279</v>
      </c>
      <c r="K346" s="22">
        <v>69149</v>
      </c>
      <c r="L346" s="22">
        <v>68648</v>
      </c>
      <c r="M346" s="22">
        <v>68192</v>
      </c>
      <c r="N346" s="22">
        <v>67917</v>
      </c>
      <c r="O346">
        <v>67875</v>
      </c>
      <c r="P346">
        <v>67177</v>
      </c>
    </row>
    <row r="347" spans="1:16" x14ac:dyDescent="0.3">
      <c r="A347" s="19" t="s">
        <v>222</v>
      </c>
      <c r="B347" s="22">
        <v>52412</v>
      </c>
      <c r="C347" s="22">
        <v>52485</v>
      </c>
      <c r="D347" s="22">
        <v>52288</v>
      </c>
      <c r="E347" s="22">
        <v>52290</v>
      </c>
      <c r="F347" s="22">
        <v>52190</v>
      </c>
      <c r="G347" s="22">
        <v>51855</v>
      </c>
      <c r="H347" s="22">
        <v>51911</v>
      </c>
      <c r="I347" s="22">
        <v>51987</v>
      </c>
      <c r="J347" s="22">
        <v>52333</v>
      </c>
      <c r="K347" s="22">
        <v>51890</v>
      </c>
      <c r="L347" s="22">
        <v>51400</v>
      </c>
      <c r="M347" s="22">
        <v>50682</v>
      </c>
      <c r="N347" s="22">
        <v>50270</v>
      </c>
      <c r="O347">
        <v>49823</v>
      </c>
      <c r="P347">
        <v>49620</v>
      </c>
    </row>
    <row r="348" spans="1:16" x14ac:dyDescent="0.3">
      <c r="A348" s="19" t="s">
        <v>223</v>
      </c>
      <c r="B348" s="22">
        <v>58991</v>
      </c>
      <c r="C348" s="22">
        <v>58707</v>
      </c>
      <c r="D348" s="22">
        <v>58345</v>
      </c>
      <c r="E348" s="22">
        <v>58060</v>
      </c>
      <c r="F348" s="22">
        <v>57680</v>
      </c>
      <c r="G348" s="22">
        <v>57599</v>
      </c>
      <c r="H348" s="22">
        <v>57944</v>
      </c>
      <c r="I348" s="22">
        <v>58230</v>
      </c>
      <c r="J348" s="22">
        <v>58316</v>
      </c>
      <c r="K348" s="22">
        <v>58684</v>
      </c>
      <c r="L348" s="22">
        <v>59111</v>
      </c>
      <c r="M348" s="22">
        <v>59583</v>
      </c>
      <c r="N348" s="22">
        <v>60054</v>
      </c>
      <c r="O348">
        <v>61466</v>
      </c>
      <c r="P348">
        <v>61498</v>
      </c>
    </row>
    <row r="349" spans="1:16" x14ac:dyDescent="0.3">
      <c r="A349" s="19" t="s">
        <v>224</v>
      </c>
      <c r="B349" s="22">
        <v>72944</v>
      </c>
      <c r="C349" s="22">
        <v>73020</v>
      </c>
      <c r="D349" s="22">
        <v>73177</v>
      </c>
      <c r="E349" s="22">
        <v>73274</v>
      </c>
      <c r="F349" s="22">
        <v>72720</v>
      </c>
      <c r="G349" s="22">
        <v>72470</v>
      </c>
      <c r="H349" s="22">
        <v>72309</v>
      </c>
      <c r="I349" s="22">
        <v>72709</v>
      </c>
      <c r="J349" s="22">
        <v>72983</v>
      </c>
      <c r="K349" s="22">
        <v>73292</v>
      </c>
      <c r="L349" s="22">
        <v>73217</v>
      </c>
      <c r="M349" s="22">
        <v>72800</v>
      </c>
      <c r="N349" s="22">
        <v>72521</v>
      </c>
      <c r="O349">
        <v>72691</v>
      </c>
      <c r="P349">
        <v>72506</v>
      </c>
    </row>
    <row r="350" spans="1:16" x14ac:dyDescent="0.3">
      <c r="A350" s="19" t="s">
        <v>62</v>
      </c>
      <c r="B350" s="22">
        <v>103782</v>
      </c>
      <c r="C350" s="22">
        <v>103886</v>
      </c>
      <c r="D350" s="22">
        <v>103779</v>
      </c>
      <c r="E350" s="22">
        <v>103394</v>
      </c>
      <c r="F350" s="22">
        <v>102093</v>
      </c>
      <c r="G350" s="22">
        <v>101330</v>
      </c>
      <c r="H350" s="22">
        <v>100953</v>
      </c>
      <c r="I350" s="22">
        <v>100523</v>
      </c>
      <c r="J350" s="22">
        <v>100046</v>
      </c>
      <c r="K350" s="22">
        <v>99476</v>
      </c>
      <c r="L350" s="22">
        <v>98941</v>
      </c>
      <c r="M350" s="22">
        <v>98194</v>
      </c>
      <c r="N350" s="22">
        <v>97325</v>
      </c>
      <c r="O350">
        <v>97331</v>
      </c>
      <c r="P350">
        <v>96540</v>
      </c>
    </row>
    <row r="351" spans="1:16" x14ac:dyDescent="0.3">
      <c r="A351" s="19" t="s">
        <v>225</v>
      </c>
      <c r="B351" s="22">
        <v>62789</v>
      </c>
      <c r="C351" s="22">
        <v>62810</v>
      </c>
      <c r="D351" s="22">
        <v>63229</v>
      </c>
      <c r="E351" s="22">
        <v>63842</v>
      </c>
      <c r="F351" s="22">
        <v>64333</v>
      </c>
      <c r="G351" s="22">
        <v>64645</v>
      </c>
      <c r="H351" s="22">
        <v>64955</v>
      </c>
      <c r="I351" s="22">
        <v>65147</v>
      </c>
      <c r="J351" s="22">
        <v>66412</v>
      </c>
      <c r="K351" s="22">
        <v>66365</v>
      </c>
      <c r="L351" s="22">
        <v>66001</v>
      </c>
      <c r="M351" s="22">
        <v>66036</v>
      </c>
      <c r="N351" s="22">
        <v>66152</v>
      </c>
      <c r="O351">
        <v>65983</v>
      </c>
      <c r="P351">
        <v>66411</v>
      </c>
    </row>
    <row r="352" spans="1:16" x14ac:dyDescent="0.3">
      <c r="A352" s="19" t="s">
        <v>226</v>
      </c>
      <c r="B352" s="22">
        <v>73536</v>
      </c>
      <c r="C352" s="22">
        <v>73224</v>
      </c>
      <c r="D352" s="22">
        <v>73077</v>
      </c>
      <c r="E352" s="22">
        <v>73140</v>
      </c>
      <c r="F352" s="22">
        <v>72773</v>
      </c>
      <c r="G352" s="22">
        <v>73275</v>
      </c>
      <c r="H352" s="22">
        <v>73920</v>
      </c>
      <c r="I352" s="22">
        <v>74532</v>
      </c>
      <c r="J352" s="22">
        <v>75483</v>
      </c>
      <c r="K352" s="22">
        <v>75916</v>
      </c>
      <c r="L352" s="22">
        <v>76535</v>
      </c>
      <c r="M352" s="22">
        <v>77308</v>
      </c>
      <c r="N352" s="22">
        <v>77961</v>
      </c>
      <c r="O352">
        <v>79508</v>
      </c>
      <c r="P352">
        <v>79983</v>
      </c>
    </row>
    <row r="353" spans="1:16" x14ac:dyDescent="0.3">
      <c r="A353" s="19" t="s">
        <v>227</v>
      </c>
      <c r="B353" s="22">
        <v>72161</v>
      </c>
      <c r="C353" s="22">
        <v>72679</v>
      </c>
      <c r="D353" s="22">
        <v>73163</v>
      </c>
      <c r="E353" s="22">
        <v>73321</v>
      </c>
      <c r="F353" s="22">
        <v>73160</v>
      </c>
      <c r="G353" s="22">
        <v>73414</v>
      </c>
      <c r="H353" s="22">
        <v>73983</v>
      </c>
      <c r="I353" s="22">
        <v>74790</v>
      </c>
      <c r="J353" s="22">
        <v>75371</v>
      </c>
      <c r="K353" s="22">
        <v>75669</v>
      </c>
      <c r="L353" s="22">
        <v>75494</v>
      </c>
      <c r="M353" s="22">
        <v>75886</v>
      </c>
      <c r="N353" s="22">
        <v>76939</v>
      </c>
      <c r="O353">
        <v>78382</v>
      </c>
      <c r="P353">
        <v>79558</v>
      </c>
    </row>
    <row r="354" spans="1:16" x14ac:dyDescent="0.3">
      <c r="A354" s="19" t="s">
        <v>21</v>
      </c>
      <c r="B354" s="22">
        <v>71884</v>
      </c>
      <c r="C354" s="22">
        <v>72421</v>
      </c>
      <c r="D354" s="22">
        <v>72931</v>
      </c>
      <c r="E354" s="22">
        <v>73631</v>
      </c>
      <c r="F354" s="22">
        <v>74083</v>
      </c>
      <c r="G354" s="22">
        <v>74579</v>
      </c>
      <c r="H354" s="22">
        <v>75488</v>
      </c>
      <c r="I354" s="22">
        <v>75840</v>
      </c>
      <c r="J354" s="22">
        <v>76862</v>
      </c>
      <c r="K354" s="22">
        <v>77833</v>
      </c>
      <c r="L354" s="22">
        <v>78856</v>
      </c>
      <c r="M354" s="22">
        <v>79394</v>
      </c>
      <c r="N354" s="22">
        <v>79959</v>
      </c>
      <c r="O354">
        <v>81077</v>
      </c>
      <c r="P354">
        <v>82164</v>
      </c>
    </row>
    <row r="355" spans="1:16" x14ac:dyDescent="0.3">
      <c r="A355" s="19" t="s">
        <v>237</v>
      </c>
      <c r="B355" s="22">
        <v>93968</v>
      </c>
      <c r="C355" s="22">
        <v>93927</v>
      </c>
      <c r="D355" s="22">
        <v>95636</v>
      </c>
      <c r="E355" s="22">
        <v>96717</v>
      </c>
      <c r="F355" s="22">
        <v>96707</v>
      </c>
      <c r="G355" s="22">
        <v>97841</v>
      </c>
      <c r="H355" s="22">
        <v>98709</v>
      </c>
      <c r="I355" s="22">
        <v>99335</v>
      </c>
      <c r="J355" s="22">
        <v>100044</v>
      </c>
      <c r="K355" s="22">
        <v>100171</v>
      </c>
      <c r="L355" s="22">
        <v>99233</v>
      </c>
      <c r="M355" s="22">
        <v>98779</v>
      </c>
      <c r="N355" s="22">
        <v>98526</v>
      </c>
      <c r="O355">
        <v>97501</v>
      </c>
      <c r="P355">
        <v>97430</v>
      </c>
    </row>
    <row r="356" spans="1:16" x14ac:dyDescent="0.3">
      <c r="A356" s="19" t="s">
        <v>238</v>
      </c>
      <c r="B356" s="22">
        <v>61513</v>
      </c>
      <c r="C356" s="22">
        <v>62300</v>
      </c>
      <c r="D356" s="22">
        <v>62903</v>
      </c>
      <c r="E356" s="22">
        <v>63533</v>
      </c>
      <c r="F356" s="22">
        <v>64301</v>
      </c>
      <c r="G356" s="22">
        <v>65135</v>
      </c>
      <c r="H356" s="22">
        <v>66349</v>
      </c>
      <c r="I356" s="22">
        <v>67313</v>
      </c>
      <c r="J356" s="22">
        <v>68308</v>
      </c>
      <c r="K356" s="22">
        <v>69775</v>
      </c>
      <c r="L356" s="22">
        <v>71139</v>
      </c>
      <c r="M356" s="22">
        <v>72921</v>
      </c>
      <c r="N356" s="22">
        <v>73791</v>
      </c>
      <c r="O356">
        <v>74684</v>
      </c>
      <c r="P356">
        <v>75678</v>
      </c>
    </row>
    <row r="357" spans="1:16" x14ac:dyDescent="0.3">
      <c r="A357" s="19" t="s">
        <v>239</v>
      </c>
      <c r="B357" s="22">
        <v>68443</v>
      </c>
      <c r="C357" s="22">
        <v>68324</v>
      </c>
      <c r="D357" s="22">
        <v>68768</v>
      </c>
      <c r="E357" s="22">
        <v>68803</v>
      </c>
      <c r="F357" s="22">
        <v>67848</v>
      </c>
      <c r="G357" s="22">
        <v>67478</v>
      </c>
      <c r="H357" s="22">
        <v>67469</v>
      </c>
      <c r="I357" s="22">
        <v>67113</v>
      </c>
      <c r="J357" s="22">
        <v>67299</v>
      </c>
      <c r="K357" s="22">
        <v>67785</v>
      </c>
      <c r="L357" s="22">
        <v>68093</v>
      </c>
      <c r="M357" s="22">
        <v>68286</v>
      </c>
      <c r="N357" s="22">
        <v>68193</v>
      </c>
      <c r="O357">
        <v>68263</v>
      </c>
      <c r="P357">
        <v>68382</v>
      </c>
    </row>
    <row r="358" spans="1:16" x14ac:dyDescent="0.3">
      <c r="A358" s="19" t="s">
        <v>240</v>
      </c>
      <c r="B358" s="22">
        <v>63510</v>
      </c>
      <c r="C358" s="22">
        <v>63903</v>
      </c>
      <c r="D358" s="22">
        <v>64349</v>
      </c>
      <c r="E358" s="22">
        <v>64629</v>
      </c>
      <c r="F358" s="22">
        <v>64859</v>
      </c>
      <c r="G358" s="22">
        <v>65310</v>
      </c>
      <c r="H358" s="22">
        <v>66225</v>
      </c>
      <c r="I358" s="22">
        <v>66669</v>
      </c>
      <c r="J358" s="22">
        <v>66755</v>
      </c>
      <c r="K358" s="22">
        <v>66426</v>
      </c>
      <c r="L358" s="22">
        <v>66359</v>
      </c>
      <c r="M358" s="22">
        <v>66641</v>
      </c>
      <c r="N358" s="22">
        <v>66299</v>
      </c>
      <c r="O358">
        <v>66145</v>
      </c>
      <c r="P358">
        <v>65809</v>
      </c>
    </row>
    <row r="359" spans="1:16" x14ac:dyDescent="0.3">
      <c r="A359" s="19" t="s">
        <v>241</v>
      </c>
      <c r="B359" s="22">
        <v>96563</v>
      </c>
      <c r="C359" s="22">
        <v>97449</v>
      </c>
      <c r="D359" s="22">
        <v>98585</v>
      </c>
      <c r="E359" s="22">
        <v>99101</v>
      </c>
      <c r="F359" s="22">
        <v>99180</v>
      </c>
      <c r="G359" s="22">
        <v>99726</v>
      </c>
      <c r="H359" s="22">
        <v>100928</v>
      </c>
      <c r="I359" s="22">
        <v>102287</v>
      </c>
      <c r="J359" s="22">
        <v>103240</v>
      </c>
      <c r="K359" s="22">
        <v>104388</v>
      </c>
      <c r="L359" s="22">
        <v>105072</v>
      </c>
      <c r="M359" s="22">
        <v>106269</v>
      </c>
      <c r="N359" s="22">
        <v>106934</v>
      </c>
      <c r="O359">
        <v>109124</v>
      </c>
      <c r="P359">
        <v>110829</v>
      </c>
    </row>
    <row r="360" spans="1:16" x14ac:dyDescent="0.3">
      <c r="A360" s="19" t="s">
        <v>242</v>
      </c>
      <c r="B360" s="22">
        <v>70444</v>
      </c>
      <c r="C360" s="22">
        <v>70530</v>
      </c>
      <c r="D360" s="22">
        <v>70782</v>
      </c>
      <c r="E360" s="22">
        <v>70977</v>
      </c>
      <c r="F360" s="22">
        <v>70575</v>
      </c>
      <c r="G360" s="22">
        <v>70202</v>
      </c>
      <c r="H360" s="22">
        <v>70204</v>
      </c>
      <c r="I360" s="22">
        <v>69890</v>
      </c>
      <c r="J360" s="22">
        <v>69793</v>
      </c>
      <c r="K360" s="22">
        <v>69903</v>
      </c>
      <c r="L360" s="22">
        <v>69994</v>
      </c>
      <c r="M360" s="22">
        <v>69972</v>
      </c>
      <c r="N360" s="22">
        <v>70292</v>
      </c>
      <c r="O360">
        <v>70882</v>
      </c>
      <c r="P360">
        <v>70630</v>
      </c>
    </row>
    <row r="361" spans="1:16" x14ac:dyDescent="0.3">
      <c r="A361" s="19" t="s">
        <v>243</v>
      </c>
      <c r="B361" s="22">
        <v>64704</v>
      </c>
      <c r="C361" s="22">
        <v>65073</v>
      </c>
      <c r="D361" s="22">
        <v>65884</v>
      </c>
      <c r="E361" s="22">
        <v>66303</v>
      </c>
      <c r="F361" s="22">
        <v>65474</v>
      </c>
      <c r="G361" s="22">
        <v>64615</v>
      </c>
      <c r="H361" s="22">
        <v>64385</v>
      </c>
      <c r="I361" s="22">
        <v>64277</v>
      </c>
      <c r="J361" s="22">
        <v>64609</v>
      </c>
      <c r="K361" s="22">
        <v>64243</v>
      </c>
      <c r="L361" s="22">
        <v>64392</v>
      </c>
      <c r="M361" s="22">
        <v>64026</v>
      </c>
      <c r="N361" s="22">
        <v>63893</v>
      </c>
      <c r="O361">
        <v>64278</v>
      </c>
      <c r="P361">
        <v>63958</v>
      </c>
    </row>
    <row r="362" spans="1:16" x14ac:dyDescent="0.3">
      <c r="A362" s="19" t="s">
        <v>244</v>
      </c>
      <c r="B362" s="22">
        <v>84113</v>
      </c>
      <c r="C362" s="22">
        <v>84647</v>
      </c>
      <c r="D362" s="22">
        <v>85581</v>
      </c>
      <c r="E362" s="22">
        <v>86089</v>
      </c>
      <c r="F362" s="22">
        <v>85907</v>
      </c>
      <c r="G362" s="22">
        <v>86291</v>
      </c>
      <c r="H362" s="22">
        <v>87208</v>
      </c>
      <c r="I362" s="22">
        <v>88011</v>
      </c>
      <c r="J362" s="22">
        <v>89349</v>
      </c>
      <c r="K362" s="22">
        <v>90309</v>
      </c>
      <c r="L362" s="22">
        <v>91183</v>
      </c>
      <c r="M362" s="22">
        <v>91854</v>
      </c>
      <c r="N362" s="22">
        <v>92273</v>
      </c>
      <c r="O362">
        <v>93382</v>
      </c>
      <c r="P362">
        <v>94686</v>
      </c>
    </row>
    <row r="363" spans="1:16" x14ac:dyDescent="0.3">
      <c r="A363" s="19" t="s">
        <v>245</v>
      </c>
      <c r="B363" s="22">
        <v>78979</v>
      </c>
      <c r="C363" s="22">
        <v>79287</v>
      </c>
      <c r="D363" s="22">
        <v>79929</v>
      </c>
      <c r="E363" s="22">
        <v>80106</v>
      </c>
      <c r="F363" s="22">
        <v>80241</v>
      </c>
      <c r="G363" s="22">
        <v>80704</v>
      </c>
      <c r="H363" s="22">
        <v>81818</v>
      </c>
      <c r="I363" s="22">
        <v>82271</v>
      </c>
      <c r="J363" s="22">
        <v>82395</v>
      </c>
      <c r="K363" s="22">
        <v>82296</v>
      </c>
      <c r="L363" s="22">
        <v>82385</v>
      </c>
      <c r="M363" s="22">
        <v>81937</v>
      </c>
      <c r="N363" s="22">
        <v>81508</v>
      </c>
      <c r="O363">
        <v>82137</v>
      </c>
      <c r="P363">
        <v>81759</v>
      </c>
    </row>
    <row r="364" spans="1:16" x14ac:dyDescent="0.3">
      <c r="A364" s="19" t="s">
        <v>246</v>
      </c>
      <c r="B364" s="22">
        <v>73419</v>
      </c>
      <c r="C364" s="22">
        <v>74104</v>
      </c>
      <c r="D364" s="22">
        <v>75070</v>
      </c>
      <c r="E364" s="22">
        <v>75472</v>
      </c>
      <c r="F364" s="22">
        <v>75407</v>
      </c>
      <c r="G364" s="22">
        <v>75617</v>
      </c>
      <c r="H364" s="22">
        <v>76319</v>
      </c>
      <c r="I364" s="22">
        <v>76887</v>
      </c>
      <c r="J364" s="22">
        <v>77762</v>
      </c>
      <c r="K364" s="22">
        <v>78542</v>
      </c>
      <c r="L364" s="22">
        <v>79357</v>
      </c>
      <c r="M364" s="22">
        <v>80006</v>
      </c>
      <c r="N364" s="22">
        <v>79997</v>
      </c>
      <c r="O364">
        <v>80371</v>
      </c>
      <c r="P364">
        <v>80966</v>
      </c>
    </row>
    <row r="365" spans="1:16" x14ac:dyDescent="0.3">
      <c r="A365" s="19" t="s">
        <v>247</v>
      </c>
      <c r="B365" s="22">
        <v>70432</v>
      </c>
      <c r="C365" s="22">
        <v>71308</v>
      </c>
      <c r="D365" s="22">
        <v>71972</v>
      </c>
      <c r="E365" s="22">
        <v>72453</v>
      </c>
      <c r="F365" s="22">
        <v>71812</v>
      </c>
      <c r="G365" s="22">
        <v>71248</v>
      </c>
      <c r="H365" s="22">
        <v>70978</v>
      </c>
      <c r="I365" s="22">
        <v>70377</v>
      </c>
      <c r="J365" s="22">
        <v>70563</v>
      </c>
      <c r="K365" s="22">
        <v>70800</v>
      </c>
      <c r="L365" s="22">
        <v>70172</v>
      </c>
      <c r="M365" s="22">
        <v>70182</v>
      </c>
      <c r="N365" s="22">
        <v>70203</v>
      </c>
      <c r="O365">
        <v>70283</v>
      </c>
      <c r="P365">
        <v>69905</v>
      </c>
    </row>
    <row r="366" spans="1:16" x14ac:dyDescent="0.3">
      <c r="A366" s="19" t="s">
        <v>280</v>
      </c>
      <c r="B366" s="22">
        <v>91280</v>
      </c>
      <c r="C366" s="22">
        <v>91584</v>
      </c>
      <c r="D366" s="22">
        <v>91764</v>
      </c>
      <c r="E366" s="22">
        <v>91862</v>
      </c>
      <c r="F366" s="22">
        <v>92077</v>
      </c>
      <c r="G366" s="22">
        <v>92748</v>
      </c>
      <c r="H366" s="22">
        <v>93478</v>
      </c>
      <c r="I366" s="22">
        <v>94774</v>
      </c>
      <c r="J366" s="22">
        <v>96036</v>
      </c>
      <c r="K366" s="22">
        <v>97032</v>
      </c>
      <c r="L366" s="22">
        <v>98188</v>
      </c>
      <c r="M366" s="22">
        <v>99487</v>
      </c>
      <c r="N366" s="22">
        <v>100675</v>
      </c>
      <c r="O366">
        <v>103116</v>
      </c>
      <c r="P366">
        <v>103990</v>
      </c>
    </row>
    <row r="367" spans="1:16" x14ac:dyDescent="0.3">
      <c r="A367" s="19" t="s">
        <v>281</v>
      </c>
      <c r="B367" s="22">
        <v>104632</v>
      </c>
      <c r="C367" s="22">
        <v>104883</v>
      </c>
      <c r="D367" s="22">
        <v>106729</v>
      </c>
      <c r="E367" s="22">
        <v>108446</v>
      </c>
      <c r="F367" s="22">
        <v>109587</v>
      </c>
      <c r="G367" s="22">
        <v>111366</v>
      </c>
      <c r="H367" s="22">
        <v>113374</v>
      </c>
      <c r="I367" s="22">
        <v>113659</v>
      </c>
      <c r="J367" s="22">
        <v>115206</v>
      </c>
      <c r="K367" s="22">
        <v>115809</v>
      </c>
      <c r="L367" s="22">
        <v>116397</v>
      </c>
      <c r="M367" s="22">
        <v>116017</v>
      </c>
      <c r="N367" s="22">
        <v>115819</v>
      </c>
      <c r="O367">
        <v>116136</v>
      </c>
      <c r="P367">
        <v>118640</v>
      </c>
    </row>
    <row r="368" spans="1:16" x14ac:dyDescent="0.3">
      <c r="A368" s="19" t="s">
        <v>91</v>
      </c>
      <c r="B368" s="22">
        <v>84377</v>
      </c>
      <c r="C368" s="22">
        <v>84396</v>
      </c>
      <c r="D368" s="22">
        <v>84174</v>
      </c>
      <c r="E368" s="22">
        <v>84255</v>
      </c>
      <c r="F368" s="22">
        <v>84436</v>
      </c>
      <c r="G368" s="22">
        <v>84850</v>
      </c>
      <c r="H368" s="22">
        <v>85880</v>
      </c>
      <c r="I368" s="22">
        <v>86296</v>
      </c>
      <c r="J368" s="22">
        <v>86868</v>
      </c>
      <c r="K368" s="22">
        <v>87003</v>
      </c>
      <c r="L368" s="22">
        <v>87274</v>
      </c>
      <c r="M368" s="22">
        <v>88327</v>
      </c>
      <c r="N368" s="22">
        <v>89522</v>
      </c>
      <c r="O368">
        <v>91602</v>
      </c>
      <c r="P368">
        <v>92380</v>
      </c>
    </row>
    <row r="369" spans="1:16" x14ac:dyDescent="0.3">
      <c r="A369" s="19" t="s">
        <v>102</v>
      </c>
      <c r="B369" s="22">
        <v>76235</v>
      </c>
      <c r="C369" s="22">
        <v>76280</v>
      </c>
      <c r="D369" s="22">
        <v>76334</v>
      </c>
      <c r="E369" s="22">
        <v>76796</v>
      </c>
      <c r="F369" s="22">
        <v>76482</v>
      </c>
      <c r="G369" s="22">
        <v>76447</v>
      </c>
      <c r="H369" s="22">
        <v>76754</v>
      </c>
      <c r="I369" s="22">
        <v>77396</v>
      </c>
      <c r="J369" s="22">
        <v>78679</v>
      </c>
      <c r="K369" s="22">
        <v>80010</v>
      </c>
      <c r="L369" s="22">
        <v>81346</v>
      </c>
      <c r="M369" s="22">
        <v>82528</v>
      </c>
      <c r="N369" s="22">
        <v>83767</v>
      </c>
      <c r="O369">
        <v>85336</v>
      </c>
      <c r="P369">
        <v>86277</v>
      </c>
    </row>
    <row r="370" spans="1:16" x14ac:dyDescent="0.3">
      <c r="A370" s="19" t="s">
        <v>107</v>
      </c>
      <c r="B370" s="22">
        <v>65884</v>
      </c>
      <c r="C370" s="22">
        <v>66136</v>
      </c>
      <c r="D370" s="22">
        <v>66310</v>
      </c>
      <c r="E370" s="22">
        <v>66459</v>
      </c>
      <c r="F370" s="22">
        <v>67242</v>
      </c>
      <c r="G370" s="22">
        <v>67355</v>
      </c>
      <c r="H370" s="22">
        <v>66983</v>
      </c>
      <c r="I370" s="22">
        <v>67032</v>
      </c>
      <c r="J370" s="22">
        <v>66985</v>
      </c>
      <c r="K370" s="22">
        <v>67165</v>
      </c>
      <c r="L370" s="22">
        <v>67169</v>
      </c>
      <c r="M370" s="22">
        <v>67406</v>
      </c>
      <c r="N370" s="22">
        <v>68071</v>
      </c>
      <c r="O370">
        <v>69781</v>
      </c>
      <c r="P370">
        <v>70505</v>
      </c>
    </row>
    <row r="371" spans="1:16" x14ac:dyDescent="0.3">
      <c r="A371" s="19" t="s">
        <v>295</v>
      </c>
      <c r="B371" s="22">
        <v>82210</v>
      </c>
      <c r="C371" s="22">
        <v>81770</v>
      </c>
      <c r="D371" s="22">
        <v>81948</v>
      </c>
      <c r="E371" s="22">
        <v>81610</v>
      </c>
      <c r="F371" s="22">
        <v>81909</v>
      </c>
      <c r="G371" s="22">
        <v>82519</v>
      </c>
      <c r="H371" s="22">
        <v>83092</v>
      </c>
      <c r="I371" s="22">
        <v>83070</v>
      </c>
      <c r="J371" s="22">
        <v>83185</v>
      </c>
      <c r="K371" s="22">
        <v>82803</v>
      </c>
      <c r="L371" s="22">
        <v>82439</v>
      </c>
      <c r="M371" s="22">
        <v>82479</v>
      </c>
      <c r="N371" s="22">
        <v>83359</v>
      </c>
      <c r="O371">
        <v>84657</v>
      </c>
      <c r="P371">
        <v>84706</v>
      </c>
    </row>
    <row r="372" spans="1:16" x14ac:dyDescent="0.3">
      <c r="A372" s="19" t="s">
        <v>296</v>
      </c>
      <c r="B372" s="22">
        <v>46498</v>
      </c>
      <c r="C372" s="22">
        <v>46738</v>
      </c>
      <c r="D372" s="22">
        <v>47357</v>
      </c>
      <c r="E372" s="22">
        <v>47786</v>
      </c>
      <c r="F372" s="22">
        <v>48058</v>
      </c>
      <c r="G372" s="22">
        <v>48641</v>
      </c>
      <c r="H372" s="22">
        <v>49174</v>
      </c>
      <c r="I372" s="22">
        <v>49394</v>
      </c>
      <c r="J372" s="22">
        <v>49508</v>
      </c>
      <c r="K372" s="22">
        <v>49602</v>
      </c>
      <c r="L372" s="22">
        <v>49598</v>
      </c>
      <c r="M372" s="22">
        <v>49934</v>
      </c>
      <c r="N372" s="22">
        <v>50200</v>
      </c>
      <c r="O372">
        <v>50066</v>
      </c>
      <c r="P372">
        <v>49804</v>
      </c>
    </row>
    <row r="373" spans="1:16" x14ac:dyDescent="0.3">
      <c r="A373" s="19" t="s">
        <v>297</v>
      </c>
      <c r="B373" s="22">
        <v>88613</v>
      </c>
      <c r="C373" s="22">
        <v>89101</v>
      </c>
      <c r="D373" s="22">
        <v>90240</v>
      </c>
      <c r="E373" s="22">
        <v>91390</v>
      </c>
      <c r="F373" s="22">
        <v>90554</v>
      </c>
      <c r="G373" s="22">
        <v>90458</v>
      </c>
      <c r="H373" s="22">
        <v>90863</v>
      </c>
      <c r="I373" s="22">
        <v>92337</v>
      </c>
      <c r="J373" s="22">
        <v>93157</v>
      </c>
      <c r="K373" s="22">
        <v>93438</v>
      </c>
      <c r="L373" s="22">
        <v>92773</v>
      </c>
      <c r="M373" s="22">
        <v>92901</v>
      </c>
      <c r="N373" s="22">
        <v>93276</v>
      </c>
      <c r="O373">
        <v>94317</v>
      </c>
      <c r="P373">
        <v>95152</v>
      </c>
    </row>
    <row r="374" spans="1:16" x14ac:dyDescent="0.3">
      <c r="A374" s="19" t="s">
        <v>298</v>
      </c>
      <c r="B374" s="22">
        <v>51872</v>
      </c>
      <c r="C374" s="22">
        <v>51887</v>
      </c>
      <c r="D374" s="22">
        <v>52130</v>
      </c>
      <c r="E374" s="22">
        <v>51991</v>
      </c>
      <c r="F374" s="22">
        <v>52017</v>
      </c>
      <c r="G374" s="22">
        <v>52369</v>
      </c>
      <c r="H374" s="22">
        <v>52285</v>
      </c>
      <c r="I374" s="22">
        <v>52158</v>
      </c>
      <c r="J374" s="22">
        <v>52319</v>
      </c>
      <c r="K374" s="22">
        <v>51975</v>
      </c>
      <c r="L374" s="22">
        <v>51558</v>
      </c>
      <c r="M374" s="22">
        <v>51203</v>
      </c>
      <c r="N374" s="22">
        <v>51363</v>
      </c>
      <c r="O374">
        <v>51718</v>
      </c>
      <c r="P374">
        <v>51410</v>
      </c>
    </row>
    <row r="375" spans="1:16" x14ac:dyDescent="0.3">
      <c r="A375" s="19" t="s">
        <v>299</v>
      </c>
      <c r="B375" s="22">
        <v>85470</v>
      </c>
      <c r="C375" s="22">
        <v>86630</v>
      </c>
      <c r="D375" s="22">
        <v>87494</v>
      </c>
      <c r="E375" s="22">
        <v>88244</v>
      </c>
      <c r="F375" s="22">
        <v>88552</v>
      </c>
      <c r="G375" s="22">
        <v>88901</v>
      </c>
      <c r="H375" s="22">
        <v>89806</v>
      </c>
      <c r="I375" s="22">
        <v>90200</v>
      </c>
      <c r="J375" s="22">
        <v>90671</v>
      </c>
      <c r="K375" s="22">
        <v>91044</v>
      </c>
      <c r="L375" s="22">
        <v>91817</v>
      </c>
      <c r="M375" s="22">
        <v>92351</v>
      </c>
      <c r="N375" s="22">
        <v>92565</v>
      </c>
      <c r="O375">
        <v>93837</v>
      </c>
      <c r="P375">
        <v>94848</v>
      </c>
    </row>
    <row r="376" spans="1:16" x14ac:dyDescent="0.3">
      <c r="A376" s="19" t="s">
        <v>300</v>
      </c>
      <c r="B376" s="22">
        <v>52378</v>
      </c>
      <c r="C376" s="22">
        <v>52620</v>
      </c>
      <c r="D376" s="22">
        <v>53103</v>
      </c>
      <c r="E376" s="22">
        <v>53016</v>
      </c>
      <c r="F376" s="22">
        <v>53047</v>
      </c>
      <c r="G376" s="22">
        <v>53593</v>
      </c>
      <c r="H376" s="22">
        <v>53775</v>
      </c>
      <c r="I376" s="22">
        <v>54458</v>
      </c>
      <c r="J376" s="22">
        <v>55198</v>
      </c>
      <c r="K376" s="22">
        <v>55312</v>
      </c>
      <c r="L376" s="22">
        <v>55819</v>
      </c>
      <c r="M376" s="22">
        <v>56574</v>
      </c>
      <c r="N376" s="22">
        <v>56836</v>
      </c>
      <c r="O376">
        <v>57247</v>
      </c>
      <c r="P376">
        <v>57680</v>
      </c>
    </row>
    <row r="377" spans="1:16" x14ac:dyDescent="0.3">
      <c r="A377" s="19" t="s">
        <v>301</v>
      </c>
      <c r="B377" s="22">
        <v>60191</v>
      </c>
      <c r="C377" s="22">
        <v>60604</v>
      </c>
      <c r="D377" s="22">
        <v>60981</v>
      </c>
      <c r="E377" s="22">
        <v>61497</v>
      </c>
      <c r="F377" s="22">
        <v>62028</v>
      </c>
      <c r="G377" s="22">
        <v>62588</v>
      </c>
      <c r="H377" s="22">
        <v>62927</v>
      </c>
      <c r="I377" s="22">
        <v>63194</v>
      </c>
      <c r="J377" s="22">
        <v>63469</v>
      </c>
      <c r="K377" s="22">
        <v>63529</v>
      </c>
      <c r="L377" s="22">
        <v>63541</v>
      </c>
      <c r="M377" s="22">
        <v>64218</v>
      </c>
      <c r="N377" s="22">
        <v>64257</v>
      </c>
      <c r="O377">
        <v>64799</v>
      </c>
      <c r="P377">
        <v>65046</v>
      </c>
    </row>
    <row r="378" spans="1:16" x14ac:dyDescent="0.3">
      <c r="A378" s="19" t="s">
        <v>302</v>
      </c>
      <c r="B378" s="22">
        <v>54342</v>
      </c>
      <c r="C378" s="22">
        <v>54636</v>
      </c>
      <c r="D378" s="22">
        <v>54885</v>
      </c>
      <c r="E378" s="22">
        <v>55063</v>
      </c>
      <c r="F378" s="22">
        <v>54908</v>
      </c>
      <c r="G378" s="22">
        <v>55097</v>
      </c>
      <c r="H378" s="22">
        <v>55395</v>
      </c>
      <c r="I378" s="22">
        <v>55719</v>
      </c>
      <c r="J378" s="22">
        <v>55768</v>
      </c>
      <c r="K378" s="22">
        <v>55694</v>
      </c>
      <c r="L378" s="22">
        <v>55676</v>
      </c>
      <c r="M378" s="22">
        <v>56278</v>
      </c>
      <c r="N378" s="22">
        <v>56121</v>
      </c>
      <c r="O378">
        <v>56065</v>
      </c>
      <c r="P378">
        <v>56037</v>
      </c>
    </row>
    <row r="379" spans="1:16" x14ac:dyDescent="0.3">
      <c r="A379" s="19" t="s">
        <v>303</v>
      </c>
      <c r="B379" s="22">
        <v>51208</v>
      </c>
      <c r="C379" s="22">
        <v>51285</v>
      </c>
      <c r="D379" s="22">
        <v>51554</v>
      </c>
      <c r="E379" s="22">
        <v>51607</v>
      </c>
      <c r="F379" s="22">
        <v>51409</v>
      </c>
      <c r="G379" s="22">
        <v>51737</v>
      </c>
      <c r="H379" s="22">
        <v>51867</v>
      </c>
      <c r="I379" s="22">
        <v>51954</v>
      </c>
      <c r="J379" s="22">
        <v>51880</v>
      </c>
      <c r="K379" s="22">
        <v>52040</v>
      </c>
      <c r="L379" s="22">
        <v>51810</v>
      </c>
      <c r="M379" s="22">
        <v>51786</v>
      </c>
      <c r="N379" s="22">
        <v>52087</v>
      </c>
      <c r="O379">
        <v>52589</v>
      </c>
      <c r="P379">
        <v>52699</v>
      </c>
    </row>
    <row r="380" spans="1:16" x14ac:dyDescent="0.3">
      <c r="A380" s="19" t="s">
        <v>304</v>
      </c>
      <c r="B380" s="22">
        <v>73394</v>
      </c>
      <c r="C380" s="22">
        <v>73657</v>
      </c>
      <c r="D380" s="22">
        <v>73626</v>
      </c>
      <c r="E380" s="22">
        <v>73658</v>
      </c>
      <c r="F380" s="22">
        <v>73187</v>
      </c>
      <c r="G380" s="22">
        <v>73347</v>
      </c>
      <c r="H380" s="22">
        <v>73299</v>
      </c>
      <c r="I380" s="22">
        <v>73635</v>
      </c>
      <c r="J380" s="22">
        <v>73791</v>
      </c>
      <c r="K380" s="22">
        <v>73907</v>
      </c>
      <c r="L380" s="22">
        <v>73736</v>
      </c>
      <c r="M380" s="22">
        <v>73821</v>
      </c>
      <c r="N380" s="22">
        <v>74313</v>
      </c>
      <c r="O380">
        <v>76150</v>
      </c>
      <c r="P380">
        <v>76201</v>
      </c>
    </row>
    <row r="381" spans="1:16" x14ac:dyDescent="0.3">
      <c r="A381" s="19" t="s">
        <v>305</v>
      </c>
      <c r="B381" s="22">
        <v>62757</v>
      </c>
      <c r="C381" s="22">
        <v>63253</v>
      </c>
      <c r="D381" s="22">
        <v>63901</v>
      </c>
      <c r="E381" s="22">
        <v>64530</v>
      </c>
      <c r="F381" s="22">
        <v>64785</v>
      </c>
      <c r="G381" s="22">
        <v>65206</v>
      </c>
      <c r="H381" s="22">
        <v>65539</v>
      </c>
      <c r="I381" s="22">
        <v>65700</v>
      </c>
      <c r="J381" s="22">
        <v>66115</v>
      </c>
      <c r="K381" s="22">
        <v>66149</v>
      </c>
      <c r="L381" s="22">
        <v>66124</v>
      </c>
      <c r="M381" s="22">
        <v>65916</v>
      </c>
      <c r="N381" s="22">
        <v>65561</v>
      </c>
      <c r="O381">
        <v>65773</v>
      </c>
      <c r="P381">
        <v>65783</v>
      </c>
    </row>
    <row r="382" spans="1:16" x14ac:dyDescent="0.3">
      <c r="A382" s="19" t="s">
        <v>309</v>
      </c>
      <c r="B382" s="22">
        <v>37373</v>
      </c>
      <c r="C382" s="22">
        <v>37338</v>
      </c>
      <c r="D382" s="22">
        <v>37291</v>
      </c>
      <c r="E382" s="22">
        <v>37170</v>
      </c>
      <c r="F382" s="22">
        <v>37291</v>
      </c>
      <c r="G382" s="22">
        <v>37484</v>
      </c>
      <c r="H382" s="22">
        <v>37593</v>
      </c>
      <c r="I382" s="22">
        <v>37707</v>
      </c>
      <c r="J382" s="22">
        <v>37810</v>
      </c>
      <c r="K382" s="22">
        <v>37705</v>
      </c>
      <c r="L382" s="22">
        <v>37658</v>
      </c>
      <c r="M382" s="22">
        <v>37750</v>
      </c>
      <c r="N382" s="22">
        <v>37678</v>
      </c>
      <c r="O382">
        <v>37738</v>
      </c>
      <c r="P382">
        <v>37570</v>
      </c>
    </row>
    <row r="383" spans="1:16" x14ac:dyDescent="0.3">
      <c r="A383" s="19" t="s">
        <v>310</v>
      </c>
      <c r="B383" s="22">
        <v>86948</v>
      </c>
      <c r="C383" s="22">
        <v>86902</v>
      </c>
      <c r="D383" s="22">
        <v>86988</v>
      </c>
      <c r="E383" s="22">
        <v>86788</v>
      </c>
      <c r="F383" s="22">
        <v>87130</v>
      </c>
      <c r="G383" s="22">
        <v>87549</v>
      </c>
      <c r="H383" s="22">
        <v>88169</v>
      </c>
      <c r="I383" s="22">
        <v>88796</v>
      </c>
      <c r="J383" s="22">
        <v>89677</v>
      </c>
      <c r="K383" s="22">
        <v>90809</v>
      </c>
      <c r="L383" s="22">
        <v>91407</v>
      </c>
      <c r="M383" s="22">
        <v>91672</v>
      </c>
      <c r="N383" s="22">
        <v>91738</v>
      </c>
      <c r="O383">
        <v>92760</v>
      </c>
      <c r="P383">
        <v>93001</v>
      </c>
    </row>
    <row r="384" spans="1:16" x14ac:dyDescent="0.3">
      <c r="A384" s="19" t="s">
        <v>27</v>
      </c>
      <c r="B384" s="22">
        <v>66776</v>
      </c>
      <c r="C384" s="22">
        <v>67015</v>
      </c>
      <c r="D384" s="22">
        <v>67250</v>
      </c>
      <c r="E384" s="22">
        <v>67308</v>
      </c>
      <c r="F384" s="22">
        <v>67238</v>
      </c>
      <c r="G384" s="22">
        <v>67613</v>
      </c>
      <c r="H384" s="22">
        <v>67619</v>
      </c>
      <c r="I384" s="22">
        <v>68447</v>
      </c>
      <c r="J384" s="22">
        <v>69112</v>
      </c>
      <c r="K384" s="22">
        <v>70027</v>
      </c>
      <c r="L384" s="22">
        <v>70314</v>
      </c>
      <c r="M384" s="22">
        <v>70199</v>
      </c>
      <c r="N384" s="22">
        <v>70275</v>
      </c>
      <c r="O384">
        <v>71278</v>
      </c>
      <c r="P384">
        <v>72051</v>
      </c>
    </row>
    <row r="385" spans="1:16" x14ac:dyDescent="0.3">
      <c r="A385" s="19" t="s">
        <v>311</v>
      </c>
      <c r="B385" s="22">
        <v>68587</v>
      </c>
      <c r="C385" s="22">
        <v>69347</v>
      </c>
      <c r="D385" s="22">
        <v>70448</v>
      </c>
      <c r="E385" s="22">
        <v>71302</v>
      </c>
      <c r="F385" s="22">
        <v>72301</v>
      </c>
      <c r="G385" s="22">
        <v>72955</v>
      </c>
      <c r="H385" s="22">
        <v>73671</v>
      </c>
      <c r="I385" s="22">
        <v>74460</v>
      </c>
      <c r="J385" s="22">
        <v>75261</v>
      </c>
      <c r="K385" s="22">
        <v>75711</v>
      </c>
      <c r="L385" s="22">
        <v>76677</v>
      </c>
      <c r="M385" s="22">
        <v>77102</v>
      </c>
      <c r="N385" s="22">
        <v>77423</v>
      </c>
      <c r="O385">
        <v>77835</v>
      </c>
      <c r="P385">
        <v>78001</v>
      </c>
    </row>
    <row r="386" spans="1:16" x14ac:dyDescent="0.3">
      <c r="A386" s="19" t="s">
        <v>312</v>
      </c>
      <c r="B386" s="22">
        <v>80540</v>
      </c>
      <c r="C386" s="22">
        <v>80919</v>
      </c>
      <c r="D386" s="22">
        <v>81350</v>
      </c>
      <c r="E386" s="22">
        <v>81105</v>
      </c>
      <c r="F386" s="22">
        <v>80393</v>
      </c>
      <c r="G386" s="22">
        <v>80076</v>
      </c>
      <c r="H386" s="22">
        <v>80479</v>
      </c>
      <c r="I386" s="22">
        <v>81272</v>
      </c>
      <c r="J386" s="22">
        <v>82697</v>
      </c>
      <c r="K386" s="22">
        <v>83607</v>
      </c>
      <c r="L386" s="22">
        <v>84242</v>
      </c>
      <c r="M386" s="22">
        <v>84841</v>
      </c>
      <c r="N386" s="22">
        <v>85811</v>
      </c>
      <c r="O386">
        <v>87697</v>
      </c>
      <c r="P386">
        <v>87649</v>
      </c>
    </row>
    <row r="387" spans="1:16" x14ac:dyDescent="0.3">
      <c r="A387" s="19" t="s">
        <v>61</v>
      </c>
      <c r="B387" s="22">
        <v>85825</v>
      </c>
      <c r="C387" s="22">
        <v>86376</v>
      </c>
      <c r="D387" s="22">
        <v>87150</v>
      </c>
      <c r="E387" s="22">
        <v>87515</v>
      </c>
      <c r="F387" s="22">
        <v>87270</v>
      </c>
      <c r="G387" s="22">
        <v>87677</v>
      </c>
      <c r="H387" s="22">
        <v>88186</v>
      </c>
      <c r="I387" s="22">
        <v>88692</v>
      </c>
      <c r="J387" s="22">
        <v>89180</v>
      </c>
      <c r="K387" s="22">
        <v>89249</v>
      </c>
      <c r="L387" s="22">
        <v>89769</v>
      </c>
      <c r="M387" s="22">
        <v>90252</v>
      </c>
      <c r="N387" s="22">
        <v>90834</v>
      </c>
      <c r="O387">
        <v>92046</v>
      </c>
      <c r="P387">
        <v>92761</v>
      </c>
    </row>
    <row r="388" spans="1:16" x14ac:dyDescent="0.3">
      <c r="A388" s="19" t="s">
        <v>313</v>
      </c>
      <c r="B388" s="22">
        <v>63001</v>
      </c>
      <c r="C388" s="22">
        <v>63395</v>
      </c>
      <c r="D388" s="22">
        <v>63838</v>
      </c>
      <c r="E388" s="22">
        <v>64462</v>
      </c>
      <c r="F388" s="22">
        <v>64523</v>
      </c>
      <c r="G388" s="22">
        <v>64379</v>
      </c>
      <c r="H388" s="22">
        <v>64809</v>
      </c>
      <c r="I388" s="22">
        <v>65475</v>
      </c>
      <c r="J388" s="22">
        <v>66053</v>
      </c>
      <c r="K388" s="22">
        <v>66520</v>
      </c>
      <c r="L388" s="22">
        <v>66667</v>
      </c>
      <c r="M388" s="22">
        <v>66903</v>
      </c>
      <c r="N388" s="22">
        <v>67127</v>
      </c>
      <c r="O388">
        <v>67556</v>
      </c>
      <c r="P388">
        <v>67852</v>
      </c>
    </row>
    <row r="389" spans="1:16" x14ac:dyDescent="0.3">
      <c r="A389" s="19" t="s">
        <v>37</v>
      </c>
      <c r="B389" s="22">
        <v>75954</v>
      </c>
      <c r="C389" s="22">
        <v>75386</v>
      </c>
      <c r="D389" s="22">
        <v>75336</v>
      </c>
      <c r="E389" s="22">
        <v>75129</v>
      </c>
      <c r="F389" s="22">
        <v>74678</v>
      </c>
      <c r="G389" s="22">
        <v>74281</v>
      </c>
      <c r="H389" s="22">
        <v>74852</v>
      </c>
      <c r="I389" s="22">
        <v>75665</v>
      </c>
      <c r="J389" s="22">
        <v>76753</v>
      </c>
      <c r="K389" s="22">
        <v>77812</v>
      </c>
      <c r="L389" s="22">
        <v>78861</v>
      </c>
      <c r="M389" s="22">
        <v>79918</v>
      </c>
      <c r="N389" s="22">
        <v>80863</v>
      </c>
      <c r="O389">
        <v>82963</v>
      </c>
      <c r="P389">
        <v>84140</v>
      </c>
    </row>
    <row r="390" spans="1:16" x14ac:dyDescent="0.3">
      <c r="A390" s="19" t="s">
        <v>197</v>
      </c>
      <c r="B390" s="22">
        <v>78068</v>
      </c>
      <c r="C390" s="22">
        <v>78242</v>
      </c>
      <c r="D390" s="22">
        <v>79023</v>
      </c>
      <c r="E390" s="22">
        <v>80034</v>
      </c>
      <c r="F390" s="22">
        <v>80143</v>
      </c>
      <c r="G390" s="22">
        <v>80732</v>
      </c>
      <c r="H390" s="22">
        <v>81211</v>
      </c>
      <c r="I390" s="22">
        <v>82703</v>
      </c>
      <c r="J390" s="22">
        <v>83902</v>
      </c>
      <c r="K390" s="22">
        <v>84788</v>
      </c>
      <c r="L390" s="22">
        <v>85446</v>
      </c>
      <c r="M390" s="22">
        <v>85681</v>
      </c>
      <c r="N390" s="22">
        <v>86524</v>
      </c>
      <c r="O390">
        <v>88291</v>
      </c>
      <c r="P390">
        <v>93255</v>
      </c>
    </row>
    <row r="391" spans="1:16" x14ac:dyDescent="0.3">
      <c r="A391" s="19" t="s">
        <v>59</v>
      </c>
      <c r="B391" s="22">
        <v>47154</v>
      </c>
      <c r="C391" s="22">
        <v>47269</v>
      </c>
      <c r="D391" s="22">
        <v>47237</v>
      </c>
      <c r="E391" s="22">
        <v>47378</v>
      </c>
      <c r="F391" s="22">
        <v>47089</v>
      </c>
      <c r="G391" s="22">
        <v>46835</v>
      </c>
      <c r="H391" s="22">
        <v>46824</v>
      </c>
      <c r="I391" s="22">
        <v>46762</v>
      </c>
      <c r="J391" s="22">
        <v>46787</v>
      </c>
      <c r="K391" s="22">
        <v>47012</v>
      </c>
      <c r="L391" s="22">
        <v>47283</v>
      </c>
      <c r="M391" s="22">
        <v>47552</v>
      </c>
      <c r="N391" s="22">
        <v>47813</v>
      </c>
      <c r="O391">
        <v>48483</v>
      </c>
      <c r="P391">
        <v>48701</v>
      </c>
    </row>
    <row r="392" spans="1:16" x14ac:dyDescent="0.3">
      <c r="A392" s="19" t="s">
        <v>65</v>
      </c>
      <c r="B392" s="22">
        <v>56895</v>
      </c>
      <c r="C392" s="22">
        <v>56659</v>
      </c>
      <c r="D392" s="22">
        <v>56606</v>
      </c>
      <c r="E392" s="22">
        <v>56807</v>
      </c>
      <c r="F392" s="22">
        <v>55815</v>
      </c>
      <c r="G392" s="22">
        <v>55134</v>
      </c>
      <c r="H392" s="22">
        <v>54867</v>
      </c>
      <c r="I392" s="22">
        <v>54779</v>
      </c>
      <c r="J392" s="22">
        <v>54808</v>
      </c>
      <c r="K392" s="22">
        <v>55139</v>
      </c>
      <c r="L392" s="22">
        <v>55380</v>
      </c>
      <c r="M392" s="22">
        <v>56011</v>
      </c>
      <c r="N392" s="22">
        <v>56153</v>
      </c>
      <c r="O392">
        <v>57304</v>
      </c>
      <c r="P392">
        <v>57698</v>
      </c>
    </row>
    <row r="393" spans="1:16" x14ac:dyDescent="0.3">
      <c r="A393" s="19" t="s">
        <v>86</v>
      </c>
      <c r="B393" s="22">
        <v>51569</v>
      </c>
      <c r="C393" s="22">
        <v>51107</v>
      </c>
      <c r="D393" s="22">
        <v>50850</v>
      </c>
      <c r="E393" s="22">
        <v>50266</v>
      </c>
      <c r="F393" s="22">
        <v>49321</v>
      </c>
      <c r="G393" s="22">
        <v>48955</v>
      </c>
      <c r="H393" s="22">
        <v>48688</v>
      </c>
      <c r="I393" s="22">
        <v>48734</v>
      </c>
      <c r="J393" s="22">
        <v>48351</v>
      </c>
      <c r="K393" s="22">
        <v>48427</v>
      </c>
      <c r="L393" s="22">
        <v>48604</v>
      </c>
      <c r="M393" s="22">
        <v>48787</v>
      </c>
      <c r="N393" s="22">
        <v>49200</v>
      </c>
      <c r="O393">
        <v>50250</v>
      </c>
      <c r="P393">
        <v>50164</v>
      </c>
    </row>
    <row r="394" spans="1:16" x14ac:dyDescent="0.3">
      <c r="A394" s="19" t="s">
        <v>98</v>
      </c>
      <c r="B394" s="22">
        <v>75458</v>
      </c>
      <c r="C394" s="22">
        <v>75256</v>
      </c>
      <c r="D394" s="22">
        <v>74962</v>
      </c>
      <c r="E394" s="22">
        <v>74555</v>
      </c>
      <c r="F394" s="22">
        <v>73895</v>
      </c>
      <c r="G394" s="22">
        <v>73811</v>
      </c>
      <c r="H394" s="22">
        <v>74247</v>
      </c>
      <c r="I394" s="22">
        <v>74712</v>
      </c>
      <c r="J394" s="22">
        <v>74981</v>
      </c>
      <c r="K394" s="22">
        <v>75932</v>
      </c>
      <c r="L394" s="22">
        <v>76235</v>
      </c>
      <c r="M394" s="22">
        <v>76685</v>
      </c>
      <c r="N394" s="22">
        <v>76347</v>
      </c>
      <c r="O394">
        <v>77239</v>
      </c>
      <c r="P394">
        <v>77253</v>
      </c>
    </row>
    <row r="395" spans="1:16" x14ac:dyDescent="0.3">
      <c r="A395" s="19" t="s">
        <v>100</v>
      </c>
      <c r="B395" s="22">
        <v>38720</v>
      </c>
      <c r="C395" s="22">
        <v>38434</v>
      </c>
      <c r="D395" s="22">
        <v>38375</v>
      </c>
      <c r="E395" s="22">
        <v>38362</v>
      </c>
      <c r="F395" s="22">
        <v>38295</v>
      </c>
      <c r="G395" s="22">
        <v>37934</v>
      </c>
      <c r="H395" s="22">
        <v>37863</v>
      </c>
      <c r="I395" s="22">
        <v>37795</v>
      </c>
      <c r="J395" s="22">
        <v>37992</v>
      </c>
      <c r="K395" s="22">
        <v>38339</v>
      </c>
      <c r="L395" s="22">
        <v>38344</v>
      </c>
      <c r="M395" s="22">
        <v>38202</v>
      </c>
      <c r="N395" s="22">
        <v>37937</v>
      </c>
      <c r="O395">
        <v>38426</v>
      </c>
      <c r="P395">
        <v>38217</v>
      </c>
    </row>
    <row r="396" spans="1:16" x14ac:dyDescent="0.3">
      <c r="A396" s="19" t="s">
        <v>104</v>
      </c>
      <c r="B396" s="22">
        <v>32292</v>
      </c>
      <c r="C396" s="22">
        <v>32267</v>
      </c>
      <c r="D396" s="22">
        <v>32313</v>
      </c>
      <c r="E396" s="22">
        <v>32260</v>
      </c>
      <c r="F396" s="22">
        <v>31972</v>
      </c>
      <c r="G396" s="22">
        <v>31683</v>
      </c>
      <c r="H396" s="22">
        <v>31588</v>
      </c>
      <c r="I396" s="22">
        <v>31391</v>
      </c>
      <c r="J396" s="22">
        <v>31378</v>
      </c>
      <c r="K396" s="22">
        <v>31571</v>
      </c>
      <c r="L396" s="22">
        <v>31534</v>
      </c>
      <c r="M396" s="22">
        <v>31366</v>
      </c>
      <c r="N396" s="22">
        <v>31575</v>
      </c>
      <c r="O396">
        <v>32341</v>
      </c>
      <c r="P396">
        <v>32633</v>
      </c>
    </row>
    <row r="397" spans="1:16" x14ac:dyDescent="0.3">
      <c r="A397" s="19" t="s">
        <v>216</v>
      </c>
      <c r="B397" s="22">
        <v>74644</v>
      </c>
      <c r="C397" s="22">
        <v>75305</v>
      </c>
      <c r="D397" s="22">
        <v>76074</v>
      </c>
      <c r="E397" s="22">
        <v>76557</v>
      </c>
      <c r="F397" s="22">
        <v>76180</v>
      </c>
      <c r="G397" s="22">
        <v>75939</v>
      </c>
      <c r="H397" s="22">
        <v>76050</v>
      </c>
      <c r="I397" s="22">
        <v>76106</v>
      </c>
      <c r="J397" s="22">
        <v>76737</v>
      </c>
      <c r="K397" s="22">
        <v>76622</v>
      </c>
      <c r="L397" s="22">
        <v>76795</v>
      </c>
      <c r="M397" s="22">
        <v>76365</v>
      </c>
      <c r="N397" s="22">
        <v>75789</v>
      </c>
      <c r="O397">
        <v>75435</v>
      </c>
      <c r="P397">
        <v>75182</v>
      </c>
    </row>
    <row r="398" spans="1:16" x14ac:dyDescent="0.3">
      <c r="A398" s="19" t="s">
        <v>30</v>
      </c>
      <c r="B398" s="22">
        <v>51280</v>
      </c>
      <c r="C398" s="22">
        <v>50882</v>
      </c>
      <c r="D398" s="22">
        <v>50555</v>
      </c>
      <c r="E398" s="22">
        <v>50690</v>
      </c>
      <c r="F398" s="22">
        <v>50178</v>
      </c>
      <c r="G398" s="22">
        <v>50200</v>
      </c>
      <c r="H398" s="22">
        <v>50296</v>
      </c>
      <c r="I398" s="22">
        <v>50580</v>
      </c>
      <c r="J398" s="22">
        <v>50769</v>
      </c>
      <c r="K398" s="22">
        <v>51524</v>
      </c>
      <c r="L398" s="22">
        <v>51878</v>
      </c>
      <c r="M398" s="22">
        <v>52085</v>
      </c>
      <c r="N398" s="22">
        <v>52068</v>
      </c>
      <c r="O398">
        <v>52784</v>
      </c>
      <c r="P398">
        <v>52465</v>
      </c>
    </row>
    <row r="399" spans="1:16" x14ac:dyDescent="0.3">
      <c r="A399" s="19" t="s">
        <v>44</v>
      </c>
      <c r="B399" s="22">
        <v>51816</v>
      </c>
      <c r="C399" s="22">
        <v>51247</v>
      </c>
      <c r="D399" s="22">
        <v>51068</v>
      </c>
      <c r="E399" s="22">
        <v>51000</v>
      </c>
      <c r="F399" s="22">
        <v>50492</v>
      </c>
      <c r="G399" s="22">
        <v>50450</v>
      </c>
      <c r="H399" s="22">
        <v>50381</v>
      </c>
      <c r="I399" s="22">
        <v>50779</v>
      </c>
      <c r="J399" s="22">
        <v>50984</v>
      </c>
      <c r="K399" s="22">
        <v>50867</v>
      </c>
      <c r="L399" s="22">
        <v>50805</v>
      </c>
      <c r="M399" s="22">
        <v>50689</v>
      </c>
      <c r="N399" s="22">
        <v>50906</v>
      </c>
      <c r="O399">
        <v>51272</v>
      </c>
      <c r="P399">
        <v>51579</v>
      </c>
    </row>
    <row r="400" spans="1:16" x14ac:dyDescent="0.3">
      <c r="A400" s="19" t="s">
        <v>217</v>
      </c>
      <c r="B400" s="22">
        <v>77459</v>
      </c>
      <c r="C400" s="22">
        <v>78034</v>
      </c>
      <c r="D400" s="22">
        <v>78858</v>
      </c>
      <c r="E400" s="22">
        <v>79502</v>
      </c>
      <c r="F400" s="22">
        <v>80056</v>
      </c>
      <c r="G400" s="22">
        <v>80604</v>
      </c>
      <c r="H400" s="22">
        <v>81159</v>
      </c>
      <c r="I400" s="22">
        <v>82240</v>
      </c>
      <c r="J400" s="22">
        <v>82983</v>
      </c>
      <c r="K400" s="22">
        <v>83857</v>
      </c>
      <c r="L400" s="22">
        <v>83921</v>
      </c>
      <c r="M400" s="22">
        <v>84249</v>
      </c>
      <c r="N400" s="22">
        <v>84510</v>
      </c>
      <c r="O400">
        <v>84804</v>
      </c>
      <c r="P400">
        <v>85255</v>
      </c>
    </row>
    <row r="401" spans="1:16" x14ac:dyDescent="0.3">
      <c r="A401" s="19" t="s">
        <v>96</v>
      </c>
      <c r="B401" s="22">
        <v>69858</v>
      </c>
      <c r="C401" s="22">
        <v>69963</v>
      </c>
      <c r="D401" s="22">
        <v>70245</v>
      </c>
      <c r="E401" s="22">
        <v>70358</v>
      </c>
      <c r="F401" s="22">
        <v>69740</v>
      </c>
      <c r="G401" s="22">
        <v>69498</v>
      </c>
      <c r="H401" s="22">
        <v>69941</v>
      </c>
      <c r="I401" s="22">
        <v>70566</v>
      </c>
      <c r="J401" s="22">
        <v>70376</v>
      </c>
      <c r="K401" s="22">
        <v>70374</v>
      </c>
      <c r="L401" s="22">
        <v>70407</v>
      </c>
      <c r="M401" s="22">
        <v>70565</v>
      </c>
      <c r="N401" s="22">
        <v>70963</v>
      </c>
      <c r="O401">
        <v>72234</v>
      </c>
      <c r="P401">
        <v>73044</v>
      </c>
    </row>
    <row r="402" spans="1:16" x14ac:dyDescent="0.3">
      <c r="A402" s="19" t="s">
        <v>99</v>
      </c>
      <c r="B402" s="22">
        <v>50015</v>
      </c>
      <c r="C402" s="22">
        <v>50277</v>
      </c>
      <c r="D402" s="22">
        <v>50688</v>
      </c>
      <c r="E402" s="22">
        <v>50971</v>
      </c>
      <c r="F402" s="22">
        <v>50472</v>
      </c>
      <c r="G402" s="22">
        <v>50657</v>
      </c>
      <c r="H402" s="22">
        <v>51148</v>
      </c>
      <c r="I402" s="22">
        <v>51266</v>
      </c>
      <c r="J402" s="22">
        <v>51926</v>
      </c>
      <c r="K402" s="22">
        <v>52907</v>
      </c>
      <c r="L402" s="22">
        <v>53742</v>
      </c>
      <c r="M402" s="22">
        <v>54851</v>
      </c>
      <c r="N402" s="22">
        <v>55566</v>
      </c>
      <c r="O402">
        <v>56570</v>
      </c>
      <c r="P402">
        <v>57360</v>
      </c>
    </row>
    <row r="403" spans="1:16" x14ac:dyDescent="0.3">
      <c r="A403" s="19" t="s">
        <v>58</v>
      </c>
      <c r="B403" s="22">
        <v>67886</v>
      </c>
      <c r="C403" s="22">
        <v>67507</v>
      </c>
      <c r="D403" s="22">
        <v>67573</v>
      </c>
      <c r="E403" s="22">
        <v>67588</v>
      </c>
      <c r="F403" s="22">
        <v>67320</v>
      </c>
      <c r="G403" s="22">
        <v>67005</v>
      </c>
      <c r="H403" s="22">
        <v>67223</v>
      </c>
      <c r="I403" s="22">
        <v>67483</v>
      </c>
      <c r="J403" s="22">
        <v>67894</v>
      </c>
      <c r="K403" s="22">
        <v>67671</v>
      </c>
      <c r="L403" s="22">
        <v>67811</v>
      </c>
      <c r="M403" s="22">
        <v>67755</v>
      </c>
      <c r="N403" s="22">
        <v>67792</v>
      </c>
      <c r="O403">
        <v>68470</v>
      </c>
      <c r="P403">
        <v>68194</v>
      </c>
    </row>
    <row r="404" spans="1:16" x14ac:dyDescent="0.3">
      <c r="A404" s="19" t="s">
        <v>81</v>
      </c>
      <c r="B404" s="22">
        <v>70080</v>
      </c>
      <c r="C404" s="22">
        <v>69898</v>
      </c>
      <c r="D404" s="22">
        <v>70106</v>
      </c>
      <c r="E404" s="22">
        <v>70560</v>
      </c>
      <c r="F404" s="22">
        <v>70691</v>
      </c>
      <c r="G404" s="22">
        <v>71135</v>
      </c>
      <c r="H404" s="22">
        <v>71936</v>
      </c>
      <c r="I404" s="22">
        <v>72301</v>
      </c>
      <c r="J404" s="22">
        <v>72850</v>
      </c>
      <c r="K404" s="22">
        <v>72847</v>
      </c>
      <c r="L404" s="22">
        <v>72891</v>
      </c>
      <c r="M404" s="22">
        <v>72960</v>
      </c>
      <c r="N404" s="22">
        <v>73103</v>
      </c>
      <c r="O404">
        <v>74168</v>
      </c>
      <c r="P404">
        <v>74200</v>
      </c>
    </row>
    <row r="405" spans="1:16" x14ac:dyDescent="0.3">
      <c r="A405" s="19" t="s">
        <v>92</v>
      </c>
      <c r="B405" s="22">
        <v>98646</v>
      </c>
      <c r="C405" s="22">
        <v>98436</v>
      </c>
      <c r="D405" s="22">
        <v>97934</v>
      </c>
      <c r="E405" s="22">
        <v>98189</v>
      </c>
      <c r="F405" s="22">
        <v>97732</v>
      </c>
      <c r="G405" s="22">
        <v>97552</v>
      </c>
      <c r="H405" s="22">
        <v>97619</v>
      </c>
      <c r="I405" s="22">
        <v>97618</v>
      </c>
      <c r="J405" s="22">
        <v>98154</v>
      </c>
      <c r="K405" s="22">
        <v>98513</v>
      </c>
      <c r="L405" s="22">
        <v>98162</v>
      </c>
      <c r="M405" s="22">
        <v>98213</v>
      </c>
      <c r="N405" s="22">
        <v>98401</v>
      </c>
      <c r="O405">
        <v>100109</v>
      </c>
      <c r="P405">
        <v>100462</v>
      </c>
    </row>
    <row r="406" spans="1:16" x14ac:dyDescent="0.3">
      <c r="A406" s="19" t="s">
        <v>84</v>
      </c>
      <c r="B406" s="22">
        <v>88230</v>
      </c>
      <c r="C406" s="22">
        <v>88151</v>
      </c>
      <c r="D406" s="22">
        <v>88261</v>
      </c>
      <c r="E406" s="22">
        <v>88063</v>
      </c>
      <c r="F406" s="22">
        <v>87767</v>
      </c>
      <c r="G406" s="22">
        <v>87655</v>
      </c>
      <c r="H406" s="22">
        <v>87319</v>
      </c>
      <c r="I406" s="22">
        <v>87818</v>
      </c>
      <c r="J406" s="22">
        <v>88717</v>
      </c>
      <c r="K406" s="22">
        <v>89418</v>
      </c>
      <c r="L406" s="22">
        <v>89857</v>
      </c>
      <c r="M406" s="22">
        <v>90233</v>
      </c>
      <c r="N406" s="22">
        <v>90108</v>
      </c>
      <c r="O406">
        <v>91100</v>
      </c>
      <c r="P406">
        <v>91399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BF68E939648E41A7AD205F45E1D06E" ma:contentTypeVersion="13" ma:contentTypeDescription="Create a new document." ma:contentTypeScope="" ma:versionID="31ef311a7d08401e9010de603b26dff0">
  <xsd:schema xmlns:xsd="http://www.w3.org/2001/XMLSchema" xmlns:xs="http://www.w3.org/2001/XMLSchema" xmlns:p="http://schemas.microsoft.com/office/2006/metadata/properties" xmlns:ns2="70ca3b07-a5d4-4e6d-ab17-c6ed1d1ed637" xmlns:ns3="9b5c2d67-6ba8-4909-8871-d66aad70ec51" targetNamespace="http://schemas.microsoft.com/office/2006/metadata/properties" ma:root="true" ma:fieldsID="c063b52ea74f7b0e9678b86f37e71b75" ns2:_="" ns3:_="">
    <xsd:import namespace="70ca3b07-a5d4-4e6d-ab17-c6ed1d1ed637"/>
    <xsd:import namespace="9b5c2d67-6ba8-4909-8871-d66aad70ec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a3b07-a5d4-4e6d-ab17-c6ed1d1ed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21023f-0153-4dc7-835e-a6745b9e5ae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5c2d67-6ba8-4909-8871-d66aad70ec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6fe997d-d9c7-4433-a723-7a3c7010c55b}" ma:internalName="TaxCatchAll" ma:showField="CatchAllData" ma:web="9b5c2d67-6ba8-4909-8871-d66aad70ec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ca3b07-a5d4-4e6d-ab17-c6ed1d1ed637">
      <Terms xmlns="http://schemas.microsoft.com/office/infopath/2007/PartnerControls"/>
    </lcf76f155ced4ddcb4097134ff3c332f>
    <TaxCatchAll xmlns="9b5c2d67-6ba8-4909-8871-d66aad70ec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D7C4D-999F-4366-BC1F-9DCE4B1F3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ca3b07-a5d4-4e6d-ab17-c6ed1d1ed637"/>
    <ds:schemaRef ds:uri="9b5c2d67-6ba8-4909-8871-d66aad70e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69E24C-2F58-4F01-B91D-86BE44E8F5FD}">
  <ds:schemaRefs>
    <ds:schemaRef ds:uri="http://schemas.microsoft.com/office/2006/metadata/properties"/>
    <ds:schemaRef ds:uri="http://schemas.microsoft.com/office/infopath/2007/PartnerControls"/>
    <ds:schemaRef ds:uri="70ca3b07-a5d4-4e6d-ab17-c6ed1d1ed637"/>
    <ds:schemaRef ds:uri="9b5c2d67-6ba8-4909-8871-d66aad70ec51"/>
  </ds:schemaRefs>
</ds:datastoreItem>
</file>

<file path=customXml/itemProps3.xml><?xml version="1.0" encoding="utf-8"?>
<ds:datastoreItem xmlns:ds="http://schemas.openxmlformats.org/officeDocument/2006/customXml" ds:itemID="{DFBA79B7-2026-45CC-95B4-8D739D533A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page</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 Worth</cp:lastModifiedBy>
  <dcterms:created xsi:type="dcterms:W3CDTF">2021-08-26T13:39:15Z</dcterms:created>
  <dcterms:modified xsi:type="dcterms:W3CDTF">2024-02-23T19:52:33Z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0x010100B9BF68E939648E41A7AD205F45E1D06E</vt:lpwstr>
  </property>
</Properties>
</file>