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Area Profiling\Health, Wellbeing and Social Services\"/>
    </mc:Choice>
  </mc:AlternateContent>
  <workbookProtection workbookPassword="CE46" lockStructure="1"/>
  <bookViews>
    <workbookView xWindow="0" yWindow="0" windowWidth="20490" windowHeight="9045" firstSheet="2" activeTab="2"/>
  </bookViews>
  <sheets>
    <sheet name="Sheet1" sheetId="1" state="veryHidden" r:id="rId1"/>
    <sheet name="Sheet2" sheetId="2" state="veryHidden" r:id="rId2"/>
    <sheet name="Sheet3" sheetId="3" r:id="rId3"/>
    <sheet name="Sheet4" sheetId="4" state="veryHidden" r:id="rId4"/>
    <sheet name="ordering the data" sheetId="7" state="veryHidden" r:id="rId5"/>
    <sheet name="check sheet1 to ordered" sheetId="8" state="veryHidden" r:id="rId6"/>
    <sheet name="APS7" sheetId="5" state="veryHidden" r:id="rId7"/>
    <sheet name="APS6" sheetId="6" state="veryHidden" r:id="rId8"/>
  </sheets>
  <calcPr calcId="152511"/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333" i="2" s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" i="2"/>
  <c r="J332" i="2" s="1"/>
  <c r="A4" i="8"/>
  <c r="B4" i="8"/>
  <c r="C4" i="8"/>
  <c r="D4" i="8"/>
  <c r="A5" i="8"/>
  <c r="B5" i="8"/>
  <c r="C5" i="8"/>
  <c r="D5" i="8"/>
  <c r="A6" i="8"/>
  <c r="B6" i="8"/>
  <c r="C6" i="8"/>
  <c r="D6" i="8"/>
  <c r="A7" i="8"/>
  <c r="B7" i="8"/>
  <c r="C7" i="8"/>
  <c r="D7" i="8"/>
  <c r="A8" i="8"/>
  <c r="B8" i="8"/>
  <c r="C8" i="8"/>
  <c r="D8" i="8"/>
  <c r="A9" i="8"/>
  <c r="B9" i="8"/>
  <c r="C9" i="8"/>
  <c r="D9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A17" i="8"/>
  <c r="B17" i="8"/>
  <c r="C17" i="8"/>
  <c r="D17" i="8"/>
  <c r="A18" i="8"/>
  <c r="B18" i="8"/>
  <c r="C18" i="8"/>
  <c r="D18" i="8"/>
  <c r="A19" i="8"/>
  <c r="B19" i="8"/>
  <c r="C19" i="8"/>
  <c r="D19" i="8"/>
  <c r="A20" i="8"/>
  <c r="B20" i="8"/>
  <c r="C20" i="8"/>
  <c r="D20" i="8"/>
  <c r="A21" i="8"/>
  <c r="B21" i="8"/>
  <c r="C21" i="8"/>
  <c r="D21" i="8"/>
  <c r="A22" i="8"/>
  <c r="B22" i="8"/>
  <c r="C22" i="8"/>
  <c r="D22" i="8"/>
  <c r="A23" i="8"/>
  <c r="B23" i="8"/>
  <c r="C23" i="8"/>
  <c r="D23" i="8"/>
  <c r="A24" i="8"/>
  <c r="B24" i="8"/>
  <c r="C24" i="8"/>
  <c r="D24" i="8"/>
  <c r="A25" i="8"/>
  <c r="B25" i="8"/>
  <c r="C25" i="8"/>
  <c r="D25" i="8"/>
  <c r="A26" i="8"/>
  <c r="B26" i="8"/>
  <c r="C26" i="8"/>
  <c r="D26" i="8"/>
  <c r="A27" i="8"/>
  <c r="B27" i="8"/>
  <c r="C27" i="8"/>
  <c r="D27" i="8"/>
  <c r="A28" i="8"/>
  <c r="B28" i="8"/>
  <c r="C28" i="8"/>
  <c r="D28" i="8"/>
  <c r="A29" i="8"/>
  <c r="B29" i="8"/>
  <c r="C29" i="8"/>
  <c r="D29" i="8"/>
  <c r="A30" i="8"/>
  <c r="B30" i="8"/>
  <c r="C30" i="8"/>
  <c r="D30" i="8"/>
  <c r="A31" i="8"/>
  <c r="B31" i="8"/>
  <c r="C31" i="8"/>
  <c r="D31" i="8"/>
  <c r="A32" i="8"/>
  <c r="B32" i="8"/>
  <c r="C32" i="8"/>
  <c r="D32" i="8"/>
  <c r="A33" i="8"/>
  <c r="B33" i="8"/>
  <c r="C33" i="8"/>
  <c r="D33" i="8"/>
  <c r="A34" i="8"/>
  <c r="B34" i="8"/>
  <c r="C34" i="8"/>
  <c r="D34" i="8"/>
  <c r="A35" i="8"/>
  <c r="B35" i="8"/>
  <c r="C35" i="8"/>
  <c r="D35" i="8"/>
  <c r="A36" i="8"/>
  <c r="B36" i="8"/>
  <c r="C36" i="8"/>
  <c r="D36" i="8"/>
  <c r="A37" i="8"/>
  <c r="B37" i="8"/>
  <c r="C37" i="8"/>
  <c r="D37" i="8"/>
  <c r="A38" i="8"/>
  <c r="B38" i="8"/>
  <c r="C38" i="8"/>
  <c r="D38" i="8"/>
  <c r="A39" i="8"/>
  <c r="B39" i="8"/>
  <c r="C39" i="8"/>
  <c r="D39" i="8"/>
  <c r="A40" i="8"/>
  <c r="B40" i="8"/>
  <c r="C40" i="8"/>
  <c r="D40" i="8"/>
  <c r="A41" i="8"/>
  <c r="B41" i="8"/>
  <c r="C41" i="8"/>
  <c r="D41" i="8"/>
  <c r="A42" i="8"/>
  <c r="B42" i="8"/>
  <c r="C42" i="8"/>
  <c r="D42" i="8"/>
  <c r="A43" i="8"/>
  <c r="B43" i="8"/>
  <c r="C43" i="8"/>
  <c r="D43" i="8"/>
  <c r="A44" i="8"/>
  <c r="B44" i="8"/>
  <c r="C44" i="8"/>
  <c r="D44" i="8"/>
  <c r="A45" i="8"/>
  <c r="B45" i="8"/>
  <c r="C45" i="8"/>
  <c r="D45" i="8"/>
  <c r="A46" i="8"/>
  <c r="B46" i="8"/>
  <c r="C46" i="8"/>
  <c r="D46" i="8"/>
  <c r="A47" i="8"/>
  <c r="B47" i="8"/>
  <c r="C47" i="8"/>
  <c r="D47" i="8"/>
  <c r="A48" i="8"/>
  <c r="B48" i="8"/>
  <c r="C48" i="8"/>
  <c r="D48" i="8"/>
  <c r="A49" i="8"/>
  <c r="B49" i="8"/>
  <c r="C49" i="8"/>
  <c r="D49" i="8"/>
  <c r="A50" i="8"/>
  <c r="B50" i="8"/>
  <c r="C50" i="8"/>
  <c r="D50" i="8"/>
  <c r="A51" i="8"/>
  <c r="B51" i="8"/>
  <c r="C51" i="8"/>
  <c r="D51" i="8"/>
  <c r="A52" i="8"/>
  <c r="B52" i="8"/>
  <c r="C52" i="8"/>
  <c r="D52" i="8"/>
  <c r="A53" i="8"/>
  <c r="B53" i="8"/>
  <c r="C53" i="8"/>
  <c r="D53" i="8"/>
  <c r="A54" i="8"/>
  <c r="B54" i="8"/>
  <c r="C54" i="8"/>
  <c r="D54" i="8"/>
  <c r="A55" i="8"/>
  <c r="B55" i="8"/>
  <c r="C55" i="8"/>
  <c r="D55" i="8"/>
  <c r="A56" i="8"/>
  <c r="B56" i="8"/>
  <c r="C56" i="8"/>
  <c r="D56" i="8"/>
  <c r="A57" i="8"/>
  <c r="B57" i="8"/>
  <c r="C57" i="8"/>
  <c r="D57" i="8"/>
  <c r="A58" i="8"/>
  <c r="B58" i="8"/>
  <c r="C58" i="8"/>
  <c r="D58" i="8"/>
  <c r="A59" i="8"/>
  <c r="B59" i="8"/>
  <c r="C59" i="8"/>
  <c r="D59" i="8"/>
  <c r="A60" i="8"/>
  <c r="B60" i="8"/>
  <c r="C60" i="8"/>
  <c r="D60" i="8"/>
  <c r="A61" i="8"/>
  <c r="B61" i="8"/>
  <c r="C61" i="8"/>
  <c r="D61" i="8"/>
  <c r="A62" i="8"/>
  <c r="B62" i="8"/>
  <c r="C62" i="8"/>
  <c r="D62" i="8"/>
  <c r="A63" i="8"/>
  <c r="B63" i="8"/>
  <c r="C63" i="8"/>
  <c r="D63" i="8"/>
  <c r="A64" i="8"/>
  <c r="B64" i="8"/>
  <c r="C64" i="8"/>
  <c r="D64" i="8"/>
  <c r="A65" i="8"/>
  <c r="B65" i="8"/>
  <c r="C65" i="8"/>
  <c r="D65" i="8"/>
  <c r="A66" i="8"/>
  <c r="B66" i="8"/>
  <c r="C66" i="8"/>
  <c r="D66" i="8"/>
  <c r="A67" i="8"/>
  <c r="B67" i="8"/>
  <c r="C67" i="8"/>
  <c r="D67" i="8"/>
  <c r="A68" i="8"/>
  <c r="B68" i="8"/>
  <c r="C68" i="8"/>
  <c r="D68" i="8"/>
  <c r="A69" i="8"/>
  <c r="B69" i="8"/>
  <c r="C69" i="8"/>
  <c r="D69" i="8"/>
  <c r="A70" i="8"/>
  <c r="B70" i="8"/>
  <c r="C70" i="8"/>
  <c r="D70" i="8"/>
  <c r="A71" i="8"/>
  <c r="B71" i="8"/>
  <c r="C71" i="8"/>
  <c r="D71" i="8"/>
  <c r="A72" i="8"/>
  <c r="B72" i="8"/>
  <c r="C72" i="8"/>
  <c r="D72" i="8"/>
  <c r="A73" i="8"/>
  <c r="B73" i="8"/>
  <c r="C73" i="8"/>
  <c r="D73" i="8"/>
  <c r="A74" i="8"/>
  <c r="B74" i="8"/>
  <c r="C74" i="8"/>
  <c r="D74" i="8"/>
  <c r="A75" i="8"/>
  <c r="B75" i="8"/>
  <c r="C75" i="8"/>
  <c r="D75" i="8"/>
  <c r="A76" i="8"/>
  <c r="B76" i="8"/>
  <c r="C76" i="8"/>
  <c r="D76" i="8"/>
  <c r="A77" i="8"/>
  <c r="B77" i="8"/>
  <c r="C77" i="8"/>
  <c r="D77" i="8"/>
  <c r="A78" i="8"/>
  <c r="B78" i="8"/>
  <c r="C78" i="8"/>
  <c r="D78" i="8"/>
  <c r="A79" i="8"/>
  <c r="B79" i="8"/>
  <c r="C79" i="8"/>
  <c r="D79" i="8"/>
  <c r="A80" i="8"/>
  <c r="B80" i="8"/>
  <c r="C80" i="8"/>
  <c r="D80" i="8"/>
  <c r="A81" i="8"/>
  <c r="B81" i="8"/>
  <c r="C81" i="8"/>
  <c r="D81" i="8"/>
  <c r="A82" i="8"/>
  <c r="B82" i="8"/>
  <c r="C82" i="8"/>
  <c r="D82" i="8"/>
  <c r="A83" i="8"/>
  <c r="B83" i="8"/>
  <c r="C83" i="8"/>
  <c r="D83" i="8"/>
  <c r="A84" i="8"/>
  <c r="B84" i="8"/>
  <c r="C84" i="8"/>
  <c r="D84" i="8"/>
  <c r="A85" i="8"/>
  <c r="B85" i="8"/>
  <c r="C85" i="8"/>
  <c r="D85" i="8"/>
  <c r="A86" i="8"/>
  <c r="B86" i="8"/>
  <c r="C86" i="8"/>
  <c r="D86" i="8"/>
  <c r="A87" i="8"/>
  <c r="B87" i="8"/>
  <c r="C87" i="8"/>
  <c r="D87" i="8"/>
  <c r="A88" i="8"/>
  <c r="B88" i="8"/>
  <c r="C88" i="8"/>
  <c r="D88" i="8"/>
  <c r="A89" i="8"/>
  <c r="B89" i="8"/>
  <c r="C89" i="8"/>
  <c r="D89" i="8"/>
  <c r="A90" i="8"/>
  <c r="B90" i="8"/>
  <c r="C90" i="8"/>
  <c r="D90" i="8"/>
  <c r="A91" i="8"/>
  <c r="B91" i="8"/>
  <c r="C91" i="8"/>
  <c r="D91" i="8"/>
  <c r="A92" i="8"/>
  <c r="B92" i="8"/>
  <c r="C92" i="8"/>
  <c r="D92" i="8"/>
  <c r="A93" i="8"/>
  <c r="B93" i="8"/>
  <c r="C93" i="8"/>
  <c r="D93" i="8"/>
  <c r="A94" i="8"/>
  <c r="B94" i="8"/>
  <c r="C94" i="8"/>
  <c r="D94" i="8"/>
  <c r="A95" i="8"/>
  <c r="B95" i="8"/>
  <c r="C95" i="8"/>
  <c r="D95" i="8"/>
  <c r="A96" i="8"/>
  <c r="B96" i="8"/>
  <c r="C96" i="8"/>
  <c r="D96" i="8"/>
  <c r="A97" i="8"/>
  <c r="B97" i="8"/>
  <c r="C97" i="8"/>
  <c r="D97" i="8"/>
  <c r="A98" i="8"/>
  <c r="B98" i="8"/>
  <c r="C98" i="8"/>
  <c r="D98" i="8"/>
  <c r="A99" i="8"/>
  <c r="B99" i="8"/>
  <c r="C99" i="8"/>
  <c r="D99" i="8"/>
  <c r="A100" i="8"/>
  <c r="B100" i="8"/>
  <c r="C100" i="8"/>
  <c r="D100" i="8"/>
  <c r="A101" i="8"/>
  <c r="B101" i="8"/>
  <c r="C101" i="8"/>
  <c r="D101" i="8"/>
  <c r="A102" i="8"/>
  <c r="B102" i="8"/>
  <c r="C102" i="8"/>
  <c r="D102" i="8"/>
  <c r="A103" i="8"/>
  <c r="B103" i="8"/>
  <c r="C103" i="8"/>
  <c r="D103" i="8"/>
  <c r="A104" i="8"/>
  <c r="B104" i="8"/>
  <c r="C104" i="8"/>
  <c r="D104" i="8"/>
  <c r="A105" i="8"/>
  <c r="B105" i="8"/>
  <c r="C105" i="8"/>
  <c r="D105" i="8"/>
  <c r="A106" i="8"/>
  <c r="B106" i="8"/>
  <c r="C106" i="8"/>
  <c r="D106" i="8"/>
  <c r="A107" i="8"/>
  <c r="B107" i="8"/>
  <c r="C107" i="8"/>
  <c r="D107" i="8"/>
  <c r="A108" i="8"/>
  <c r="B108" i="8"/>
  <c r="C108" i="8"/>
  <c r="D108" i="8"/>
  <c r="A109" i="8"/>
  <c r="B109" i="8"/>
  <c r="C109" i="8"/>
  <c r="D109" i="8"/>
  <c r="A110" i="8"/>
  <c r="B110" i="8"/>
  <c r="C110" i="8"/>
  <c r="D110" i="8"/>
  <c r="A111" i="8"/>
  <c r="B111" i="8"/>
  <c r="C111" i="8"/>
  <c r="D111" i="8"/>
  <c r="A112" i="8"/>
  <c r="B112" i="8"/>
  <c r="C112" i="8"/>
  <c r="D112" i="8"/>
  <c r="A113" i="8"/>
  <c r="B113" i="8"/>
  <c r="C113" i="8"/>
  <c r="D113" i="8"/>
  <c r="A114" i="8"/>
  <c r="B114" i="8"/>
  <c r="C114" i="8"/>
  <c r="D114" i="8"/>
  <c r="A115" i="8"/>
  <c r="B115" i="8"/>
  <c r="C115" i="8"/>
  <c r="D115" i="8"/>
  <c r="A116" i="8"/>
  <c r="B116" i="8"/>
  <c r="C116" i="8"/>
  <c r="D116" i="8"/>
  <c r="A117" i="8"/>
  <c r="B117" i="8"/>
  <c r="C117" i="8"/>
  <c r="D117" i="8"/>
  <c r="A118" i="8"/>
  <c r="B118" i="8"/>
  <c r="C118" i="8"/>
  <c r="D118" i="8"/>
  <c r="A119" i="8"/>
  <c r="B119" i="8"/>
  <c r="C119" i="8"/>
  <c r="D119" i="8"/>
  <c r="A120" i="8"/>
  <c r="B120" i="8"/>
  <c r="C120" i="8"/>
  <c r="D120" i="8"/>
  <c r="A121" i="8"/>
  <c r="B121" i="8"/>
  <c r="C121" i="8"/>
  <c r="D121" i="8"/>
  <c r="A122" i="8"/>
  <c r="B122" i="8"/>
  <c r="C122" i="8"/>
  <c r="D122" i="8"/>
  <c r="A123" i="8"/>
  <c r="B123" i="8"/>
  <c r="C123" i="8"/>
  <c r="D123" i="8"/>
  <c r="A124" i="8"/>
  <c r="B124" i="8"/>
  <c r="C124" i="8"/>
  <c r="D124" i="8"/>
  <c r="A125" i="8"/>
  <c r="B125" i="8"/>
  <c r="C125" i="8"/>
  <c r="D125" i="8"/>
  <c r="A126" i="8"/>
  <c r="B126" i="8"/>
  <c r="C126" i="8"/>
  <c r="D126" i="8"/>
  <c r="A127" i="8"/>
  <c r="B127" i="8"/>
  <c r="C127" i="8"/>
  <c r="D127" i="8"/>
  <c r="A128" i="8"/>
  <c r="B128" i="8"/>
  <c r="C128" i="8"/>
  <c r="D128" i="8"/>
  <c r="A129" i="8"/>
  <c r="B129" i="8"/>
  <c r="C129" i="8"/>
  <c r="D129" i="8"/>
  <c r="A130" i="8"/>
  <c r="B130" i="8"/>
  <c r="C130" i="8"/>
  <c r="D130" i="8"/>
  <c r="A131" i="8"/>
  <c r="B131" i="8"/>
  <c r="C131" i="8"/>
  <c r="D131" i="8"/>
  <c r="A132" i="8"/>
  <c r="B132" i="8"/>
  <c r="C132" i="8"/>
  <c r="D132" i="8"/>
  <c r="A133" i="8"/>
  <c r="B133" i="8"/>
  <c r="C133" i="8"/>
  <c r="D133" i="8"/>
  <c r="A134" i="8"/>
  <c r="B134" i="8"/>
  <c r="C134" i="8"/>
  <c r="D134" i="8"/>
  <c r="A135" i="8"/>
  <c r="B135" i="8"/>
  <c r="C135" i="8"/>
  <c r="D135" i="8"/>
  <c r="A136" i="8"/>
  <c r="B136" i="8"/>
  <c r="C136" i="8"/>
  <c r="D136" i="8"/>
  <c r="A137" i="8"/>
  <c r="B137" i="8"/>
  <c r="C137" i="8"/>
  <c r="D137" i="8"/>
  <c r="A138" i="8"/>
  <c r="B138" i="8"/>
  <c r="C138" i="8"/>
  <c r="D138" i="8"/>
  <c r="A139" i="8"/>
  <c r="B139" i="8"/>
  <c r="C139" i="8"/>
  <c r="D139" i="8"/>
  <c r="A140" i="8"/>
  <c r="B140" i="8"/>
  <c r="C140" i="8"/>
  <c r="D140" i="8"/>
  <c r="A141" i="8"/>
  <c r="B141" i="8"/>
  <c r="C141" i="8"/>
  <c r="D141" i="8"/>
  <c r="A142" i="8"/>
  <c r="B142" i="8"/>
  <c r="C142" i="8"/>
  <c r="D142" i="8"/>
  <c r="A143" i="8"/>
  <c r="B143" i="8"/>
  <c r="C143" i="8"/>
  <c r="D143" i="8"/>
  <c r="A144" i="8"/>
  <c r="B144" i="8"/>
  <c r="C144" i="8"/>
  <c r="D144" i="8"/>
  <c r="A145" i="8"/>
  <c r="B145" i="8"/>
  <c r="C145" i="8"/>
  <c r="D145" i="8"/>
  <c r="A146" i="8"/>
  <c r="B146" i="8"/>
  <c r="C146" i="8"/>
  <c r="D146" i="8"/>
  <c r="A147" i="8"/>
  <c r="B147" i="8"/>
  <c r="C147" i="8"/>
  <c r="D147" i="8"/>
  <c r="A148" i="8"/>
  <c r="B148" i="8"/>
  <c r="C148" i="8"/>
  <c r="D148" i="8"/>
  <c r="A149" i="8"/>
  <c r="B149" i="8"/>
  <c r="C149" i="8"/>
  <c r="D149" i="8"/>
  <c r="A150" i="8"/>
  <c r="B150" i="8"/>
  <c r="C150" i="8"/>
  <c r="D150" i="8"/>
  <c r="A151" i="8"/>
  <c r="B151" i="8"/>
  <c r="C151" i="8"/>
  <c r="D151" i="8"/>
  <c r="A152" i="8"/>
  <c r="B152" i="8"/>
  <c r="C152" i="8"/>
  <c r="D152" i="8"/>
  <c r="A153" i="8"/>
  <c r="B153" i="8"/>
  <c r="C153" i="8"/>
  <c r="D153" i="8"/>
  <c r="A154" i="8"/>
  <c r="B154" i="8"/>
  <c r="C154" i="8"/>
  <c r="D154" i="8"/>
  <c r="A155" i="8"/>
  <c r="B155" i="8"/>
  <c r="C155" i="8"/>
  <c r="D155" i="8"/>
  <c r="A156" i="8"/>
  <c r="B156" i="8"/>
  <c r="C156" i="8"/>
  <c r="D156" i="8"/>
  <c r="A157" i="8"/>
  <c r="B157" i="8"/>
  <c r="C157" i="8"/>
  <c r="D157" i="8"/>
  <c r="A158" i="8"/>
  <c r="B158" i="8"/>
  <c r="C158" i="8"/>
  <c r="D158" i="8"/>
  <c r="A159" i="8"/>
  <c r="B159" i="8"/>
  <c r="C159" i="8"/>
  <c r="D159" i="8"/>
  <c r="A160" i="8"/>
  <c r="B160" i="8"/>
  <c r="C160" i="8"/>
  <c r="D160" i="8"/>
  <c r="A161" i="8"/>
  <c r="B161" i="8"/>
  <c r="C161" i="8"/>
  <c r="D161" i="8"/>
  <c r="A162" i="8"/>
  <c r="B162" i="8"/>
  <c r="C162" i="8"/>
  <c r="D162" i="8"/>
  <c r="A163" i="8"/>
  <c r="B163" i="8"/>
  <c r="C163" i="8"/>
  <c r="D163" i="8"/>
  <c r="A164" i="8"/>
  <c r="B164" i="8"/>
  <c r="C164" i="8"/>
  <c r="D164" i="8"/>
  <c r="A165" i="8"/>
  <c r="B165" i="8"/>
  <c r="C165" i="8"/>
  <c r="D165" i="8"/>
  <c r="A166" i="8"/>
  <c r="B166" i="8"/>
  <c r="C166" i="8"/>
  <c r="D166" i="8"/>
  <c r="A167" i="8"/>
  <c r="B167" i="8"/>
  <c r="C167" i="8"/>
  <c r="D167" i="8"/>
  <c r="A168" i="8"/>
  <c r="B168" i="8"/>
  <c r="C168" i="8"/>
  <c r="D168" i="8"/>
  <c r="A169" i="8"/>
  <c r="B169" i="8"/>
  <c r="C169" i="8"/>
  <c r="D169" i="8"/>
  <c r="A170" i="8"/>
  <c r="B170" i="8"/>
  <c r="C170" i="8"/>
  <c r="D170" i="8"/>
  <c r="A171" i="8"/>
  <c r="B171" i="8"/>
  <c r="C171" i="8"/>
  <c r="D171" i="8"/>
  <c r="A172" i="8"/>
  <c r="B172" i="8"/>
  <c r="C172" i="8"/>
  <c r="D172" i="8"/>
  <c r="A173" i="8"/>
  <c r="B173" i="8"/>
  <c r="C173" i="8"/>
  <c r="D173" i="8"/>
  <c r="A174" i="8"/>
  <c r="B174" i="8"/>
  <c r="C174" i="8"/>
  <c r="D174" i="8"/>
  <c r="A175" i="8"/>
  <c r="B175" i="8"/>
  <c r="C175" i="8"/>
  <c r="D175" i="8"/>
  <c r="A176" i="8"/>
  <c r="B176" i="8"/>
  <c r="C176" i="8"/>
  <c r="D176" i="8"/>
  <c r="A177" i="8"/>
  <c r="B177" i="8"/>
  <c r="C177" i="8"/>
  <c r="D177" i="8"/>
  <c r="A178" i="8"/>
  <c r="B178" i="8"/>
  <c r="C178" i="8"/>
  <c r="D178" i="8"/>
  <c r="A179" i="8"/>
  <c r="B179" i="8"/>
  <c r="C179" i="8"/>
  <c r="D179" i="8"/>
  <c r="A180" i="8"/>
  <c r="B180" i="8"/>
  <c r="C180" i="8"/>
  <c r="D180" i="8"/>
  <c r="A181" i="8"/>
  <c r="B181" i="8"/>
  <c r="C181" i="8"/>
  <c r="D181" i="8"/>
  <c r="A182" i="8"/>
  <c r="B182" i="8"/>
  <c r="C182" i="8"/>
  <c r="D182" i="8"/>
  <c r="A183" i="8"/>
  <c r="B183" i="8"/>
  <c r="C183" i="8"/>
  <c r="D183" i="8"/>
  <c r="A184" i="8"/>
  <c r="B184" i="8"/>
  <c r="C184" i="8"/>
  <c r="D184" i="8"/>
  <c r="A185" i="8"/>
  <c r="B185" i="8"/>
  <c r="C185" i="8"/>
  <c r="D185" i="8"/>
  <c r="A186" i="8"/>
  <c r="B186" i="8"/>
  <c r="C186" i="8"/>
  <c r="D186" i="8"/>
  <c r="A187" i="8"/>
  <c r="B187" i="8"/>
  <c r="C187" i="8"/>
  <c r="D187" i="8"/>
  <c r="A188" i="8"/>
  <c r="B188" i="8"/>
  <c r="C188" i="8"/>
  <c r="D188" i="8"/>
  <c r="A189" i="8"/>
  <c r="B189" i="8"/>
  <c r="C189" i="8"/>
  <c r="D189" i="8"/>
  <c r="A190" i="8"/>
  <c r="B190" i="8"/>
  <c r="C190" i="8"/>
  <c r="D190" i="8"/>
  <c r="A191" i="8"/>
  <c r="B191" i="8"/>
  <c r="C191" i="8"/>
  <c r="D191" i="8"/>
  <c r="A192" i="8"/>
  <c r="B192" i="8"/>
  <c r="C192" i="8"/>
  <c r="D192" i="8"/>
  <c r="A193" i="8"/>
  <c r="B193" i="8"/>
  <c r="C193" i="8"/>
  <c r="D193" i="8"/>
  <c r="A194" i="8"/>
  <c r="B194" i="8"/>
  <c r="C194" i="8"/>
  <c r="D194" i="8"/>
  <c r="A195" i="8"/>
  <c r="B195" i="8"/>
  <c r="C195" i="8"/>
  <c r="D195" i="8"/>
  <c r="A196" i="8"/>
  <c r="B196" i="8"/>
  <c r="C196" i="8"/>
  <c r="D196" i="8"/>
  <c r="A197" i="8"/>
  <c r="B197" i="8"/>
  <c r="C197" i="8"/>
  <c r="D197" i="8"/>
  <c r="A198" i="8"/>
  <c r="B198" i="8"/>
  <c r="C198" i="8"/>
  <c r="D198" i="8"/>
  <c r="A199" i="8"/>
  <c r="B199" i="8"/>
  <c r="C199" i="8"/>
  <c r="D199" i="8"/>
  <c r="A200" i="8"/>
  <c r="B200" i="8"/>
  <c r="C200" i="8"/>
  <c r="D200" i="8"/>
  <c r="A201" i="8"/>
  <c r="B201" i="8"/>
  <c r="C201" i="8"/>
  <c r="D201" i="8"/>
  <c r="A202" i="8"/>
  <c r="B202" i="8"/>
  <c r="C202" i="8"/>
  <c r="D202" i="8"/>
  <c r="A203" i="8"/>
  <c r="B203" i="8"/>
  <c r="C203" i="8"/>
  <c r="D203" i="8"/>
  <c r="A204" i="8"/>
  <c r="B204" i="8"/>
  <c r="C204" i="8"/>
  <c r="D204" i="8"/>
  <c r="A205" i="8"/>
  <c r="B205" i="8"/>
  <c r="C205" i="8"/>
  <c r="D205" i="8"/>
  <c r="A206" i="8"/>
  <c r="B206" i="8"/>
  <c r="C206" i="8"/>
  <c r="D206" i="8"/>
  <c r="A207" i="8"/>
  <c r="B207" i="8"/>
  <c r="C207" i="8"/>
  <c r="D207" i="8"/>
  <c r="A208" i="8"/>
  <c r="B208" i="8"/>
  <c r="C208" i="8"/>
  <c r="D208" i="8"/>
  <c r="A209" i="8"/>
  <c r="B209" i="8"/>
  <c r="C209" i="8"/>
  <c r="D209" i="8"/>
  <c r="A210" i="8"/>
  <c r="B210" i="8"/>
  <c r="C210" i="8"/>
  <c r="D210" i="8"/>
  <c r="A211" i="8"/>
  <c r="B211" i="8"/>
  <c r="C211" i="8"/>
  <c r="D211" i="8"/>
  <c r="A212" i="8"/>
  <c r="B212" i="8"/>
  <c r="C212" i="8"/>
  <c r="D212" i="8"/>
  <c r="A213" i="8"/>
  <c r="B213" i="8"/>
  <c r="C213" i="8"/>
  <c r="D213" i="8"/>
  <c r="A214" i="8"/>
  <c r="B214" i="8"/>
  <c r="C214" i="8"/>
  <c r="D214" i="8"/>
  <c r="A215" i="8"/>
  <c r="B215" i="8"/>
  <c r="C215" i="8"/>
  <c r="D215" i="8"/>
  <c r="A216" i="8"/>
  <c r="B216" i="8"/>
  <c r="C216" i="8"/>
  <c r="D216" i="8"/>
  <c r="A217" i="8"/>
  <c r="B217" i="8"/>
  <c r="C217" i="8"/>
  <c r="D217" i="8"/>
  <c r="A218" i="8"/>
  <c r="B218" i="8"/>
  <c r="C218" i="8"/>
  <c r="D218" i="8"/>
  <c r="A219" i="8"/>
  <c r="B219" i="8"/>
  <c r="C219" i="8"/>
  <c r="D219" i="8"/>
  <c r="A220" i="8"/>
  <c r="B220" i="8"/>
  <c r="C220" i="8"/>
  <c r="D220" i="8"/>
  <c r="A221" i="8"/>
  <c r="B221" i="8"/>
  <c r="C221" i="8"/>
  <c r="D221" i="8"/>
  <c r="A222" i="8"/>
  <c r="B222" i="8"/>
  <c r="C222" i="8"/>
  <c r="D222" i="8"/>
  <c r="A223" i="8"/>
  <c r="B223" i="8"/>
  <c r="C223" i="8"/>
  <c r="D223" i="8"/>
  <c r="A224" i="8"/>
  <c r="B224" i="8"/>
  <c r="C224" i="8"/>
  <c r="D224" i="8"/>
  <c r="A225" i="8"/>
  <c r="B225" i="8"/>
  <c r="C225" i="8"/>
  <c r="D225" i="8"/>
  <c r="A226" i="8"/>
  <c r="B226" i="8"/>
  <c r="C226" i="8"/>
  <c r="D226" i="8"/>
  <c r="A227" i="8"/>
  <c r="B227" i="8"/>
  <c r="C227" i="8"/>
  <c r="D227" i="8"/>
  <c r="A228" i="8"/>
  <c r="B228" i="8"/>
  <c r="C228" i="8"/>
  <c r="D228" i="8"/>
  <c r="A229" i="8"/>
  <c r="B229" i="8"/>
  <c r="C229" i="8"/>
  <c r="D229" i="8"/>
  <c r="A230" i="8"/>
  <c r="B230" i="8"/>
  <c r="C230" i="8"/>
  <c r="D230" i="8"/>
  <c r="A231" i="8"/>
  <c r="B231" i="8"/>
  <c r="C231" i="8"/>
  <c r="D231" i="8"/>
  <c r="A232" i="8"/>
  <c r="B232" i="8"/>
  <c r="C232" i="8"/>
  <c r="D232" i="8"/>
  <c r="A233" i="8"/>
  <c r="B233" i="8"/>
  <c r="C233" i="8"/>
  <c r="D233" i="8"/>
  <c r="A234" i="8"/>
  <c r="B234" i="8"/>
  <c r="C234" i="8"/>
  <c r="D234" i="8"/>
  <c r="A235" i="8"/>
  <c r="B235" i="8"/>
  <c r="C235" i="8"/>
  <c r="D235" i="8"/>
  <c r="A236" i="8"/>
  <c r="B236" i="8"/>
  <c r="C236" i="8"/>
  <c r="D236" i="8"/>
  <c r="A237" i="8"/>
  <c r="B237" i="8"/>
  <c r="C237" i="8"/>
  <c r="D237" i="8"/>
  <c r="A238" i="8"/>
  <c r="B238" i="8"/>
  <c r="C238" i="8"/>
  <c r="D238" i="8"/>
  <c r="A239" i="8"/>
  <c r="B239" i="8"/>
  <c r="C239" i="8"/>
  <c r="D239" i="8"/>
  <c r="A240" i="8"/>
  <c r="B240" i="8"/>
  <c r="C240" i="8"/>
  <c r="D240" i="8"/>
  <c r="A241" i="8"/>
  <c r="B241" i="8"/>
  <c r="C241" i="8"/>
  <c r="D241" i="8"/>
  <c r="A242" i="8"/>
  <c r="B242" i="8"/>
  <c r="C242" i="8"/>
  <c r="D242" i="8"/>
  <c r="A243" i="8"/>
  <c r="B243" i="8"/>
  <c r="C243" i="8"/>
  <c r="D243" i="8"/>
  <c r="A244" i="8"/>
  <c r="B244" i="8"/>
  <c r="C244" i="8"/>
  <c r="D244" i="8"/>
  <c r="A245" i="8"/>
  <c r="B245" i="8"/>
  <c r="C245" i="8"/>
  <c r="D245" i="8"/>
  <c r="A246" i="8"/>
  <c r="B246" i="8"/>
  <c r="C246" i="8"/>
  <c r="D246" i="8"/>
  <c r="A247" i="8"/>
  <c r="B247" i="8"/>
  <c r="C247" i="8"/>
  <c r="D247" i="8"/>
  <c r="A248" i="8"/>
  <c r="B248" i="8"/>
  <c r="C248" i="8"/>
  <c r="D248" i="8"/>
  <c r="A249" i="8"/>
  <c r="B249" i="8"/>
  <c r="C249" i="8"/>
  <c r="D249" i="8"/>
  <c r="A250" i="8"/>
  <c r="B250" i="8"/>
  <c r="C250" i="8"/>
  <c r="D250" i="8"/>
  <c r="A251" i="8"/>
  <c r="B251" i="8"/>
  <c r="C251" i="8"/>
  <c r="D251" i="8"/>
  <c r="A252" i="8"/>
  <c r="B252" i="8"/>
  <c r="C252" i="8"/>
  <c r="D252" i="8"/>
  <c r="A253" i="8"/>
  <c r="B253" i="8"/>
  <c r="C253" i="8"/>
  <c r="D253" i="8"/>
  <c r="A254" i="8"/>
  <c r="B254" i="8"/>
  <c r="C254" i="8"/>
  <c r="D254" i="8"/>
  <c r="A255" i="8"/>
  <c r="B255" i="8"/>
  <c r="C255" i="8"/>
  <c r="D255" i="8"/>
  <c r="A256" i="8"/>
  <c r="B256" i="8"/>
  <c r="C256" i="8"/>
  <c r="D256" i="8"/>
  <c r="A257" i="8"/>
  <c r="B257" i="8"/>
  <c r="C257" i="8"/>
  <c r="D257" i="8"/>
  <c r="A258" i="8"/>
  <c r="B258" i="8"/>
  <c r="C258" i="8"/>
  <c r="D258" i="8"/>
  <c r="A259" i="8"/>
  <c r="B259" i="8"/>
  <c r="C259" i="8"/>
  <c r="D259" i="8"/>
  <c r="A260" i="8"/>
  <c r="B260" i="8"/>
  <c r="C260" i="8"/>
  <c r="D260" i="8"/>
  <c r="A261" i="8"/>
  <c r="B261" i="8"/>
  <c r="C261" i="8"/>
  <c r="D261" i="8"/>
  <c r="A262" i="8"/>
  <c r="B262" i="8"/>
  <c r="C262" i="8"/>
  <c r="D262" i="8"/>
  <c r="A263" i="8"/>
  <c r="B263" i="8"/>
  <c r="C263" i="8"/>
  <c r="D263" i="8"/>
  <c r="A264" i="8"/>
  <c r="B264" i="8"/>
  <c r="C264" i="8"/>
  <c r="D264" i="8"/>
  <c r="A265" i="8"/>
  <c r="B265" i="8"/>
  <c r="C265" i="8"/>
  <c r="D265" i="8"/>
  <c r="A266" i="8"/>
  <c r="B266" i="8"/>
  <c r="C266" i="8"/>
  <c r="D266" i="8"/>
  <c r="A267" i="8"/>
  <c r="B267" i="8"/>
  <c r="C267" i="8"/>
  <c r="D267" i="8"/>
  <c r="A268" i="8"/>
  <c r="B268" i="8"/>
  <c r="C268" i="8"/>
  <c r="D268" i="8"/>
  <c r="A269" i="8"/>
  <c r="B269" i="8"/>
  <c r="C269" i="8"/>
  <c r="D269" i="8"/>
  <c r="A270" i="8"/>
  <c r="B270" i="8"/>
  <c r="C270" i="8"/>
  <c r="D270" i="8"/>
  <c r="A271" i="8"/>
  <c r="B271" i="8"/>
  <c r="C271" i="8"/>
  <c r="D271" i="8"/>
  <c r="A272" i="8"/>
  <c r="B272" i="8"/>
  <c r="C272" i="8"/>
  <c r="D272" i="8"/>
  <c r="A273" i="8"/>
  <c r="B273" i="8"/>
  <c r="C273" i="8"/>
  <c r="D273" i="8"/>
  <c r="A274" i="8"/>
  <c r="B274" i="8"/>
  <c r="C274" i="8"/>
  <c r="D274" i="8"/>
  <c r="A275" i="8"/>
  <c r="B275" i="8"/>
  <c r="C275" i="8"/>
  <c r="D275" i="8"/>
  <c r="A276" i="8"/>
  <c r="B276" i="8"/>
  <c r="C276" i="8"/>
  <c r="D276" i="8"/>
  <c r="A277" i="8"/>
  <c r="B277" i="8"/>
  <c r="C277" i="8"/>
  <c r="D277" i="8"/>
  <c r="A278" i="8"/>
  <c r="B278" i="8"/>
  <c r="C278" i="8"/>
  <c r="D278" i="8"/>
  <c r="A279" i="8"/>
  <c r="B279" i="8"/>
  <c r="C279" i="8"/>
  <c r="D279" i="8"/>
  <c r="A280" i="8"/>
  <c r="B280" i="8"/>
  <c r="C280" i="8"/>
  <c r="D280" i="8"/>
  <c r="A281" i="8"/>
  <c r="B281" i="8"/>
  <c r="C281" i="8"/>
  <c r="D281" i="8"/>
  <c r="A282" i="8"/>
  <c r="B282" i="8"/>
  <c r="C282" i="8"/>
  <c r="D282" i="8"/>
  <c r="A283" i="8"/>
  <c r="B283" i="8"/>
  <c r="C283" i="8"/>
  <c r="D283" i="8"/>
  <c r="A284" i="8"/>
  <c r="B284" i="8"/>
  <c r="C284" i="8"/>
  <c r="D284" i="8"/>
  <c r="A285" i="8"/>
  <c r="B285" i="8"/>
  <c r="C285" i="8"/>
  <c r="D285" i="8"/>
  <c r="A286" i="8"/>
  <c r="B286" i="8"/>
  <c r="C286" i="8"/>
  <c r="D286" i="8"/>
  <c r="A287" i="8"/>
  <c r="B287" i="8"/>
  <c r="C287" i="8"/>
  <c r="D287" i="8"/>
  <c r="A288" i="8"/>
  <c r="B288" i="8"/>
  <c r="C288" i="8"/>
  <c r="D288" i="8"/>
  <c r="A289" i="8"/>
  <c r="B289" i="8"/>
  <c r="C289" i="8"/>
  <c r="D289" i="8"/>
  <c r="A290" i="8"/>
  <c r="B290" i="8"/>
  <c r="C290" i="8"/>
  <c r="D290" i="8"/>
  <c r="A291" i="8"/>
  <c r="B291" i="8"/>
  <c r="C291" i="8"/>
  <c r="D291" i="8"/>
  <c r="A292" i="8"/>
  <c r="B292" i="8"/>
  <c r="C292" i="8"/>
  <c r="D292" i="8"/>
  <c r="A293" i="8"/>
  <c r="B293" i="8"/>
  <c r="C293" i="8"/>
  <c r="D293" i="8"/>
  <c r="A294" i="8"/>
  <c r="B294" i="8"/>
  <c r="C294" i="8"/>
  <c r="D294" i="8"/>
  <c r="A295" i="8"/>
  <c r="B295" i="8"/>
  <c r="C295" i="8"/>
  <c r="D295" i="8"/>
  <c r="A296" i="8"/>
  <c r="B296" i="8"/>
  <c r="C296" i="8"/>
  <c r="D296" i="8"/>
  <c r="A297" i="8"/>
  <c r="B297" i="8"/>
  <c r="C297" i="8"/>
  <c r="D297" i="8"/>
  <c r="A298" i="8"/>
  <c r="B298" i="8"/>
  <c r="C298" i="8"/>
  <c r="D298" i="8"/>
  <c r="A299" i="8"/>
  <c r="B299" i="8"/>
  <c r="C299" i="8"/>
  <c r="D299" i="8"/>
  <c r="A300" i="8"/>
  <c r="B300" i="8"/>
  <c r="C300" i="8"/>
  <c r="D300" i="8"/>
  <c r="A301" i="8"/>
  <c r="B301" i="8"/>
  <c r="C301" i="8"/>
  <c r="D301" i="8"/>
  <c r="A302" i="8"/>
  <c r="B302" i="8"/>
  <c r="C302" i="8"/>
  <c r="D302" i="8"/>
  <c r="A303" i="8"/>
  <c r="B303" i="8"/>
  <c r="C303" i="8"/>
  <c r="D303" i="8"/>
  <c r="A304" i="8"/>
  <c r="B304" i="8"/>
  <c r="C304" i="8"/>
  <c r="D304" i="8"/>
  <c r="A305" i="8"/>
  <c r="B305" i="8"/>
  <c r="C305" i="8"/>
  <c r="D305" i="8"/>
  <c r="A306" i="8"/>
  <c r="B306" i="8"/>
  <c r="C306" i="8"/>
  <c r="D306" i="8"/>
  <c r="A307" i="8"/>
  <c r="B307" i="8"/>
  <c r="C307" i="8"/>
  <c r="D307" i="8"/>
  <c r="A308" i="8"/>
  <c r="B308" i="8"/>
  <c r="C308" i="8"/>
  <c r="D308" i="8"/>
  <c r="A309" i="8"/>
  <c r="B309" i="8"/>
  <c r="C309" i="8"/>
  <c r="D309" i="8"/>
  <c r="A310" i="8"/>
  <c r="B310" i="8"/>
  <c r="C310" i="8"/>
  <c r="D310" i="8"/>
  <c r="A311" i="8"/>
  <c r="B311" i="8"/>
  <c r="C311" i="8"/>
  <c r="D311" i="8"/>
  <c r="A312" i="8"/>
  <c r="B312" i="8"/>
  <c r="C312" i="8"/>
  <c r="D312" i="8"/>
  <c r="A313" i="8"/>
  <c r="B313" i="8"/>
  <c r="C313" i="8"/>
  <c r="D313" i="8"/>
  <c r="A314" i="8"/>
  <c r="B314" i="8"/>
  <c r="C314" i="8"/>
  <c r="D314" i="8"/>
  <c r="A315" i="8"/>
  <c r="B315" i="8"/>
  <c r="C315" i="8"/>
  <c r="D315" i="8"/>
  <c r="A316" i="8"/>
  <c r="B316" i="8"/>
  <c r="C316" i="8"/>
  <c r="D316" i="8"/>
  <c r="A317" i="8"/>
  <c r="B317" i="8"/>
  <c r="C317" i="8"/>
  <c r="D317" i="8"/>
  <c r="A318" i="8"/>
  <c r="B318" i="8"/>
  <c r="C318" i="8"/>
  <c r="D318" i="8"/>
  <c r="A319" i="8"/>
  <c r="B319" i="8"/>
  <c r="C319" i="8"/>
  <c r="D319" i="8"/>
  <c r="A320" i="8"/>
  <c r="B320" i="8"/>
  <c r="C320" i="8"/>
  <c r="D320" i="8"/>
  <c r="A321" i="8"/>
  <c r="B321" i="8"/>
  <c r="C321" i="8"/>
  <c r="D321" i="8"/>
  <c r="A322" i="8"/>
  <c r="B322" i="8"/>
  <c r="C322" i="8"/>
  <c r="D322" i="8"/>
  <c r="A323" i="8"/>
  <c r="B323" i="8"/>
  <c r="C323" i="8"/>
  <c r="D323" i="8"/>
  <c r="A324" i="8"/>
  <c r="B324" i="8"/>
  <c r="C324" i="8"/>
  <c r="D324" i="8"/>
  <c r="A325" i="8"/>
  <c r="B325" i="8"/>
  <c r="C325" i="8"/>
  <c r="D325" i="8"/>
  <c r="A326" i="8"/>
  <c r="B326" i="8"/>
  <c r="C326" i="8"/>
  <c r="D326" i="8"/>
  <c r="A327" i="8"/>
  <c r="B327" i="8"/>
  <c r="C327" i="8"/>
  <c r="D327" i="8"/>
  <c r="A328" i="8"/>
  <c r="B328" i="8"/>
  <c r="C328" i="8"/>
  <c r="D328" i="8"/>
  <c r="A329" i="8"/>
  <c r="B329" i="8"/>
  <c r="C329" i="8"/>
  <c r="D329" i="8"/>
  <c r="A330" i="8"/>
  <c r="B330" i="8"/>
  <c r="C330" i="8"/>
  <c r="D330" i="8"/>
  <c r="A331" i="8"/>
  <c r="B331" i="8"/>
  <c r="C331" i="8"/>
  <c r="D331" i="8"/>
  <c r="A332" i="8"/>
  <c r="B332" i="8"/>
  <c r="C332" i="8"/>
  <c r="D332" i="8"/>
  <c r="A333" i="8"/>
  <c r="B333" i="8"/>
  <c r="C333" i="8"/>
  <c r="D333" i="8"/>
  <c r="A334" i="8"/>
  <c r="B334" i="8"/>
  <c r="C334" i="8"/>
  <c r="D334" i="8"/>
  <c r="A335" i="8"/>
  <c r="B335" i="8"/>
  <c r="C335" i="8"/>
  <c r="D335" i="8"/>
  <c r="A336" i="8"/>
  <c r="B336" i="8"/>
  <c r="C336" i="8"/>
  <c r="D336" i="8"/>
  <c r="A337" i="8"/>
  <c r="B337" i="8"/>
  <c r="C337" i="8"/>
  <c r="D337" i="8"/>
  <c r="A338" i="8"/>
  <c r="B338" i="8"/>
  <c r="C338" i="8"/>
  <c r="D338" i="8"/>
  <c r="A339" i="8"/>
  <c r="B339" i="8"/>
  <c r="C339" i="8"/>
  <c r="D339" i="8"/>
  <c r="A340" i="8"/>
  <c r="B340" i="8"/>
  <c r="C340" i="8"/>
  <c r="D340" i="8"/>
  <c r="A341" i="8"/>
  <c r="B341" i="8"/>
  <c r="C341" i="8"/>
  <c r="D341" i="8"/>
  <c r="A342" i="8"/>
  <c r="B342" i="8"/>
  <c r="C342" i="8"/>
  <c r="D342" i="8"/>
  <c r="A343" i="8"/>
  <c r="B343" i="8"/>
  <c r="C343" i="8"/>
  <c r="D343" i="8"/>
  <c r="A344" i="8"/>
  <c r="B344" i="8"/>
  <c r="C344" i="8"/>
  <c r="D344" i="8"/>
  <c r="A345" i="8"/>
  <c r="B345" i="8"/>
  <c r="C345" i="8"/>
  <c r="D345" i="8"/>
  <c r="A346" i="8"/>
  <c r="B346" i="8"/>
  <c r="C346" i="8"/>
  <c r="D346" i="8"/>
  <c r="A347" i="8"/>
  <c r="B347" i="8"/>
  <c r="C347" i="8"/>
  <c r="D347" i="8"/>
  <c r="A348" i="8"/>
  <c r="B348" i="8"/>
  <c r="C348" i="8"/>
  <c r="D348" i="8"/>
  <c r="A349" i="8"/>
  <c r="B349" i="8"/>
  <c r="C349" i="8"/>
  <c r="D349" i="8"/>
  <c r="A350" i="8"/>
  <c r="B350" i="8"/>
  <c r="C350" i="8"/>
  <c r="D350" i="8"/>
  <c r="A351" i="8"/>
  <c r="B351" i="8"/>
  <c r="C351" i="8"/>
  <c r="D351" i="8"/>
  <c r="A352" i="8"/>
  <c r="B352" i="8"/>
  <c r="C352" i="8"/>
  <c r="D352" i="8"/>
  <c r="A353" i="8"/>
  <c r="B353" i="8"/>
  <c r="C353" i="8"/>
  <c r="D353" i="8"/>
  <c r="A354" i="8"/>
  <c r="B354" i="8"/>
  <c r="C354" i="8"/>
  <c r="D354" i="8"/>
  <c r="A355" i="8"/>
  <c r="B355" i="8"/>
  <c r="C355" i="8"/>
  <c r="D355" i="8"/>
  <c r="A356" i="8"/>
  <c r="B356" i="8"/>
  <c r="C356" i="8"/>
  <c r="D356" i="8"/>
  <c r="A357" i="8"/>
  <c r="B357" i="8"/>
  <c r="C357" i="8"/>
  <c r="D357" i="8"/>
  <c r="A358" i="8"/>
  <c r="B358" i="8"/>
  <c r="C358" i="8"/>
  <c r="D358" i="8"/>
  <c r="A359" i="8"/>
  <c r="B359" i="8"/>
  <c r="C359" i="8"/>
  <c r="D359" i="8"/>
  <c r="A360" i="8"/>
  <c r="B360" i="8"/>
  <c r="C360" i="8"/>
  <c r="D360" i="8"/>
  <c r="A361" i="8"/>
  <c r="B361" i="8"/>
  <c r="C361" i="8"/>
  <c r="D361" i="8"/>
  <c r="A362" i="8"/>
  <c r="B362" i="8"/>
  <c r="C362" i="8"/>
  <c r="D362" i="8"/>
  <c r="A363" i="8"/>
  <c r="B363" i="8"/>
  <c r="C363" i="8"/>
  <c r="D363" i="8"/>
  <c r="A364" i="8"/>
  <c r="B364" i="8"/>
  <c r="C364" i="8"/>
  <c r="D364" i="8"/>
  <c r="A365" i="8"/>
  <c r="B365" i="8"/>
  <c r="C365" i="8"/>
  <c r="D365" i="8"/>
  <c r="A366" i="8"/>
  <c r="B366" i="8"/>
  <c r="C366" i="8"/>
  <c r="D366" i="8"/>
  <c r="A367" i="8"/>
  <c r="B367" i="8"/>
  <c r="C367" i="8"/>
  <c r="D367" i="8"/>
  <c r="A3" i="8"/>
  <c r="B3" i="8"/>
  <c r="C3" i="8"/>
  <c r="D3" i="8"/>
  <c r="E3" i="8"/>
  <c r="F3" i="8"/>
  <c r="G3" i="8"/>
  <c r="H3" i="8"/>
  <c r="I3" i="8"/>
  <c r="J3" i="8"/>
  <c r="B2" i="8"/>
  <c r="C2" i="8"/>
  <c r="D2" i="8"/>
  <c r="E2" i="8"/>
  <c r="F2" i="8"/>
  <c r="G2" i="8"/>
  <c r="H2" i="8"/>
  <c r="I2" i="8"/>
  <c r="J2" i="8"/>
  <c r="A2" i="8"/>
  <c r="A2" i="4"/>
  <c r="A1" i="4"/>
  <c r="B5" i="4" s="1"/>
  <c r="C330" i="2"/>
  <c r="J330" i="2" s="1"/>
  <c r="C331" i="2"/>
  <c r="J331" i="2" s="1"/>
  <c r="C332" i="2"/>
  <c r="C333" i="2"/>
  <c r="C334" i="2"/>
  <c r="J334" i="2" s="1"/>
  <c r="C329" i="2"/>
  <c r="J329" i="2" s="1"/>
  <c r="D4" i="2"/>
  <c r="E4" i="2"/>
  <c r="F4" i="2"/>
  <c r="G4" i="2"/>
  <c r="H4" i="2"/>
  <c r="I4" i="2"/>
  <c r="D5" i="2"/>
  <c r="E5" i="2"/>
  <c r="F5" i="2"/>
  <c r="G5" i="2"/>
  <c r="H5" i="2"/>
  <c r="I5" i="2"/>
  <c r="D6" i="2"/>
  <c r="E6" i="2"/>
  <c r="F6" i="2"/>
  <c r="G6" i="2"/>
  <c r="H6" i="2"/>
  <c r="I6" i="2"/>
  <c r="D7" i="2"/>
  <c r="E7" i="2"/>
  <c r="F7" i="2"/>
  <c r="G7" i="2"/>
  <c r="H7" i="2"/>
  <c r="I7" i="2"/>
  <c r="D8" i="2"/>
  <c r="E8" i="2"/>
  <c r="F8" i="2"/>
  <c r="G8" i="2"/>
  <c r="H8" i="2"/>
  <c r="I8" i="2"/>
  <c r="D9" i="2"/>
  <c r="E9" i="2"/>
  <c r="F9" i="2"/>
  <c r="G9" i="2"/>
  <c r="H9" i="2"/>
  <c r="I9" i="2"/>
  <c r="D10" i="2"/>
  <c r="E10" i="2"/>
  <c r="F10" i="2"/>
  <c r="G10" i="2"/>
  <c r="H10" i="2"/>
  <c r="I10" i="2"/>
  <c r="D11" i="2"/>
  <c r="E11" i="2"/>
  <c r="F11" i="2"/>
  <c r="G11" i="2"/>
  <c r="H11" i="2"/>
  <c r="I11" i="2"/>
  <c r="D12" i="2"/>
  <c r="E12" i="2"/>
  <c r="F12" i="2"/>
  <c r="G12" i="2"/>
  <c r="H12" i="2"/>
  <c r="I12" i="2"/>
  <c r="D13" i="2"/>
  <c r="E13" i="2"/>
  <c r="F13" i="2"/>
  <c r="G13" i="2"/>
  <c r="H13" i="2"/>
  <c r="I13" i="2"/>
  <c r="D14" i="2"/>
  <c r="E14" i="2"/>
  <c r="F14" i="2"/>
  <c r="G14" i="2"/>
  <c r="H14" i="2"/>
  <c r="I14" i="2"/>
  <c r="D15" i="2"/>
  <c r="E15" i="2"/>
  <c r="F15" i="2"/>
  <c r="G15" i="2"/>
  <c r="H15" i="2"/>
  <c r="I15" i="2"/>
  <c r="D16" i="2"/>
  <c r="E16" i="2"/>
  <c r="F16" i="2"/>
  <c r="G16" i="2"/>
  <c r="H16" i="2"/>
  <c r="I16" i="2"/>
  <c r="D17" i="2"/>
  <c r="E17" i="2"/>
  <c r="F17" i="2"/>
  <c r="G17" i="2"/>
  <c r="H17" i="2"/>
  <c r="I17" i="2"/>
  <c r="D18" i="2"/>
  <c r="E18" i="2"/>
  <c r="F18" i="2"/>
  <c r="G18" i="2"/>
  <c r="H18" i="2"/>
  <c r="I18" i="2"/>
  <c r="D19" i="2"/>
  <c r="E19" i="2"/>
  <c r="F19" i="2"/>
  <c r="G19" i="2"/>
  <c r="H19" i="2"/>
  <c r="I19" i="2"/>
  <c r="D20" i="2"/>
  <c r="E20" i="2"/>
  <c r="F20" i="2"/>
  <c r="G20" i="2"/>
  <c r="H20" i="2"/>
  <c r="I20" i="2"/>
  <c r="D21" i="2"/>
  <c r="E21" i="2"/>
  <c r="F21" i="2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24" i="2"/>
  <c r="E24" i="2"/>
  <c r="F24" i="2"/>
  <c r="G24" i="2"/>
  <c r="H24" i="2"/>
  <c r="I24" i="2"/>
  <c r="D25" i="2"/>
  <c r="E25" i="2"/>
  <c r="F25" i="2"/>
  <c r="G25" i="2"/>
  <c r="H25" i="2"/>
  <c r="I25" i="2"/>
  <c r="D26" i="2"/>
  <c r="E26" i="2"/>
  <c r="F26" i="2"/>
  <c r="G26" i="2"/>
  <c r="H26" i="2"/>
  <c r="I26" i="2"/>
  <c r="D27" i="2"/>
  <c r="E27" i="2"/>
  <c r="F27" i="2"/>
  <c r="G27" i="2"/>
  <c r="H27" i="2"/>
  <c r="I27" i="2"/>
  <c r="D28" i="2"/>
  <c r="E28" i="2"/>
  <c r="F28" i="2"/>
  <c r="G28" i="2"/>
  <c r="H28" i="2"/>
  <c r="I28" i="2"/>
  <c r="D29" i="2"/>
  <c r="E29" i="2"/>
  <c r="F29" i="2"/>
  <c r="G29" i="2"/>
  <c r="H29" i="2"/>
  <c r="I29" i="2"/>
  <c r="D30" i="2"/>
  <c r="E30" i="2"/>
  <c r="F30" i="2"/>
  <c r="G30" i="2"/>
  <c r="H30" i="2"/>
  <c r="I30" i="2"/>
  <c r="D31" i="2"/>
  <c r="E31" i="2"/>
  <c r="F31" i="2"/>
  <c r="G31" i="2"/>
  <c r="H31" i="2"/>
  <c r="I31" i="2"/>
  <c r="D32" i="2"/>
  <c r="E32" i="2"/>
  <c r="F32" i="2"/>
  <c r="G32" i="2"/>
  <c r="H32" i="2"/>
  <c r="I32" i="2"/>
  <c r="D33" i="2"/>
  <c r="E33" i="2"/>
  <c r="F33" i="2"/>
  <c r="G33" i="2"/>
  <c r="H33" i="2"/>
  <c r="I33" i="2"/>
  <c r="D34" i="2"/>
  <c r="E34" i="2"/>
  <c r="F34" i="2"/>
  <c r="G34" i="2"/>
  <c r="H34" i="2"/>
  <c r="I34" i="2"/>
  <c r="D35" i="2"/>
  <c r="E35" i="2"/>
  <c r="F35" i="2"/>
  <c r="G35" i="2"/>
  <c r="H35" i="2"/>
  <c r="I35" i="2"/>
  <c r="D36" i="2"/>
  <c r="E36" i="2"/>
  <c r="F36" i="2"/>
  <c r="G36" i="2"/>
  <c r="H36" i="2"/>
  <c r="I36" i="2"/>
  <c r="D37" i="2"/>
  <c r="E37" i="2"/>
  <c r="F37" i="2"/>
  <c r="G37" i="2"/>
  <c r="H37" i="2"/>
  <c r="I37" i="2"/>
  <c r="D38" i="2"/>
  <c r="E38" i="2"/>
  <c r="F38" i="2"/>
  <c r="G38" i="2"/>
  <c r="H38" i="2"/>
  <c r="I38" i="2"/>
  <c r="D39" i="2"/>
  <c r="E39" i="2"/>
  <c r="F39" i="2"/>
  <c r="G39" i="2"/>
  <c r="H39" i="2"/>
  <c r="I39" i="2"/>
  <c r="D40" i="2"/>
  <c r="E40" i="2"/>
  <c r="F40" i="2"/>
  <c r="G40" i="2"/>
  <c r="H40" i="2"/>
  <c r="I40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6" i="2"/>
  <c r="E46" i="2"/>
  <c r="F46" i="2"/>
  <c r="G46" i="2"/>
  <c r="H46" i="2"/>
  <c r="I46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D52" i="2"/>
  <c r="E52" i="2"/>
  <c r="F52" i="2"/>
  <c r="G52" i="2"/>
  <c r="H52" i="2"/>
  <c r="I52" i="2"/>
  <c r="D53" i="2"/>
  <c r="E53" i="2"/>
  <c r="F53" i="2"/>
  <c r="G53" i="2"/>
  <c r="H53" i="2"/>
  <c r="I53" i="2"/>
  <c r="D54" i="2"/>
  <c r="E54" i="2"/>
  <c r="F54" i="2"/>
  <c r="G54" i="2"/>
  <c r="H54" i="2"/>
  <c r="I54" i="2"/>
  <c r="D55" i="2"/>
  <c r="E55" i="2"/>
  <c r="F55" i="2"/>
  <c r="G55" i="2"/>
  <c r="H55" i="2"/>
  <c r="I55" i="2"/>
  <c r="D56" i="2"/>
  <c r="E56" i="2"/>
  <c r="F56" i="2"/>
  <c r="G56" i="2"/>
  <c r="H56" i="2"/>
  <c r="I56" i="2"/>
  <c r="D57" i="2"/>
  <c r="E57" i="2"/>
  <c r="F57" i="2"/>
  <c r="G57" i="2"/>
  <c r="H57" i="2"/>
  <c r="I57" i="2"/>
  <c r="D58" i="2"/>
  <c r="E58" i="2"/>
  <c r="F58" i="2"/>
  <c r="G58" i="2"/>
  <c r="H58" i="2"/>
  <c r="I58" i="2"/>
  <c r="D59" i="2"/>
  <c r="E59" i="2"/>
  <c r="F59" i="2"/>
  <c r="G59" i="2"/>
  <c r="H59" i="2"/>
  <c r="I59" i="2"/>
  <c r="D60" i="2"/>
  <c r="E60" i="2"/>
  <c r="F60" i="2"/>
  <c r="G60" i="2"/>
  <c r="H60" i="2"/>
  <c r="I60" i="2"/>
  <c r="D61" i="2"/>
  <c r="E61" i="2"/>
  <c r="F61" i="2"/>
  <c r="G61" i="2"/>
  <c r="H61" i="2"/>
  <c r="I61" i="2"/>
  <c r="D62" i="2"/>
  <c r="E62" i="2"/>
  <c r="F62" i="2"/>
  <c r="G62" i="2"/>
  <c r="H62" i="2"/>
  <c r="I62" i="2"/>
  <c r="D63" i="2"/>
  <c r="E63" i="2"/>
  <c r="F63" i="2"/>
  <c r="G63" i="2"/>
  <c r="H63" i="2"/>
  <c r="I63" i="2"/>
  <c r="D64" i="2"/>
  <c r="E64" i="2"/>
  <c r="F64" i="2"/>
  <c r="G64" i="2"/>
  <c r="H64" i="2"/>
  <c r="I64" i="2"/>
  <c r="D65" i="2"/>
  <c r="E65" i="2"/>
  <c r="F65" i="2"/>
  <c r="G65" i="2"/>
  <c r="H65" i="2"/>
  <c r="I65" i="2"/>
  <c r="D66" i="2"/>
  <c r="E66" i="2"/>
  <c r="F66" i="2"/>
  <c r="G66" i="2"/>
  <c r="H66" i="2"/>
  <c r="I66" i="2"/>
  <c r="D67" i="2"/>
  <c r="E67" i="2"/>
  <c r="F67" i="2"/>
  <c r="G67" i="2"/>
  <c r="H67" i="2"/>
  <c r="I67" i="2"/>
  <c r="D68" i="2"/>
  <c r="E68" i="2"/>
  <c r="F68" i="2"/>
  <c r="G68" i="2"/>
  <c r="H68" i="2"/>
  <c r="I68" i="2"/>
  <c r="D69" i="2"/>
  <c r="E69" i="2"/>
  <c r="F69" i="2"/>
  <c r="G69" i="2"/>
  <c r="H69" i="2"/>
  <c r="I69" i="2"/>
  <c r="D70" i="2"/>
  <c r="E70" i="2"/>
  <c r="F70" i="2"/>
  <c r="G70" i="2"/>
  <c r="H70" i="2"/>
  <c r="I70" i="2"/>
  <c r="D71" i="2"/>
  <c r="E71" i="2"/>
  <c r="F71" i="2"/>
  <c r="G71" i="2"/>
  <c r="H71" i="2"/>
  <c r="I71" i="2"/>
  <c r="D72" i="2"/>
  <c r="E72" i="2"/>
  <c r="F72" i="2"/>
  <c r="G72" i="2"/>
  <c r="H72" i="2"/>
  <c r="I72" i="2"/>
  <c r="D73" i="2"/>
  <c r="E73" i="2"/>
  <c r="F73" i="2"/>
  <c r="G73" i="2"/>
  <c r="H73" i="2"/>
  <c r="I73" i="2"/>
  <c r="D74" i="2"/>
  <c r="E74" i="2"/>
  <c r="F74" i="2"/>
  <c r="G74" i="2"/>
  <c r="H74" i="2"/>
  <c r="I74" i="2"/>
  <c r="D75" i="2"/>
  <c r="E75" i="2"/>
  <c r="F75" i="2"/>
  <c r="G75" i="2"/>
  <c r="H75" i="2"/>
  <c r="I75" i="2"/>
  <c r="D76" i="2"/>
  <c r="E76" i="2"/>
  <c r="F76" i="2"/>
  <c r="G76" i="2"/>
  <c r="H76" i="2"/>
  <c r="I76" i="2"/>
  <c r="D77" i="2"/>
  <c r="E77" i="2"/>
  <c r="F77" i="2"/>
  <c r="G77" i="2"/>
  <c r="H77" i="2"/>
  <c r="I77" i="2"/>
  <c r="D78" i="2"/>
  <c r="E78" i="2"/>
  <c r="F78" i="2"/>
  <c r="G78" i="2"/>
  <c r="H78" i="2"/>
  <c r="I78" i="2"/>
  <c r="D79" i="2"/>
  <c r="E79" i="2"/>
  <c r="F79" i="2"/>
  <c r="G79" i="2"/>
  <c r="H79" i="2"/>
  <c r="I79" i="2"/>
  <c r="D80" i="2"/>
  <c r="E80" i="2"/>
  <c r="F80" i="2"/>
  <c r="G80" i="2"/>
  <c r="H80" i="2"/>
  <c r="I80" i="2"/>
  <c r="D81" i="2"/>
  <c r="E81" i="2"/>
  <c r="F81" i="2"/>
  <c r="G81" i="2"/>
  <c r="H81" i="2"/>
  <c r="I81" i="2"/>
  <c r="D82" i="2"/>
  <c r="E82" i="2"/>
  <c r="F82" i="2"/>
  <c r="G82" i="2"/>
  <c r="H82" i="2"/>
  <c r="I82" i="2"/>
  <c r="D83" i="2"/>
  <c r="E83" i="2"/>
  <c r="F83" i="2"/>
  <c r="G83" i="2"/>
  <c r="H83" i="2"/>
  <c r="I83" i="2"/>
  <c r="D84" i="2"/>
  <c r="E84" i="2"/>
  <c r="F84" i="2"/>
  <c r="G84" i="2"/>
  <c r="H84" i="2"/>
  <c r="I84" i="2"/>
  <c r="D85" i="2"/>
  <c r="E85" i="2"/>
  <c r="F85" i="2"/>
  <c r="G85" i="2"/>
  <c r="H85" i="2"/>
  <c r="I85" i="2"/>
  <c r="D86" i="2"/>
  <c r="E86" i="2"/>
  <c r="F86" i="2"/>
  <c r="G86" i="2"/>
  <c r="H86" i="2"/>
  <c r="I86" i="2"/>
  <c r="D87" i="2"/>
  <c r="E87" i="2"/>
  <c r="F87" i="2"/>
  <c r="G87" i="2"/>
  <c r="H87" i="2"/>
  <c r="I87" i="2"/>
  <c r="D88" i="2"/>
  <c r="E88" i="2"/>
  <c r="F88" i="2"/>
  <c r="G88" i="2"/>
  <c r="H88" i="2"/>
  <c r="I88" i="2"/>
  <c r="D89" i="2"/>
  <c r="E89" i="2"/>
  <c r="F89" i="2"/>
  <c r="G89" i="2"/>
  <c r="H89" i="2"/>
  <c r="I89" i="2"/>
  <c r="D90" i="2"/>
  <c r="E90" i="2"/>
  <c r="F90" i="2"/>
  <c r="G90" i="2"/>
  <c r="H90" i="2"/>
  <c r="I90" i="2"/>
  <c r="D91" i="2"/>
  <c r="E91" i="2"/>
  <c r="F91" i="2"/>
  <c r="G91" i="2"/>
  <c r="H91" i="2"/>
  <c r="I91" i="2"/>
  <c r="D92" i="2"/>
  <c r="E92" i="2"/>
  <c r="F92" i="2"/>
  <c r="G92" i="2"/>
  <c r="H92" i="2"/>
  <c r="I92" i="2"/>
  <c r="D93" i="2"/>
  <c r="E93" i="2"/>
  <c r="F93" i="2"/>
  <c r="G93" i="2"/>
  <c r="H93" i="2"/>
  <c r="I93" i="2"/>
  <c r="D94" i="2"/>
  <c r="E94" i="2"/>
  <c r="F94" i="2"/>
  <c r="G94" i="2"/>
  <c r="H94" i="2"/>
  <c r="I94" i="2"/>
  <c r="D95" i="2"/>
  <c r="E95" i="2"/>
  <c r="F95" i="2"/>
  <c r="G95" i="2"/>
  <c r="H95" i="2"/>
  <c r="I95" i="2"/>
  <c r="D96" i="2"/>
  <c r="E96" i="2"/>
  <c r="F96" i="2"/>
  <c r="G96" i="2"/>
  <c r="H96" i="2"/>
  <c r="I96" i="2"/>
  <c r="D97" i="2"/>
  <c r="E97" i="2"/>
  <c r="F97" i="2"/>
  <c r="G97" i="2"/>
  <c r="H97" i="2"/>
  <c r="I97" i="2"/>
  <c r="D98" i="2"/>
  <c r="E98" i="2"/>
  <c r="F98" i="2"/>
  <c r="G98" i="2"/>
  <c r="H98" i="2"/>
  <c r="I98" i="2"/>
  <c r="D99" i="2"/>
  <c r="E99" i="2"/>
  <c r="F99" i="2"/>
  <c r="G99" i="2"/>
  <c r="H99" i="2"/>
  <c r="I99" i="2"/>
  <c r="D100" i="2"/>
  <c r="E100" i="2"/>
  <c r="F100" i="2"/>
  <c r="G100" i="2"/>
  <c r="H100" i="2"/>
  <c r="I100" i="2"/>
  <c r="D101" i="2"/>
  <c r="E101" i="2"/>
  <c r="F101" i="2"/>
  <c r="G101" i="2"/>
  <c r="H101" i="2"/>
  <c r="I101" i="2"/>
  <c r="D102" i="2"/>
  <c r="E102" i="2"/>
  <c r="F102" i="2"/>
  <c r="G102" i="2"/>
  <c r="H102" i="2"/>
  <c r="I102" i="2"/>
  <c r="D103" i="2"/>
  <c r="E103" i="2"/>
  <c r="F103" i="2"/>
  <c r="G103" i="2"/>
  <c r="H103" i="2"/>
  <c r="I103" i="2"/>
  <c r="D104" i="2"/>
  <c r="E104" i="2"/>
  <c r="F104" i="2"/>
  <c r="G104" i="2"/>
  <c r="H104" i="2"/>
  <c r="I104" i="2"/>
  <c r="D105" i="2"/>
  <c r="E105" i="2"/>
  <c r="F105" i="2"/>
  <c r="G105" i="2"/>
  <c r="H105" i="2"/>
  <c r="I105" i="2"/>
  <c r="D106" i="2"/>
  <c r="E106" i="2"/>
  <c r="F106" i="2"/>
  <c r="G106" i="2"/>
  <c r="H106" i="2"/>
  <c r="I106" i="2"/>
  <c r="D107" i="2"/>
  <c r="E107" i="2"/>
  <c r="F107" i="2"/>
  <c r="G107" i="2"/>
  <c r="H107" i="2"/>
  <c r="I107" i="2"/>
  <c r="D108" i="2"/>
  <c r="E108" i="2"/>
  <c r="F108" i="2"/>
  <c r="G108" i="2"/>
  <c r="H108" i="2"/>
  <c r="I108" i="2"/>
  <c r="D109" i="2"/>
  <c r="E109" i="2"/>
  <c r="F109" i="2"/>
  <c r="G109" i="2"/>
  <c r="H109" i="2"/>
  <c r="I109" i="2"/>
  <c r="D110" i="2"/>
  <c r="E110" i="2"/>
  <c r="F110" i="2"/>
  <c r="G110" i="2"/>
  <c r="H110" i="2"/>
  <c r="I110" i="2"/>
  <c r="D111" i="2"/>
  <c r="E111" i="2"/>
  <c r="F111" i="2"/>
  <c r="G111" i="2"/>
  <c r="H111" i="2"/>
  <c r="I111" i="2"/>
  <c r="D112" i="2"/>
  <c r="E112" i="2"/>
  <c r="F112" i="2"/>
  <c r="G112" i="2"/>
  <c r="H112" i="2"/>
  <c r="I112" i="2"/>
  <c r="D113" i="2"/>
  <c r="E113" i="2"/>
  <c r="F113" i="2"/>
  <c r="G113" i="2"/>
  <c r="H113" i="2"/>
  <c r="I113" i="2"/>
  <c r="D114" i="2"/>
  <c r="E114" i="2"/>
  <c r="F114" i="2"/>
  <c r="G114" i="2"/>
  <c r="H114" i="2"/>
  <c r="I114" i="2"/>
  <c r="D115" i="2"/>
  <c r="E115" i="2"/>
  <c r="F115" i="2"/>
  <c r="G115" i="2"/>
  <c r="H115" i="2"/>
  <c r="I115" i="2"/>
  <c r="D116" i="2"/>
  <c r="E116" i="2"/>
  <c r="F116" i="2"/>
  <c r="G116" i="2"/>
  <c r="H116" i="2"/>
  <c r="I116" i="2"/>
  <c r="D117" i="2"/>
  <c r="E117" i="2"/>
  <c r="F117" i="2"/>
  <c r="G117" i="2"/>
  <c r="H117" i="2"/>
  <c r="I117" i="2"/>
  <c r="D118" i="2"/>
  <c r="E118" i="2"/>
  <c r="F118" i="2"/>
  <c r="G118" i="2"/>
  <c r="H118" i="2"/>
  <c r="I118" i="2"/>
  <c r="D119" i="2"/>
  <c r="E119" i="2"/>
  <c r="F119" i="2"/>
  <c r="G119" i="2"/>
  <c r="H119" i="2"/>
  <c r="I119" i="2"/>
  <c r="D120" i="2"/>
  <c r="E120" i="2"/>
  <c r="F120" i="2"/>
  <c r="G120" i="2"/>
  <c r="H120" i="2"/>
  <c r="I120" i="2"/>
  <c r="D121" i="2"/>
  <c r="E121" i="2"/>
  <c r="F121" i="2"/>
  <c r="G121" i="2"/>
  <c r="H121" i="2"/>
  <c r="I121" i="2"/>
  <c r="D122" i="2"/>
  <c r="E122" i="2"/>
  <c r="F122" i="2"/>
  <c r="G122" i="2"/>
  <c r="H122" i="2"/>
  <c r="I122" i="2"/>
  <c r="D123" i="2"/>
  <c r="E123" i="2"/>
  <c r="F123" i="2"/>
  <c r="G123" i="2"/>
  <c r="H123" i="2"/>
  <c r="I123" i="2"/>
  <c r="D124" i="2"/>
  <c r="E124" i="2"/>
  <c r="F124" i="2"/>
  <c r="G124" i="2"/>
  <c r="H124" i="2"/>
  <c r="I124" i="2"/>
  <c r="D125" i="2"/>
  <c r="E125" i="2"/>
  <c r="F125" i="2"/>
  <c r="G125" i="2"/>
  <c r="H125" i="2"/>
  <c r="I125" i="2"/>
  <c r="D126" i="2"/>
  <c r="E126" i="2"/>
  <c r="F126" i="2"/>
  <c r="G126" i="2"/>
  <c r="H126" i="2"/>
  <c r="I126" i="2"/>
  <c r="D127" i="2"/>
  <c r="E127" i="2"/>
  <c r="F127" i="2"/>
  <c r="G127" i="2"/>
  <c r="H127" i="2"/>
  <c r="I127" i="2"/>
  <c r="D128" i="2"/>
  <c r="E128" i="2"/>
  <c r="F128" i="2"/>
  <c r="G128" i="2"/>
  <c r="H128" i="2"/>
  <c r="I128" i="2"/>
  <c r="D129" i="2"/>
  <c r="E129" i="2"/>
  <c r="F129" i="2"/>
  <c r="G129" i="2"/>
  <c r="H129" i="2"/>
  <c r="I129" i="2"/>
  <c r="D130" i="2"/>
  <c r="E130" i="2"/>
  <c r="F130" i="2"/>
  <c r="G130" i="2"/>
  <c r="H130" i="2"/>
  <c r="I130" i="2"/>
  <c r="D131" i="2"/>
  <c r="E131" i="2"/>
  <c r="F131" i="2"/>
  <c r="G131" i="2"/>
  <c r="H131" i="2"/>
  <c r="I131" i="2"/>
  <c r="D132" i="2"/>
  <c r="E132" i="2"/>
  <c r="F132" i="2"/>
  <c r="G132" i="2"/>
  <c r="H132" i="2"/>
  <c r="I132" i="2"/>
  <c r="D133" i="2"/>
  <c r="E133" i="2"/>
  <c r="F133" i="2"/>
  <c r="G133" i="2"/>
  <c r="H133" i="2"/>
  <c r="I133" i="2"/>
  <c r="D134" i="2"/>
  <c r="E134" i="2"/>
  <c r="F134" i="2"/>
  <c r="G134" i="2"/>
  <c r="H134" i="2"/>
  <c r="I134" i="2"/>
  <c r="D135" i="2"/>
  <c r="E135" i="2"/>
  <c r="F135" i="2"/>
  <c r="G135" i="2"/>
  <c r="H135" i="2"/>
  <c r="I135" i="2"/>
  <c r="D136" i="2"/>
  <c r="E136" i="2"/>
  <c r="F136" i="2"/>
  <c r="G136" i="2"/>
  <c r="H136" i="2"/>
  <c r="I136" i="2"/>
  <c r="D137" i="2"/>
  <c r="E137" i="2"/>
  <c r="F137" i="2"/>
  <c r="G137" i="2"/>
  <c r="H137" i="2"/>
  <c r="I137" i="2"/>
  <c r="D138" i="2"/>
  <c r="E138" i="2"/>
  <c r="F138" i="2"/>
  <c r="G138" i="2"/>
  <c r="H138" i="2"/>
  <c r="I138" i="2"/>
  <c r="D139" i="2"/>
  <c r="E139" i="2"/>
  <c r="F139" i="2"/>
  <c r="G139" i="2"/>
  <c r="H139" i="2"/>
  <c r="I139" i="2"/>
  <c r="D140" i="2"/>
  <c r="E140" i="2"/>
  <c r="F140" i="2"/>
  <c r="G140" i="2"/>
  <c r="H140" i="2"/>
  <c r="I140" i="2"/>
  <c r="D141" i="2"/>
  <c r="E141" i="2"/>
  <c r="F141" i="2"/>
  <c r="G141" i="2"/>
  <c r="H141" i="2"/>
  <c r="I141" i="2"/>
  <c r="D142" i="2"/>
  <c r="E142" i="2"/>
  <c r="F142" i="2"/>
  <c r="G142" i="2"/>
  <c r="H142" i="2"/>
  <c r="I142" i="2"/>
  <c r="D143" i="2"/>
  <c r="E143" i="2"/>
  <c r="F143" i="2"/>
  <c r="G143" i="2"/>
  <c r="H143" i="2"/>
  <c r="I143" i="2"/>
  <c r="D144" i="2"/>
  <c r="E144" i="2"/>
  <c r="F144" i="2"/>
  <c r="G144" i="2"/>
  <c r="H144" i="2"/>
  <c r="I144" i="2"/>
  <c r="D145" i="2"/>
  <c r="E145" i="2"/>
  <c r="F145" i="2"/>
  <c r="G145" i="2"/>
  <c r="H145" i="2"/>
  <c r="I145" i="2"/>
  <c r="D146" i="2"/>
  <c r="E146" i="2"/>
  <c r="F146" i="2"/>
  <c r="G146" i="2"/>
  <c r="H146" i="2"/>
  <c r="I146" i="2"/>
  <c r="D147" i="2"/>
  <c r="E147" i="2"/>
  <c r="F147" i="2"/>
  <c r="G147" i="2"/>
  <c r="H147" i="2"/>
  <c r="I147" i="2"/>
  <c r="D148" i="2"/>
  <c r="E148" i="2"/>
  <c r="F148" i="2"/>
  <c r="G148" i="2"/>
  <c r="H148" i="2"/>
  <c r="I148" i="2"/>
  <c r="D149" i="2"/>
  <c r="E149" i="2"/>
  <c r="F149" i="2"/>
  <c r="G149" i="2"/>
  <c r="H149" i="2"/>
  <c r="I149" i="2"/>
  <c r="D150" i="2"/>
  <c r="E150" i="2"/>
  <c r="F150" i="2"/>
  <c r="G150" i="2"/>
  <c r="H150" i="2"/>
  <c r="I150" i="2"/>
  <c r="D151" i="2"/>
  <c r="E151" i="2"/>
  <c r="F151" i="2"/>
  <c r="G151" i="2"/>
  <c r="H151" i="2"/>
  <c r="I151" i="2"/>
  <c r="D152" i="2"/>
  <c r="E152" i="2"/>
  <c r="F152" i="2"/>
  <c r="G152" i="2"/>
  <c r="H152" i="2"/>
  <c r="I152" i="2"/>
  <c r="D153" i="2"/>
  <c r="E153" i="2"/>
  <c r="F153" i="2"/>
  <c r="G153" i="2"/>
  <c r="H153" i="2"/>
  <c r="I153" i="2"/>
  <c r="D154" i="2"/>
  <c r="E154" i="2"/>
  <c r="F154" i="2"/>
  <c r="G154" i="2"/>
  <c r="H154" i="2"/>
  <c r="I154" i="2"/>
  <c r="D155" i="2"/>
  <c r="E155" i="2"/>
  <c r="F155" i="2"/>
  <c r="G155" i="2"/>
  <c r="H155" i="2"/>
  <c r="I155" i="2"/>
  <c r="D156" i="2"/>
  <c r="E156" i="2"/>
  <c r="F156" i="2"/>
  <c r="G156" i="2"/>
  <c r="H156" i="2"/>
  <c r="I156" i="2"/>
  <c r="D157" i="2"/>
  <c r="E157" i="2"/>
  <c r="F157" i="2"/>
  <c r="G157" i="2"/>
  <c r="H157" i="2"/>
  <c r="I157" i="2"/>
  <c r="D158" i="2"/>
  <c r="E158" i="2"/>
  <c r="F158" i="2"/>
  <c r="G158" i="2"/>
  <c r="H158" i="2"/>
  <c r="I158" i="2"/>
  <c r="D159" i="2"/>
  <c r="E159" i="2"/>
  <c r="F159" i="2"/>
  <c r="G159" i="2"/>
  <c r="H159" i="2"/>
  <c r="I159" i="2"/>
  <c r="D160" i="2"/>
  <c r="E160" i="2"/>
  <c r="F160" i="2"/>
  <c r="G160" i="2"/>
  <c r="H160" i="2"/>
  <c r="I160" i="2"/>
  <c r="D161" i="2"/>
  <c r="E161" i="2"/>
  <c r="F161" i="2"/>
  <c r="G161" i="2"/>
  <c r="H161" i="2"/>
  <c r="I161" i="2"/>
  <c r="D162" i="2"/>
  <c r="E162" i="2"/>
  <c r="F162" i="2"/>
  <c r="G162" i="2"/>
  <c r="H162" i="2"/>
  <c r="I162" i="2"/>
  <c r="D163" i="2"/>
  <c r="E163" i="2"/>
  <c r="F163" i="2"/>
  <c r="G163" i="2"/>
  <c r="H163" i="2"/>
  <c r="I163" i="2"/>
  <c r="D164" i="2"/>
  <c r="E164" i="2"/>
  <c r="F164" i="2"/>
  <c r="G164" i="2"/>
  <c r="H164" i="2"/>
  <c r="I164" i="2"/>
  <c r="D165" i="2"/>
  <c r="E165" i="2"/>
  <c r="F165" i="2"/>
  <c r="G165" i="2"/>
  <c r="H165" i="2"/>
  <c r="I165" i="2"/>
  <c r="D166" i="2"/>
  <c r="E166" i="2"/>
  <c r="F166" i="2"/>
  <c r="G166" i="2"/>
  <c r="H166" i="2"/>
  <c r="I166" i="2"/>
  <c r="D167" i="2"/>
  <c r="E167" i="2"/>
  <c r="F167" i="2"/>
  <c r="G167" i="2"/>
  <c r="H167" i="2"/>
  <c r="I167" i="2"/>
  <c r="D168" i="2"/>
  <c r="E168" i="2"/>
  <c r="F168" i="2"/>
  <c r="G168" i="2"/>
  <c r="H168" i="2"/>
  <c r="I168" i="2"/>
  <c r="D169" i="2"/>
  <c r="E169" i="2"/>
  <c r="F169" i="2"/>
  <c r="G169" i="2"/>
  <c r="H169" i="2"/>
  <c r="I169" i="2"/>
  <c r="D170" i="2"/>
  <c r="E170" i="2"/>
  <c r="F170" i="2"/>
  <c r="G170" i="2"/>
  <c r="H170" i="2"/>
  <c r="I170" i="2"/>
  <c r="D171" i="2"/>
  <c r="E171" i="2"/>
  <c r="F171" i="2"/>
  <c r="G171" i="2"/>
  <c r="H171" i="2"/>
  <c r="I171" i="2"/>
  <c r="D172" i="2"/>
  <c r="E172" i="2"/>
  <c r="F172" i="2"/>
  <c r="G172" i="2"/>
  <c r="H172" i="2"/>
  <c r="I172" i="2"/>
  <c r="D173" i="2"/>
  <c r="E173" i="2"/>
  <c r="F173" i="2"/>
  <c r="G173" i="2"/>
  <c r="H173" i="2"/>
  <c r="I173" i="2"/>
  <c r="D174" i="2"/>
  <c r="E174" i="2"/>
  <c r="F174" i="2"/>
  <c r="G174" i="2"/>
  <c r="H174" i="2"/>
  <c r="I174" i="2"/>
  <c r="D175" i="2"/>
  <c r="E175" i="2"/>
  <c r="F175" i="2"/>
  <c r="G175" i="2"/>
  <c r="H175" i="2"/>
  <c r="I175" i="2"/>
  <c r="D176" i="2"/>
  <c r="E176" i="2"/>
  <c r="F176" i="2"/>
  <c r="G176" i="2"/>
  <c r="H176" i="2"/>
  <c r="I176" i="2"/>
  <c r="D177" i="2"/>
  <c r="E177" i="2"/>
  <c r="F177" i="2"/>
  <c r="G177" i="2"/>
  <c r="H177" i="2"/>
  <c r="I177" i="2"/>
  <c r="D178" i="2"/>
  <c r="E178" i="2"/>
  <c r="F178" i="2"/>
  <c r="G178" i="2"/>
  <c r="H178" i="2"/>
  <c r="I178" i="2"/>
  <c r="D179" i="2"/>
  <c r="E179" i="2"/>
  <c r="F179" i="2"/>
  <c r="G179" i="2"/>
  <c r="H179" i="2"/>
  <c r="I179" i="2"/>
  <c r="D180" i="2"/>
  <c r="E180" i="2"/>
  <c r="F180" i="2"/>
  <c r="G180" i="2"/>
  <c r="H180" i="2"/>
  <c r="I180" i="2"/>
  <c r="D181" i="2"/>
  <c r="E181" i="2"/>
  <c r="F181" i="2"/>
  <c r="G181" i="2"/>
  <c r="H181" i="2"/>
  <c r="I181" i="2"/>
  <c r="D182" i="2"/>
  <c r="E182" i="2"/>
  <c r="F182" i="2"/>
  <c r="G182" i="2"/>
  <c r="H182" i="2"/>
  <c r="I182" i="2"/>
  <c r="D183" i="2"/>
  <c r="E183" i="2"/>
  <c r="F183" i="2"/>
  <c r="G183" i="2"/>
  <c r="H183" i="2"/>
  <c r="I183" i="2"/>
  <c r="D184" i="2"/>
  <c r="E184" i="2"/>
  <c r="F184" i="2"/>
  <c r="G184" i="2"/>
  <c r="H184" i="2"/>
  <c r="I184" i="2"/>
  <c r="D185" i="2"/>
  <c r="E185" i="2"/>
  <c r="F185" i="2"/>
  <c r="G185" i="2"/>
  <c r="H185" i="2"/>
  <c r="I185" i="2"/>
  <c r="D186" i="2"/>
  <c r="E186" i="2"/>
  <c r="F186" i="2"/>
  <c r="G186" i="2"/>
  <c r="H186" i="2"/>
  <c r="I186" i="2"/>
  <c r="D187" i="2"/>
  <c r="E187" i="2"/>
  <c r="F187" i="2"/>
  <c r="G187" i="2"/>
  <c r="H187" i="2"/>
  <c r="I187" i="2"/>
  <c r="D188" i="2"/>
  <c r="E188" i="2"/>
  <c r="F188" i="2"/>
  <c r="G188" i="2"/>
  <c r="H188" i="2"/>
  <c r="I188" i="2"/>
  <c r="D189" i="2"/>
  <c r="E189" i="2"/>
  <c r="F189" i="2"/>
  <c r="G189" i="2"/>
  <c r="H189" i="2"/>
  <c r="I189" i="2"/>
  <c r="D190" i="2"/>
  <c r="E190" i="2"/>
  <c r="F190" i="2"/>
  <c r="G190" i="2"/>
  <c r="H190" i="2"/>
  <c r="I190" i="2"/>
  <c r="D191" i="2"/>
  <c r="E191" i="2"/>
  <c r="F191" i="2"/>
  <c r="G191" i="2"/>
  <c r="H191" i="2"/>
  <c r="I191" i="2"/>
  <c r="D192" i="2"/>
  <c r="E192" i="2"/>
  <c r="F192" i="2"/>
  <c r="G192" i="2"/>
  <c r="H192" i="2"/>
  <c r="I192" i="2"/>
  <c r="D193" i="2"/>
  <c r="E193" i="2"/>
  <c r="F193" i="2"/>
  <c r="G193" i="2"/>
  <c r="H193" i="2"/>
  <c r="I193" i="2"/>
  <c r="D194" i="2"/>
  <c r="E194" i="2"/>
  <c r="F194" i="2"/>
  <c r="G194" i="2"/>
  <c r="H194" i="2"/>
  <c r="I194" i="2"/>
  <c r="D195" i="2"/>
  <c r="E195" i="2"/>
  <c r="F195" i="2"/>
  <c r="G195" i="2"/>
  <c r="H195" i="2"/>
  <c r="I195" i="2"/>
  <c r="D196" i="2"/>
  <c r="E196" i="2"/>
  <c r="F196" i="2"/>
  <c r="G196" i="2"/>
  <c r="H196" i="2"/>
  <c r="I196" i="2"/>
  <c r="D197" i="2"/>
  <c r="E197" i="2"/>
  <c r="F197" i="2"/>
  <c r="G197" i="2"/>
  <c r="H197" i="2"/>
  <c r="I197" i="2"/>
  <c r="D198" i="2"/>
  <c r="E198" i="2"/>
  <c r="F198" i="2"/>
  <c r="G198" i="2"/>
  <c r="H198" i="2"/>
  <c r="I198" i="2"/>
  <c r="D199" i="2"/>
  <c r="E199" i="2"/>
  <c r="F199" i="2"/>
  <c r="G199" i="2"/>
  <c r="H199" i="2"/>
  <c r="I199" i="2"/>
  <c r="D200" i="2"/>
  <c r="E200" i="2"/>
  <c r="F200" i="2"/>
  <c r="G200" i="2"/>
  <c r="H200" i="2"/>
  <c r="I200" i="2"/>
  <c r="D201" i="2"/>
  <c r="E201" i="2"/>
  <c r="F201" i="2"/>
  <c r="G201" i="2"/>
  <c r="H201" i="2"/>
  <c r="I201" i="2"/>
  <c r="D202" i="2"/>
  <c r="E202" i="2"/>
  <c r="F202" i="2"/>
  <c r="G202" i="2"/>
  <c r="H202" i="2"/>
  <c r="I202" i="2"/>
  <c r="D203" i="2"/>
  <c r="E203" i="2"/>
  <c r="F203" i="2"/>
  <c r="G203" i="2"/>
  <c r="H203" i="2"/>
  <c r="I203" i="2"/>
  <c r="D204" i="2"/>
  <c r="E204" i="2"/>
  <c r="F204" i="2"/>
  <c r="G204" i="2"/>
  <c r="H204" i="2"/>
  <c r="I204" i="2"/>
  <c r="D205" i="2"/>
  <c r="E205" i="2"/>
  <c r="F205" i="2"/>
  <c r="G205" i="2"/>
  <c r="H205" i="2"/>
  <c r="I205" i="2"/>
  <c r="D206" i="2"/>
  <c r="E206" i="2"/>
  <c r="F206" i="2"/>
  <c r="G206" i="2"/>
  <c r="H206" i="2"/>
  <c r="I206" i="2"/>
  <c r="D207" i="2"/>
  <c r="E207" i="2"/>
  <c r="F207" i="2"/>
  <c r="G207" i="2"/>
  <c r="H207" i="2"/>
  <c r="I207" i="2"/>
  <c r="D208" i="2"/>
  <c r="E208" i="2"/>
  <c r="F208" i="2"/>
  <c r="G208" i="2"/>
  <c r="H208" i="2"/>
  <c r="I208" i="2"/>
  <c r="D209" i="2"/>
  <c r="E209" i="2"/>
  <c r="F209" i="2"/>
  <c r="G209" i="2"/>
  <c r="H209" i="2"/>
  <c r="I209" i="2"/>
  <c r="D210" i="2"/>
  <c r="E210" i="2"/>
  <c r="F210" i="2"/>
  <c r="G210" i="2"/>
  <c r="H210" i="2"/>
  <c r="I210" i="2"/>
  <c r="D211" i="2"/>
  <c r="E211" i="2"/>
  <c r="F211" i="2"/>
  <c r="G211" i="2"/>
  <c r="H211" i="2"/>
  <c r="I211" i="2"/>
  <c r="D212" i="2"/>
  <c r="E212" i="2"/>
  <c r="F212" i="2"/>
  <c r="G212" i="2"/>
  <c r="H212" i="2"/>
  <c r="I212" i="2"/>
  <c r="D213" i="2"/>
  <c r="E213" i="2"/>
  <c r="F213" i="2"/>
  <c r="G213" i="2"/>
  <c r="H213" i="2"/>
  <c r="I213" i="2"/>
  <c r="D214" i="2"/>
  <c r="E214" i="2"/>
  <c r="F214" i="2"/>
  <c r="G214" i="2"/>
  <c r="H214" i="2"/>
  <c r="I214" i="2"/>
  <c r="D215" i="2"/>
  <c r="E215" i="2"/>
  <c r="F215" i="2"/>
  <c r="G215" i="2"/>
  <c r="H215" i="2"/>
  <c r="I215" i="2"/>
  <c r="D216" i="2"/>
  <c r="E216" i="2"/>
  <c r="F216" i="2"/>
  <c r="G216" i="2"/>
  <c r="H216" i="2"/>
  <c r="I216" i="2"/>
  <c r="D217" i="2"/>
  <c r="E217" i="2"/>
  <c r="F217" i="2"/>
  <c r="G217" i="2"/>
  <c r="H217" i="2"/>
  <c r="I217" i="2"/>
  <c r="D218" i="2"/>
  <c r="E218" i="2"/>
  <c r="F218" i="2"/>
  <c r="G218" i="2"/>
  <c r="H218" i="2"/>
  <c r="I218" i="2"/>
  <c r="D219" i="2"/>
  <c r="E219" i="2"/>
  <c r="F219" i="2"/>
  <c r="G219" i="2"/>
  <c r="H219" i="2"/>
  <c r="I219" i="2"/>
  <c r="D220" i="2"/>
  <c r="E220" i="2"/>
  <c r="F220" i="2"/>
  <c r="G220" i="2"/>
  <c r="H220" i="2"/>
  <c r="I220" i="2"/>
  <c r="D221" i="2"/>
  <c r="E221" i="2"/>
  <c r="F221" i="2"/>
  <c r="G221" i="2"/>
  <c r="H221" i="2"/>
  <c r="I221" i="2"/>
  <c r="D222" i="2"/>
  <c r="E222" i="2"/>
  <c r="F222" i="2"/>
  <c r="G222" i="2"/>
  <c r="H222" i="2"/>
  <c r="I222" i="2"/>
  <c r="D223" i="2"/>
  <c r="E223" i="2"/>
  <c r="F223" i="2"/>
  <c r="G223" i="2"/>
  <c r="H223" i="2"/>
  <c r="I223" i="2"/>
  <c r="D224" i="2"/>
  <c r="E224" i="2"/>
  <c r="F224" i="2"/>
  <c r="G224" i="2"/>
  <c r="H224" i="2"/>
  <c r="I224" i="2"/>
  <c r="D225" i="2"/>
  <c r="E225" i="2"/>
  <c r="F225" i="2"/>
  <c r="G225" i="2"/>
  <c r="H225" i="2"/>
  <c r="I225" i="2"/>
  <c r="D226" i="2"/>
  <c r="E226" i="2"/>
  <c r="F226" i="2"/>
  <c r="G226" i="2"/>
  <c r="H226" i="2"/>
  <c r="I226" i="2"/>
  <c r="D227" i="2"/>
  <c r="E227" i="2"/>
  <c r="F227" i="2"/>
  <c r="G227" i="2"/>
  <c r="H227" i="2"/>
  <c r="I227" i="2"/>
  <c r="D228" i="2"/>
  <c r="E228" i="2"/>
  <c r="F228" i="2"/>
  <c r="G228" i="2"/>
  <c r="H228" i="2"/>
  <c r="I228" i="2"/>
  <c r="D229" i="2"/>
  <c r="E229" i="2"/>
  <c r="F229" i="2"/>
  <c r="G229" i="2"/>
  <c r="H229" i="2"/>
  <c r="I229" i="2"/>
  <c r="D230" i="2"/>
  <c r="E230" i="2"/>
  <c r="F230" i="2"/>
  <c r="G230" i="2"/>
  <c r="H230" i="2"/>
  <c r="I230" i="2"/>
  <c r="D231" i="2"/>
  <c r="E231" i="2"/>
  <c r="F231" i="2"/>
  <c r="G231" i="2"/>
  <c r="H231" i="2"/>
  <c r="I231" i="2"/>
  <c r="D232" i="2"/>
  <c r="E232" i="2"/>
  <c r="F232" i="2"/>
  <c r="G232" i="2"/>
  <c r="H232" i="2"/>
  <c r="I232" i="2"/>
  <c r="D233" i="2"/>
  <c r="E233" i="2"/>
  <c r="F233" i="2"/>
  <c r="G233" i="2"/>
  <c r="H233" i="2"/>
  <c r="I233" i="2"/>
  <c r="D234" i="2"/>
  <c r="E234" i="2"/>
  <c r="F234" i="2"/>
  <c r="G234" i="2"/>
  <c r="H234" i="2"/>
  <c r="I234" i="2"/>
  <c r="D235" i="2"/>
  <c r="E235" i="2"/>
  <c r="F235" i="2"/>
  <c r="G235" i="2"/>
  <c r="H235" i="2"/>
  <c r="I235" i="2"/>
  <c r="D236" i="2"/>
  <c r="E236" i="2"/>
  <c r="F236" i="2"/>
  <c r="G236" i="2"/>
  <c r="H236" i="2"/>
  <c r="I236" i="2"/>
  <c r="D237" i="2"/>
  <c r="E237" i="2"/>
  <c r="F237" i="2"/>
  <c r="G237" i="2"/>
  <c r="H237" i="2"/>
  <c r="I237" i="2"/>
  <c r="D238" i="2"/>
  <c r="E238" i="2"/>
  <c r="F238" i="2"/>
  <c r="G238" i="2"/>
  <c r="H238" i="2"/>
  <c r="I238" i="2"/>
  <c r="D239" i="2"/>
  <c r="E239" i="2"/>
  <c r="F239" i="2"/>
  <c r="G239" i="2"/>
  <c r="H239" i="2"/>
  <c r="I239" i="2"/>
  <c r="D240" i="2"/>
  <c r="E240" i="2"/>
  <c r="F240" i="2"/>
  <c r="G240" i="2"/>
  <c r="H240" i="2"/>
  <c r="I240" i="2"/>
  <c r="D241" i="2"/>
  <c r="E241" i="2"/>
  <c r="F241" i="2"/>
  <c r="G241" i="2"/>
  <c r="H241" i="2"/>
  <c r="I241" i="2"/>
  <c r="D242" i="2"/>
  <c r="E242" i="2"/>
  <c r="F242" i="2"/>
  <c r="G242" i="2"/>
  <c r="H242" i="2"/>
  <c r="I242" i="2"/>
  <c r="D243" i="2"/>
  <c r="E243" i="2"/>
  <c r="F243" i="2"/>
  <c r="G243" i="2"/>
  <c r="H243" i="2"/>
  <c r="I243" i="2"/>
  <c r="D244" i="2"/>
  <c r="E244" i="2"/>
  <c r="F244" i="2"/>
  <c r="G244" i="2"/>
  <c r="H244" i="2"/>
  <c r="I244" i="2"/>
  <c r="D245" i="2"/>
  <c r="E245" i="2"/>
  <c r="F245" i="2"/>
  <c r="G245" i="2"/>
  <c r="H245" i="2"/>
  <c r="I245" i="2"/>
  <c r="D246" i="2"/>
  <c r="E246" i="2"/>
  <c r="F246" i="2"/>
  <c r="G246" i="2"/>
  <c r="H246" i="2"/>
  <c r="I246" i="2"/>
  <c r="D247" i="2"/>
  <c r="E247" i="2"/>
  <c r="F247" i="2"/>
  <c r="G247" i="2"/>
  <c r="H247" i="2"/>
  <c r="I247" i="2"/>
  <c r="D248" i="2"/>
  <c r="E248" i="2"/>
  <c r="F248" i="2"/>
  <c r="G248" i="2"/>
  <c r="H248" i="2"/>
  <c r="I248" i="2"/>
  <c r="D249" i="2"/>
  <c r="E249" i="2"/>
  <c r="F249" i="2"/>
  <c r="G249" i="2"/>
  <c r="H249" i="2"/>
  <c r="I249" i="2"/>
  <c r="D250" i="2"/>
  <c r="E250" i="2"/>
  <c r="F250" i="2"/>
  <c r="G250" i="2"/>
  <c r="H250" i="2"/>
  <c r="I250" i="2"/>
  <c r="D251" i="2"/>
  <c r="E251" i="2"/>
  <c r="F251" i="2"/>
  <c r="G251" i="2"/>
  <c r="H251" i="2"/>
  <c r="I251" i="2"/>
  <c r="D252" i="2"/>
  <c r="E252" i="2"/>
  <c r="F252" i="2"/>
  <c r="G252" i="2"/>
  <c r="H252" i="2"/>
  <c r="I252" i="2"/>
  <c r="D253" i="2"/>
  <c r="E253" i="2"/>
  <c r="F253" i="2"/>
  <c r="G253" i="2"/>
  <c r="H253" i="2"/>
  <c r="I253" i="2"/>
  <c r="D254" i="2"/>
  <c r="E254" i="2"/>
  <c r="F254" i="2"/>
  <c r="G254" i="2"/>
  <c r="H254" i="2"/>
  <c r="I254" i="2"/>
  <c r="D255" i="2"/>
  <c r="E255" i="2"/>
  <c r="F255" i="2"/>
  <c r="G255" i="2"/>
  <c r="H255" i="2"/>
  <c r="I255" i="2"/>
  <c r="D256" i="2"/>
  <c r="E256" i="2"/>
  <c r="F256" i="2"/>
  <c r="G256" i="2"/>
  <c r="H256" i="2"/>
  <c r="I256" i="2"/>
  <c r="D257" i="2"/>
  <c r="E257" i="2"/>
  <c r="F257" i="2"/>
  <c r="G257" i="2"/>
  <c r="H257" i="2"/>
  <c r="I257" i="2"/>
  <c r="D258" i="2"/>
  <c r="E258" i="2"/>
  <c r="F258" i="2"/>
  <c r="G258" i="2"/>
  <c r="H258" i="2"/>
  <c r="I258" i="2"/>
  <c r="D259" i="2"/>
  <c r="E259" i="2"/>
  <c r="F259" i="2"/>
  <c r="G259" i="2"/>
  <c r="H259" i="2"/>
  <c r="I259" i="2"/>
  <c r="D260" i="2"/>
  <c r="E260" i="2"/>
  <c r="F260" i="2"/>
  <c r="G260" i="2"/>
  <c r="H260" i="2"/>
  <c r="I260" i="2"/>
  <c r="D261" i="2"/>
  <c r="E261" i="2"/>
  <c r="F261" i="2"/>
  <c r="G261" i="2"/>
  <c r="H261" i="2"/>
  <c r="I261" i="2"/>
  <c r="D262" i="2"/>
  <c r="E262" i="2"/>
  <c r="F262" i="2"/>
  <c r="G262" i="2"/>
  <c r="H262" i="2"/>
  <c r="I262" i="2"/>
  <c r="D263" i="2"/>
  <c r="E263" i="2"/>
  <c r="F263" i="2"/>
  <c r="G263" i="2"/>
  <c r="H263" i="2"/>
  <c r="I263" i="2"/>
  <c r="D264" i="2"/>
  <c r="E264" i="2"/>
  <c r="F264" i="2"/>
  <c r="G264" i="2"/>
  <c r="H264" i="2"/>
  <c r="I264" i="2"/>
  <c r="D265" i="2"/>
  <c r="E265" i="2"/>
  <c r="F265" i="2"/>
  <c r="G265" i="2"/>
  <c r="H265" i="2"/>
  <c r="I265" i="2"/>
  <c r="D266" i="2"/>
  <c r="E266" i="2"/>
  <c r="F266" i="2"/>
  <c r="G266" i="2"/>
  <c r="H266" i="2"/>
  <c r="I266" i="2"/>
  <c r="D267" i="2"/>
  <c r="E267" i="2"/>
  <c r="F267" i="2"/>
  <c r="G267" i="2"/>
  <c r="H267" i="2"/>
  <c r="I267" i="2"/>
  <c r="D268" i="2"/>
  <c r="E268" i="2"/>
  <c r="F268" i="2"/>
  <c r="G268" i="2"/>
  <c r="H268" i="2"/>
  <c r="I268" i="2"/>
  <c r="D269" i="2"/>
  <c r="E269" i="2"/>
  <c r="F269" i="2"/>
  <c r="G269" i="2"/>
  <c r="H269" i="2"/>
  <c r="I269" i="2"/>
  <c r="D270" i="2"/>
  <c r="E270" i="2"/>
  <c r="F270" i="2"/>
  <c r="G270" i="2"/>
  <c r="H270" i="2"/>
  <c r="I270" i="2"/>
  <c r="D271" i="2"/>
  <c r="E271" i="2"/>
  <c r="F271" i="2"/>
  <c r="G271" i="2"/>
  <c r="H271" i="2"/>
  <c r="I271" i="2"/>
  <c r="D272" i="2"/>
  <c r="E272" i="2"/>
  <c r="F272" i="2"/>
  <c r="G272" i="2"/>
  <c r="H272" i="2"/>
  <c r="I272" i="2"/>
  <c r="D273" i="2"/>
  <c r="E273" i="2"/>
  <c r="F273" i="2"/>
  <c r="G273" i="2"/>
  <c r="H273" i="2"/>
  <c r="I273" i="2"/>
  <c r="D274" i="2"/>
  <c r="E274" i="2"/>
  <c r="F274" i="2"/>
  <c r="G274" i="2"/>
  <c r="H274" i="2"/>
  <c r="I274" i="2"/>
  <c r="D275" i="2"/>
  <c r="E275" i="2"/>
  <c r="F275" i="2"/>
  <c r="G275" i="2"/>
  <c r="H275" i="2"/>
  <c r="I275" i="2"/>
  <c r="D276" i="2"/>
  <c r="E276" i="2"/>
  <c r="F276" i="2"/>
  <c r="G276" i="2"/>
  <c r="H276" i="2"/>
  <c r="I276" i="2"/>
  <c r="D277" i="2"/>
  <c r="E277" i="2"/>
  <c r="F277" i="2"/>
  <c r="G277" i="2"/>
  <c r="H277" i="2"/>
  <c r="I277" i="2"/>
  <c r="D278" i="2"/>
  <c r="E278" i="2"/>
  <c r="F278" i="2"/>
  <c r="G278" i="2"/>
  <c r="H278" i="2"/>
  <c r="I278" i="2"/>
  <c r="D279" i="2"/>
  <c r="E279" i="2"/>
  <c r="F279" i="2"/>
  <c r="G279" i="2"/>
  <c r="H279" i="2"/>
  <c r="I279" i="2"/>
  <c r="D280" i="2"/>
  <c r="E280" i="2"/>
  <c r="F280" i="2"/>
  <c r="G280" i="2"/>
  <c r="H280" i="2"/>
  <c r="I280" i="2"/>
  <c r="D281" i="2"/>
  <c r="E281" i="2"/>
  <c r="F281" i="2"/>
  <c r="G281" i="2"/>
  <c r="H281" i="2"/>
  <c r="I281" i="2"/>
  <c r="D282" i="2"/>
  <c r="E282" i="2"/>
  <c r="F282" i="2"/>
  <c r="G282" i="2"/>
  <c r="H282" i="2"/>
  <c r="I282" i="2"/>
  <c r="D283" i="2"/>
  <c r="E283" i="2"/>
  <c r="F283" i="2"/>
  <c r="G283" i="2"/>
  <c r="H283" i="2"/>
  <c r="I283" i="2"/>
  <c r="D284" i="2"/>
  <c r="E284" i="2"/>
  <c r="F284" i="2"/>
  <c r="G284" i="2"/>
  <c r="H284" i="2"/>
  <c r="I284" i="2"/>
  <c r="D285" i="2"/>
  <c r="E285" i="2"/>
  <c r="F285" i="2"/>
  <c r="G285" i="2"/>
  <c r="H285" i="2"/>
  <c r="I285" i="2"/>
  <c r="D286" i="2"/>
  <c r="E286" i="2"/>
  <c r="F286" i="2"/>
  <c r="G286" i="2"/>
  <c r="H286" i="2"/>
  <c r="I286" i="2"/>
  <c r="D287" i="2"/>
  <c r="E287" i="2"/>
  <c r="F287" i="2"/>
  <c r="G287" i="2"/>
  <c r="H287" i="2"/>
  <c r="I287" i="2"/>
  <c r="D288" i="2"/>
  <c r="E288" i="2"/>
  <c r="F288" i="2"/>
  <c r="G288" i="2"/>
  <c r="H288" i="2"/>
  <c r="I288" i="2"/>
  <c r="D289" i="2"/>
  <c r="E289" i="2"/>
  <c r="F289" i="2"/>
  <c r="G289" i="2"/>
  <c r="H289" i="2"/>
  <c r="I289" i="2"/>
  <c r="D290" i="2"/>
  <c r="E290" i="2"/>
  <c r="F290" i="2"/>
  <c r="G290" i="2"/>
  <c r="H290" i="2"/>
  <c r="I290" i="2"/>
  <c r="D291" i="2"/>
  <c r="E291" i="2"/>
  <c r="F291" i="2"/>
  <c r="G291" i="2"/>
  <c r="H291" i="2"/>
  <c r="I291" i="2"/>
  <c r="D292" i="2"/>
  <c r="E292" i="2"/>
  <c r="F292" i="2"/>
  <c r="G292" i="2"/>
  <c r="H292" i="2"/>
  <c r="I292" i="2"/>
  <c r="D293" i="2"/>
  <c r="E293" i="2"/>
  <c r="F293" i="2"/>
  <c r="G293" i="2"/>
  <c r="H293" i="2"/>
  <c r="I293" i="2"/>
  <c r="D294" i="2"/>
  <c r="E294" i="2"/>
  <c r="F294" i="2"/>
  <c r="G294" i="2"/>
  <c r="H294" i="2"/>
  <c r="I294" i="2"/>
  <c r="D295" i="2"/>
  <c r="E295" i="2"/>
  <c r="F295" i="2"/>
  <c r="G295" i="2"/>
  <c r="H295" i="2"/>
  <c r="I295" i="2"/>
  <c r="D296" i="2"/>
  <c r="E296" i="2"/>
  <c r="F296" i="2"/>
  <c r="G296" i="2"/>
  <c r="H296" i="2"/>
  <c r="I296" i="2"/>
  <c r="D297" i="2"/>
  <c r="E297" i="2"/>
  <c r="F297" i="2"/>
  <c r="G297" i="2"/>
  <c r="H297" i="2"/>
  <c r="I297" i="2"/>
  <c r="D298" i="2"/>
  <c r="E298" i="2"/>
  <c r="F298" i="2"/>
  <c r="G298" i="2"/>
  <c r="H298" i="2"/>
  <c r="I298" i="2"/>
  <c r="D299" i="2"/>
  <c r="E299" i="2"/>
  <c r="F299" i="2"/>
  <c r="G299" i="2"/>
  <c r="H299" i="2"/>
  <c r="I299" i="2"/>
  <c r="D300" i="2"/>
  <c r="E300" i="2"/>
  <c r="F300" i="2"/>
  <c r="G300" i="2"/>
  <c r="H300" i="2"/>
  <c r="I300" i="2"/>
  <c r="D301" i="2"/>
  <c r="E301" i="2"/>
  <c r="F301" i="2"/>
  <c r="G301" i="2"/>
  <c r="H301" i="2"/>
  <c r="I301" i="2"/>
  <c r="D302" i="2"/>
  <c r="E302" i="2"/>
  <c r="F302" i="2"/>
  <c r="G302" i="2"/>
  <c r="H302" i="2"/>
  <c r="I302" i="2"/>
  <c r="D303" i="2"/>
  <c r="E303" i="2"/>
  <c r="F303" i="2"/>
  <c r="G303" i="2"/>
  <c r="H303" i="2"/>
  <c r="I303" i="2"/>
  <c r="D304" i="2"/>
  <c r="E304" i="2"/>
  <c r="F304" i="2"/>
  <c r="G304" i="2"/>
  <c r="H304" i="2"/>
  <c r="I304" i="2"/>
  <c r="D305" i="2"/>
  <c r="E305" i="2"/>
  <c r="F305" i="2"/>
  <c r="G305" i="2"/>
  <c r="H305" i="2"/>
  <c r="I305" i="2"/>
  <c r="D306" i="2"/>
  <c r="E306" i="2"/>
  <c r="F306" i="2"/>
  <c r="G306" i="2"/>
  <c r="H306" i="2"/>
  <c r="I306" i="2"/>
  <c r="D307" i="2"/>
  <c r="E307" i="2"/>
  <c r="F307" i="2"/>
  <c r="G307" i="2"/>
  <c r="H307" i="2"/>
  <c r="I307" i="2"/>
  <c r="D308" i="2"/>
  <c r="E308" i="2"/>
  <c r="F308" i="2"/>
  <c r="G308" i="2"/>
  <c r="H308" i="2"/>
  <c r="I308" i="2"/>
  <c r="D309" i="2"/>
  <c r="E309" i="2"/>
  <c r="F309" i="2"/>
  <c r="G309" i="2"/>
  <c r="H309" i="2"/>
  <c r="I309" i="2"/>
  <c r="D310" i="2"/>
  <c r="E310" i="2"/>
  <c r="F310" i="2"/>
  <c r="G310" i="2"/>
  <c r="H310" i="2"/>
  <c r="I310" i="2"/>
  <c r="D311" i="2"/>
  <c r="E311" i="2"/>
  <c r="F311" i="2"/>
  <c r="G311" i="2"/>
  <c r="H311" i="2"/>
  <c r="I311" i="2"/>
  <c r="D312" i="2"/>
  <c r="E312" i="2"/>
  <c r="F312" i="2"/>
  <c r="G312" i="2"/>
  <c r="H312" i="2"/>
  <c r="I312" i="2"/>
  <c r="D313" i="2"/>
  <c r="E313" i="2"/>
  <c r="F313" i="2"/>
  <c r="G313" i="2"/>
  <c r="H313" i="2"/>
  <c r="I313" i="2"/>
  <c r="D314" i="2"/>
  <c r="E314" i="2"/>
  <c r="F314" i="2"/>
  <c r="G314" i="2"/>
  <c r="H314" i="2"/>
  <c r="I314" i="2"/>
  <c r="D315" i="2"/>
  <c r="E315" i="2"/>
  <c r="F315" i="2"/>
  <c r="G315" i="2"/>
  <c r="H315" i="2"/>
  <c r="I315" i="2"/>
  <c r="D316" i="2"/>
  <c r="E316" i="2"/>
  <c r="F316" i="2"/>
  <c r="G316" i="2"/>
  <c r="H316" i="2"/>
  <c r="I316" i="2"/>
  <c r="D317" i="2"/>
  <c r="E317" i="2"/>
  <c r="F317" i="2"/>
  <c r="G317" i="2"/>
  <c r="H317" i="2"/>
  <c r="I317" i="2"/>
  <c r="D318" i="2"/>
  <c r="E318" i="2"/>
  <c r="F318" i="2"/>
  <c r="G318" i="2"/>
  <c r="H318" i="2"/>
  <c r="I318" i="2"/>
  <c r="D319" i="2"/>
  <c r="E319" i="2"/>
  <c r="F319" i="2"/>
  <c r="G319" i="2"/>
  <c r="H319" i="2"/>
  <c r="I319" i="2"/>
  <c r="D320" i="2"/>
  <c r="E320" i="2"/>
  <c r="F320" i="2"/>
  <c r="G320" i="2"/>
  <c r="H320" i="2"/>
  <c r="I320" i="2"/>
  <c r="D321" i="2"/>
  <c r="E321" i="2"/>
  <c r="F321" i="2"/>
  <c r="G321" i="2"/>
  <c r="H321" i="2"/>
  <c r="I321" i="2"/>
  <c r="D322" i="2"/>
  <c r="E322" i="2"/>
  <c r="F322" i="2"/>
  <c r="G322" i="2"/>
  <c r="H322" i="2"/>
  <c r="I322" i="2"/>
  <c r="D323" i="2"/>
  <c r="E323" i="2"/>
  <c r="F323" i="2"/>
  <c r="G323" i="2"/>
  <c r="H323" i="2"/>
  <c r="I323" i="2"/>
  <c r="D324" i="2"/>
  <c r="E324" i="2"/>
  <c r="F324" i="2"/>
  <c r="G324" i="2"/>
  <c r="H324" i="2"/>
  <c r="I324" i="2"/>
  <c r="D325" i="2"/>
  <c r="E325" i="2"/>
  <c r="F325" i="2"/>
  <c r="G325" i="2"/>
  <c r="H325" i="2"/>
  <c r="I325" i="2"/>
  <c r="D326" i="2"/>
  <c r="E326" i="2"/>
  <c r="F326" i="2"/>
  <c r="G326" i="2"/>
  <c r="H326" i="2"/>
  <c r="I326" i="2"/>
  <c r="D327" i="2"/>
  <c r="E327" i="2"/>
  <c r="F327" i="2"/>
  <c r="G327" i="2"/>
  <c r="H327" i="2"/>
  <c r="I327" i="2"/>
  <c r="D328" i="2"/>
  <c r="E328" i="2"/>
  <c r="F328" i="2"/>
  <c r="G328" i="2"/>
  <c r="H328" i="2"/>
  <c r="I328" i="2"/>
  <c r="I3" i="2"/>
  <c r="H3" i="2"/>
  <c r="G3" i="2"/>
  <c r="F3" i="2"/>
  <c r="E3" i="2"/>
  <c r="D3" i="2"/>
  <c r="I6" i="4" l="1"/>
  <c r="I5" i="4"/>
  <c r="D332" i="2"/>
  <c r="H332" i="2"/>
  <c r="E334" i="2"/>
  <c r="I330" i="2"/>
  <c r="E331" i="2"/>
  <c r="E332" i="2"/>
  <c r="H334" i="2"/>
  <c r="D334" i="2"/>
  <c r="H330" i="2"/>
  <c r="D330" i="2"/>
  <c r="H333" i="2"/>
  <c r="D333" i="2"/>
  <c r="H331" i="2"/>
  <c r="D331" i="2"/>
  <c r="F329" i="2"/>
  <c r="E6" i="4" s="1"/>
  <c r="F332" i="2"/>
  <c r="G334" i="2"/>
  <c r="G330" i="2"/>
  <c r="G333" i="2"/>
  <c r="G331" i="2"/>
  <c r="I329" i="2"/>
  <c r="E329" i="2"/>
  <c r="I334" i="2"/>
  <c r="E330" i="2"/>
  <c r="I333" i="2"/>
  <c r="E333" i="2"/>
  <c r="I331" i="2"/>
  <c r="G329" i="2"/>
  <c r="F5" i="4" s="1"/>
  <c r="I332" i="2"/>
  <c r="G332" i="2"/>
  <c r="F334" i="2"/>
  <c r="F330" i="2"/>
  <c r="F333" i="2"/>
  <c r="F331" i="2"/>
  <c r="H329" i="2"/>
  <c r="D329" i="2"/>
  <c r="C5" i="4" s="1"/>
  <c r="H6" i="4"/>
  <c r="D5" i="4"/>
  <c r="H5" i="4"/>
  <c r="E5" i="4"/>
  <c r="G5" i="4"/>
  <c r="C6" i="4"/>
  <c r="G6" i="4"/>
  <c r="B6" i="4"/>
  <c r="D6" i="4"/>
  <c r="F6" i="4"/>
</calcChain>
</file>

<file path=xl/sharedStrings.xml><?xml version="1.0" encoding="utf-8"?>
<sst xmlns="http://schemas.openxmlformats.org/spreadsheetml/2006/main" count="5498" uniqueCount="1149">
  <si>
    <t>Adult participation in 30 minutes, moderate intensity sport: Local Authority</t>
  </si>
  <si>
    <t>1 session a week (at least 4 sessions of at least moderate intensity for at least 30 minutes in the previous 28 days)*</t>
  </si>
  <si>
    <t>APS1 (Oct 2005-Oct 2006)</t>
  </si>
  <si>
    <t>APS2 (Oct 2007-Oct 2008)</t>
  </si>
  <si>
    <t>APS3 (Oct 2008-Oct 2009)</t>
  </si>
  <si>
    <t>APS4 (Oct 2009-Oct 2010)</t>
  </si>
  <si>
    <t>APS5 (Oct 2010 - Oct 2011)</t>
  </si>
  <si>
    <t>APS6 (Oct 2011 - Oct 2012)</t>
  </si>
  <si>
    <t>Current area code</t>
  </si>
  <si>
    <t>Former area code</t>
  </si>
  <si>
    <t>Area name</t>
  </si>
  <si>
    <t>%</t>
  </si>
  <si>
    <t>NORTH EAST</t>
  </si>
  <si>
    <t>E06000047</t>
  </si>
  <si>
    <t>00EJ</t>
  </si>
  <si>
    <t>E06000005</t>
  </si>
  <si>
    <t>00EH</t>
  </si>
  <si>
    <t>E06000001</t>
  </si>
  <si>
    <t>00EB</t>
  </si>
  <si>
    <t>E06000002</t>
  </si>
  <si>
    <t>00EC</t>
  </si>
  <si>
    <t>E06000048</t>
  </si>
  <si>
    <t>00EM</t>
  </si>
  <si>
    <t>E06000003</t>
  </si>
  <si>
    <t>00EE</t>
  </si>
  <si>
    <t>E06000004</t>
  </si>
  <si>
    <t>00EF</t>
  </si>
  <si>
    <t>E08000020</t>
  </si>
  <si>
    <t>00CH</t>
  </si>
  <si>
    <t>Gateshead</t>
  </si>
  <si>
    <t>E08000021</t>
  </si>
  <si>
    <t>00CJ</t>
  </si>
  <si>
    <t>Newcastle upon Tyne</t>
  </si>
  <si>
    <t>E08000022</t>
  </si>
  <si>
    <t>00CK</t>
  </si>
  <si>
    <t>North Tyneside</t>
  </si>
  <si>
    <t>E08000023</t>
  </si>
  <si>
    <t>00CL</t>
  </si>
  <si>
    <t>South Tyneside</t>
  </si>
  <si>
    <t>E08000024</t>
  </si>
  <si>
    <t>00CM</t>
  </si>
  <si>
    <t>Sunderland</t>
  </si>
  <si>
    <t>NORTH WEST</t>
  </si>
  <si>
    <t>E06000008</t>
  </si>
  <si>
    <t>00EX</t>
  </si>
  <si>
    <t>E06000009</t>
  </si>
  <si>
    <t>00EY</t>
  </si>
  <si>
    <t>E06000049</t>
  </si>
  <si>
    <t>00EQ</t>
  </si>
  <si>
    <t>E06000050</t>
  </si>
  <si>
    <t>00EW</t>
  </si>
  <si>
    <t>Cheshire West and Chester</t>
  </si>
  <si>
    <t>E06000006</t>
  </si>
  <si>
    <t>00ET</t>
  </si>
  <si>
    <t>E06000007</t>
  </si>
  <si>
    <t>00EU</t>
  </si>
  <si>
    <t>Cumbria</t>
  </si>
  <si>
    <t>E07000026</t>
  </si>
  <si>
    <t>16UB</t>
  </si>
  <si>
    <t>Allerdale</t>
  </si>
  <si>
    <t>E07000027</t>
  </si>
  <si>
    <t>16UC</t>
  </si>
  <si>
    <t>Barrow-in-Furness</t>
  </si>
  <si>
    <t>E07000028</t>
  </si>
  <si>
    <t>16UD</t>
  </si>
  <si>
    <t>Carlisle</t>
  </si>
  <si>
    <t>E07000029</t>
  </si>
  <si>
    <t>16UE</t>
  </si>
  <si>
    <t>Copeland</t>
  </si>
  <si>
    <t>E07000030</t>
  </si>
  <si>
    <t>16UF</t>
  </si>
  <si>
    <t>Eden</t>
  </si>
  <si>
    <t>E07000031</t>
  </si>
  <si>
    <t>16UG</t>
  </si>
  <si>
    <t>South Lakeland</t>
  </si>
  <si>
    <t>E08000001</t>
  </si>
  <si>
    <t>00BL</t>
  </si>
  <si>
    <t>Bolton</t>
  </si>
  <si>
    <t>E08000002</t>
  </si>
  <si>
    <t>00BM</t>
  </si>
  <si>
    <t>Bury</t>
  </si>
  <si>
    <t>E08000003</t>
  </si>
  <si>
    <t>00BN</t>
  </si>
  <si>
    <t>Manchester</t>
  </si>
  <si>
    <t>E08000004</t>
  </si>
  <si>
    <t>00BP</t>
  </si>
  <si>
    <t>Oldham</t>
  </si>
  <si>
    <t>E08000005</t>
  </si>
  <si>
    <t>00BQ</t>
  </si>
  <si>
    <t>Rochdale</t>
  </si>
  <si>
    <t>E08000006</t>
  </si>
  <si>
    <t>00BR</t>
  </si>
  <si>
    <t>Salford</t>
  </si>
  <si>
    <t>E08000007</t>
  </si>
  <si>
    <t>00BS</t>
  </si>
  <si>
    <t>Stockport</t>
  </si>
  <si>
    <t>E08000008</t>
  </si>
  <si>
    <t>00BT</t>
  </si>
  <si>
    <t>Tameside</t>
  </si>
  <si>
    <t>E08000009</t>
  </si>
  <si>
    <t>00BU</t>
  </si>
  <si>
    <t>Trafford</t>
  </si>
  <si>
    <t>E08000010</t>
  </si>
  <si>
    <t>00BW</t>
  </si>
  <si>
    <t>Wigan</t>
  </si>
  <si>
    <t>Lancashire</t>
  </si>
  <si>
    <t>E07000117</t>
  </si>
  <si>
    <t>30UD</t>
  </si>
  <si>
    <t>Burnley</t>
  </si>
  <si>
    <t>E07000118</t>
  </si>
  <si>
    <t>30UE</t>
  </si>
  <si>
    <t>Chorley</t>
  </si>
  <si>
    <t>E07000119</t>
  </si>
  <si>
    <t>30UF</t>
  </si>
  <si>
    <t>Fylde</t>
  </si>
  <si>
    <t>E07000120</t>
  </si>
  <si>
    <t>30UG</t>
  </si>
  <si>
    <t>Hyndburn</t>
  </si>
  <si>
    <t>E07000121</t>
  </si>
  <si>
    <t>30UH</t>
  </si>
  <si>
    <t>Lancaster</t>
  </si>
  <si>
    <t>E07000122</t>
  </si>
  <si>
    <t>30UJ</t>
  </si>
  <si>
    <t>Pendle</t>
  </si>
  <si>
    <t>E07000123</t>
  </si>
  <si>
    <t>30UK</t>
  </si>
  <si>
    <t>Preston</t>
  </si>
  <si>
    <t>E07000124</t>
  </si>
  <si>
    <t>30UL</t>
  </si>
  <si>
    <t>Ribble Valley</t>
  </si>
  <si>
    <t>E07000125</t>
  </si>
  <si>
    <t>30UM</t>
  </si>
  <si>
    <t>Rossendale</t>
  </si>
  <si>
    <t>E07000126</t>
  </si>
  <si>
    <t>30UN</t>
  </si>
  <si>
    <t>South Ribble</t>
  </si>
  <si>
    <t>E07000127</t>
  </si>
  <si>
    <t>30UP</t>
  </si>
  <si>
    <t>West Lancashire</t>
  </si>
  <si>
    <t>E07000128</t>
  </si>
  <si>
    <t>30UQ</t>
  </si>
  <si>
    <t>Wyre</t>
  </si>
  <si>
    <t>E08000011</t>
  </si>
  <si>
    <t>00BX</t>
  </si>
  <si>
    <t>Knowsley</t>
  </si>
  <si>
    <t>E08000012</t>
  </si>
  <si>
    <t>00BY</t>
  </si>
  <si>
    <t>Liverpool</t>
  </si>
  <si>
    <t>E08000014</t>
  </si>
  <si>
    <t>00CA</t>
  </si>
  <si>
    <t>Sefton</t>
  </si>
  <si>
    <t>E08000013</t>
  </si>
  <si>
    <t>00BZ</t>
  </si>
  <si>
    <t>St. Helens</t>
  </si>
  <si>
    <t>E08000015</t>
  </si>
  <si>
    <t>00CB</t>
  </si>
  <si>
    <t>Wirral</t>
  </si>
  <si>
    <t>YORKSHIRE AND THE HUMBER</t>
  </si>
  <si>
    <t>E06000011</t>
  </si>
  <si>
    <t>00FB</t>
  </si>
  <si>
    <t>E06000010</t>
  </si>
  <si>
    <t>00FA</t>
  </si>
  <si>
    <t>E06000012</t>
  </si>
  <si>
    <t>00FC</t>
  </si>
  <si>
    <t>E06000013</t>
  </si>
  <si>
    <t>00FD</t>
  </si>
  <si>
    <t>E06000014</t>
  </si>
  <si>
    <t>00FF</t>
  </si>
  <si>
    <t>North Yorkshire</t>
  </si>
  <si>
    <t>E07000163</t>
  </si>
  <si>
    <t>36UB</t>
  </si>
  <si>
    <t>Craven</t>
  </si>
  <si>
    <t>E07000164</t>
  </si>
  <si>
    <t>36UC</t>
  </si>
  <si>
    <t>Hambleton</t>
  </si>
  <si>
    <t>E07000165</t>
  </si>
  <si>
    <t>36UD</t>
  </si>
  <si>
    <t>Harrogate</t>
  </si>
  <si>
    <t>E07000166</t>
  </si>
  <si>
    <t>36UE</t>
  </si>
  <si>
    <t>Richmondshire</t>
  </si>
  <si>
    <t>E07000167</t>
  </si>
  <si>
    <t>36UF</t>
  </si>
  <si>
    <t>Ryedale</t>
  </si>
  <si>
    <t>E07000168</t>
  </si>
  <si>
    <t>36UG</t>
  </si>
  <si>
    <t>Scarborough</t>
  </si>
  <si>
    <t>E07000169</t>
  </si>
  <si>
    <t>36UH</t>
  </si>
  <si>
    <t>Selby</t>
  </si>
  <si>
    <t>E08000016</t>
  </si>
  <si>
    <t>00CC</t>
  </si>
  <si>
    <t>Barnsley</t>
  </si>
  <si>
    <t>E08000017</t>
  </si>
  <si>
    <t>00CE</t>
  </si>
  <si>
    <t>Doncaster</t>
  </si>
  <si>
    <t>E08000018</t>
  </si>
  <si>
    <t>00CF</t>
  </si>
  <si>
    <t>Rotherham</t>
  </si>
  <si>
    <t>E08000019</t>
  </si>
  <si>
    <t>00CG</t>
  </si>
  <si>
    <t>Sheffield</t>
  </si>
  <si>
    <t>E08000032</t>
  </si>
  <si>
    <t>00CX</t>
  </si>
  <si>
    <t>Bradford</t>
  </si>
  <si>
    <t>E08000033</t>
  </si>
  <si>
    <t>00CY</t>
  </si>
  <si>
    <t>Calderdale</t>
  </si>
  <si>
    <t>E08000034</t>
  </si>
  <si>
    <t>00CZ</t>
  </si>
  <si>
    <t>Kirklees</t>
  </si>
  <si>
    <t>E08000035</t>
  </si>
  <si>
    <t>00DA</t>
  </si>
  <si>
    <t>Leeds</t>
  </si>
  <si>
    <t>E08000036</t>
  </si>
  <si>
    <t>00DB</t>
  </si>
  <si>
    <t>Wakefield</t>
  </si>
  <si>
    <t>EAST MIDLANDS</t>
  </si>
  <si>
    <t>E06000015</t>
  </si>
  <si>
    <t>00FK</t>
  </si>
  <si>
    <t>E06000016</t>
  </si>
  <si>
    <t>00FN</t>
  </si>
  <si>
    <t>E06000018</t>
  </si>
  <si>
    <t>00FY</t>
  </si>
  <si>
    <t>E06000017</t>
  </si>
  <si>
    <t>00FP</t>
  </si>
  <si>
    <t>Derbyshire</t>
  </si>
  <si>
    <t>E07000032</t>
  </si>
  <si>
    <t>17UB</t>
  </si>
  <si>
    <t>Amber Valley</t>
  </si>
  <si>
    <t>E07000033</t>
  </si>
  <si>
    <t>17UC</t>
  </si>
  <si>
    <t>Bolsover</t>
  </si>
  <si>
    <t>E07000034</t>
  </si>
  <si>
    <t>17UD</t>
  </si>
  <si>
    <t>Chesterfield</t>
  </si>
  <si>
    <t>E07000035</t>
  </si>
  <si>
    <t>17UF</t>
  </si>
  <si>
    <t>Derbyshire Dales</t>
  </si>
  <si>
    <t>E07000036</t>
  </si>
  <si>
    <t>17UG</t>
  </si>
  <si>
    <t>Erewash</t>
  </si>
  <si>
    <t>E07000037</t>
  </si>
  <si>
    <t>17UH</t>
  </si>
  <si>
    <t>High Peak</t>
  </si>
  <si>
    <t>E07000038</t>
  </si>
  <si>
    <t>17UJ</t>
  </si>
  <si>
    <t>North East Derbyshire</t>
  </si>
  <si>
    <t>E07000039</t>
  </si>
  <si>
    <t>17UK</t>
  </si>
  <si>
    <t>South Derbyshire</t>
  </si>
  <si>
    <t>Leicestershire</t>
  </si>
  <si>
    <t>E07000129</t>
  </si>
  <si>
    <t>31UB</t>
  </si>
  <si>
    <t>Blaby</t>
  </si>
  <si>
    <t>E07000130</t>
  </si>
  <si>
    <t>31UC</t>
  </si>
  <si>
    <t>Charnwood</t>
  </si>
  <si>
    <t>E07000131</t>
  </si>
  <si>
    <t>31UD</t>
  </si>
  <si>
    <t>Harborough</t>
  </si>
  <si>
    <t>E07000132</t>
  </si>
  <si>
    <t>31UE</t>
  </si>
  <si>
    <t>Hinckley and Bosworth</t>
  </si>
  <si>
    <t>E07000133</t>
  </si>
  <si>
    <t>31UG</t>
  </si>
  <si>
    <t>Melton</t>
  </si>
  <si>
    <t>E07000134</t>
  </si>
  <si>
    <t>31UH</t>
  </si>
  <si>
    <t>North West Leicestershire</t>
  </si>
  <si>
    <t>E07000135</t>
  </si>
  <si>
    <t>31UJ</t>
  </si>
  <si>
    <t>Oadby and Wigston</t>
  </si>
  <si>
    <t>Lincolnshire</t>
  </si>
  <si>
    <t>E07000136</t>
  </si>
  <si>
    <t>32UB</t>
  </si>
  <si>
    <t>Boston</t>
  </si>
  <si>
    <t>E07000137</t>
  </si>
  <si>
    <t>32UC</t>
  </si>
  <si>
    <t>East Lindsey</t>
  </si>
  <si>
    <t>E07000138</t>
  </si>
  <si>
    <t>32UD</t>
  </si>
  <si>
    <t>Lincoln</t>
  </si>
  <si>
    <t>E07000139</t>
  </si>
  <si>
    <t>32UE</t>
  </si>
  <si>
    <t>North Kesteven</t>
  </si>
  <si>
    <t>E07000140</t>
  </si>
  <si>
    <t>32UF</t>
  </si>
  <si>
    <t>South Holland</t>
  </si>
  <si>
    <t>E07000141</t>
  </si>
  <si>
    <t>32UG</t>
  </si>
  <si>
    <t>South Kesteven</t>
  </si>
  <si>
    <t>E07000142</t>
  </si>
  <si>
    <t>32UH</t>
  </si>
  <si>
    <t>West Lindsey</t>
  </si>
  <si>
    <t>Northamptonshire</t>
  </si>
  <si>
    <t>E07000150</t>
  </si>
  <si>
    <t>34UB</t>
  </si>
  <si>
    <t>Corby</t>
  </si>
  <si>
    <t>E07000151</t>
  </si>
  <si>
    <t>34UC</t>
  </si>
  <si>
    <t>Daventry</t>
  </si>
  <si>
    <t>E07000152</t>
  </si>
  <si>
    <t>34UD</t>
  </si>
  <si>
    <t>East Northamptonshire</t>
  </si>
  <si>
    <t>E07000153</t>
  </si>
  <si>
    <t>34UE</t>
  </si>
  <si>
    <t>Kettering</t>
  </si>
  <si>
    <t>E07000154</t>
  </si>
  <si>
    <t>34UF</t>
  </si>
  <si>
    <t>Northampton</t>
  </si>
  <si>
    <t>E07000155</t>
  </si>
  <si>
    <t>34UG</t>
  </si>
  <si>
    <t>South Northamptonshire</t>
  </si>
  <si>
    <t>E07000156</t>
  </si>
  <si>
    <t>34UH</t>
  </si>
  <si>
    <t>Wellingborough</t>
  </si>
  <si>
    <t>Nottinghamshire</t>
  </si>
  <si>
    <t>E07000170</t>
  </si>
  <si>
    <t>37UB</t>
  </si>
  <si>
    <t>Ashfield</t>
  </si>
  <si>
    <t>E07000171</t>
  </si>
  <si>
    <t>37UC</t>
  </si>
  <si>
    <t>Bassetlaw</t>
  </si>
  <si>
    <t>E07000172</t>
  </si>
  <si>
    <t>37UD</t>
  </si>
  <si>
    <t>Broxtowe</t>
  </si>
  <si>
    <t>E07000173</t>
  </si>
  <si>
    <t>37UE</t>
  </si>
  <si>
    <t>Gedling</t>
  </si>
  <si>
    <t>E07000174</t>
  </si>
  <si>
    <t>37UF</t>
  </si>
  <si>
    <t>Mansfield</t>
  </si>
  <si>
    <t>E07000175</t>
  </si>
  <si>
    <t>37UG</t>
  </si>
  <si>
    <t>Newark and Sherwood</t>
  </si>
  <si>
    <t>E07000176</t>
  </si>
  <si>
    <t>37UJ</t>
  </si>
  <si>
    <t>Rushcliffe</t>
  </si>
  <si>
    <t>WEST MIDLANDS</t>
  </si>
  <si>
    <t>E06000019</t>
  </si>
  <si>
    <t>00GA</t>
  </si>
  <si>
    <t>E06000051</t>
  </si>
  <si>
    <t>00GG</t>
  </si>
  <si>
    <t>E06000021</t>
  </si>
  <si>
    <t>00GL</t>
  </si>
  <si>
    <t>E06000020</t>
  </si>
  <si>
    <t>00GF</t>
  </si>
  <si>
    <t>Staffordshire</t>
  </si>
  <si>
    <t>E07000192</t>
  </si>
  <si>
    <t>41UB</t>
  </si>
  <si>
    <t>Cannock Chase</t>
  </si>
  <si>
    <t>E07000193</t>
  </si>
  <si>
    <t>41UC</t>
  </si>
  <si>
    <t>East Staffordshire</t>
  </si>
  <si>
    <t>E07000194</t>
  </si>
  <si>
    <t>41UD</t>
  </si>
  <si>
    <t>Lichfield</t>
  </si>
  <si>
    <t>E07000195</t>
  </si>
  <si>
    <t>41UE</t>
  </si>
  <si>
    <t>Newcastle-under-Lyme</t>
  </si>
  <si>
    <t>E07000196</t>
  </si>
  <si>
    <t>41UF</t>
  </si>
  <si>
    <t>South Staffordshire</t>
  </si>
  <si>
    <t>E07000197</t>
  </si>
  <si>
    <t>41UG</t>
  </si>
  <si>
    <t>Stafford</t>
  </si>
  <si>
    <t>E07000198</t>
  </si>
  <si>
    <t>41UH</t>
  </si>
  <si>
    <t>Staffordshire Moorlands</t>
  </si>
  <si>
    <t>E07000199</t>
  </si>
  <si>
    <t>41UK</t>
  </si>
  <si>
    <t>Tamworth</t>
  </si>
  <si>
    <t>Warwickshire</t>
  </si>
  <si>
    <t>E07000218</t>
  </si>
  <si>
    <t>44UB</t>
  </si>
  <si>
    <t>North Warwickshire</t>
  </si>
  <si>
    <t>E07000219</t>
  </si>
  <si>
    <t>44UC</t>
  </si>
  <si>
    <t>Nuneaton and Bedworth</t>
  </si>
  <si>
    <t>E07000220</t>
  </si>
  <si>
    <t>44UD</t>
  </si>
  <si>
    <t>Rugby</t>
  </si>
  <si>
    <t>E07000221</t>
  </si>
  <si>
    <t>44UE</t>
  </si>
  <si>
    <t>Stratford-on-Avon</t>
  </si>
  <si>
    <t>E07000222</t>
  </si>
  <si>
    <t>44UF</t>
  </si>
  <si>
    <t>Warwick</t>
  </si>
  <si>
    <t>E08000025</t>
  </si>
  <si>
    <t>00CN</t>
  </si>
  <si>
    <t>Birmingham</t>
  </si>
  <si>
    <t>E08000026</t>
  </si>
  <si>
    <t>00CQ</t>
  </si>
  <si>
    <t>Coventry</t>
  </si>
  <si>
    <t>E08000027</t>
  </si>
  <si>
    <t>00CR</t>
  </si>
  <si>
    <t>Dudley</t>
  </si>
  <si>
    <t>E08000028</t>
  </si>
  <si>
    <t>00CS</t>
  </si>
  <si>
    <t>Sandwell</t>
  </si>
  <si>
    <t>E08000029</t>
  </si>
  <si>
    <t>00CT</t>
  </si>
  <si>
    <t>Solihull</t>
  </si>
  <si>
    <t>E08000030</t>
  </si>
  <si>
    <t>00CU</t>
  </si>
  <si>
    <t>Walsall</t>
  </si>
  <si>
    <t>E08000031</t>
  </si>
  <si>
    <t>00CW</t>
  </si>
  <si>
    <t>Wolverhampton</t>
  </si>
  <si>
    <t>Worcestershire</t>
  </si>
  <si>
    <t>E07000234</t>
  </si>
  <si>
    <t>47UB</t>
  </si>
  <si>
    <t>Bromsgrove</t>
  </si>
  <si>
    <t>E07000235</t>
  </si>
  <si>
    <t>47UC</t>
  </si>
  <si>
    <t>Malvern Hills</t>
  </si>
  <si>
    <t>E07000236</t>
  </si>
  <si>
    <t>47UD</t>
  </si>
  <si>
    <t>Redditch</t>
  </si>
  <si>
    <t>E07000237</t>
  </si>
  <si>
    <t>47UE</t>
  </si>
  <si>
    <t>Worcester</t>
  </si>
  <si>
    <t>E07000238</t>
  </si>
  <si>
    <t>47UF</t>
  </si>
  <si>
    <t>Wychavon</t>
  </si>
  <si>
    <t>E07000239</t>
  </si>
  <si>
    <t>47UG</t>
  </si>
  <si>
    <t>Wyre Forest</t>
  </si>
  <si>
    <t>EAST</t>
  </si>
  <si>
    <t>E06000055</t>
  </si>
  <si>
    <t>00KB</t>
  </si>
  <si>
    <t>E06000056</t>
  </si>
  <si>
    <t>00KC</t>
  </si>
  <si>
    <t>E06000032</t>
  </si>
  <si>
    <t>00KA</t>
  </si>
  <si>
    <t>E06000031</t>
  </si>
  <si>
    <t>00JA</t>
  </si>
  <si>
    <t>E06000033</t>
  </si>
  <si>
    <t>00KF</t>
  </si>
  <si>
    <t>E06000034</t>
  </si>
  <si>
    <t>00KG</t>
  </si>
  <si>
    <t>Cambridgeshire</t>
  </si>
  <si>
    <t>E07000008</t>
  </si>
  <si>
    <t>12UB</t>
  </si>
  <si>
    <t>Cambridge</t>
  </si>
  <si>
    <t>E07000009</t>
  </si>
  <si>
    <t>12UC</t>
  </si>
  <si>
    <t>East Cambridgeshire</t>
  </si>
  <si>
    <t>E07000010</t>
  </si>
  <si>
    <t>12UD</t>
  </si>
  <si>
    <t>Fenland</t>
  </si>
  <si>
    <t>E07000011</t>
  </si>
  <si>
    <t>12UE</t>
  </si>
  <si>
    <t>Huntingdonshire</t>
  </si>
  <si>
    <t>E07000012</t>
  </si>
  <si>
    <t>12UG</t>
  </si>
  <si>
    <t>South Cambridgeshire</t>
  </si>
  <si>
    <t>Essex</t>
  </si>
  <si>
    <t>E07000066</t>
  </si>
  <si>
    <t>22UB</t>
  </si>
  <si>
    <t>Basildon</t>
  </si>
  <si>
    <t>E07000067</t>
  </si>
  <si>
    <t>22UC</t>
  </si>
  <si>
    <t>Braintree</t>
  </si>
  <si>
    <t>E07000068</t>
  </si>
  <si>
    <t>22UD</t>
  </si>
  <si>
    <t>Brentwood</t>
  </si>
  <si>
    <t>E07000069</t>
  </si>
  <si>
    <t>22UE</t>
  </si>
  <si>
    <t>Castle Point</t>
  </si>
  <si>
    <t>E07000070</t>
  </si>
  <si>
    <t>22UF</t>
  </si>
  <si>
    <t>Chelmsford</t>
  </si>
  <si>
    <t>E07000071</t>
  </si>
  <si>
    <t>22UG</t>
  </si>
  <si>
    <t>Colchester</t>
  </si>
  <si>
    <t>E07000072</t>
  </si>
  <si>
    <t>22UH</t>
  </si>
  <si>
    <t>Epping Forest</t>
  </si>
  <si>
    <t>E07000073</t>
  </si>
  <si>
    <t>22UJ</t>
  </si>
  <si>
    <t>Harlow</t>
  </si>
  <si>
    <t>E07000074</t>
  </si>
  <si>
    <t>22UK</t>
  </si>
  <si>
    <t>Maldon</t>
  </si>
  <si>
    <t>E07000075</t>
  </si>
  <si>
    <t>22UL</t>
  </si>
  <si>
    <t>Rochford</t>
  </si>
  <si>
    <t>E07000076</t>
  </si>
  <si>
    <t>22UN</t>
  </si>
  <si>
    <t>Tendring</t>
  </si>
  <si>
    <t>E07000077</t>
  </si>
  <si>
    <t>22UQ</t>
  </si>
  <si>
    <t>Uttlesford</t>
  </si>
  <si>
    <t>Hertfordshire</t>
  </si>
  <si>
    <t>E07000095</t>
  </si>
  <si>
    <t>26UB</t>
  </si>
  <si>
    <t>Broxbourne</t>
  </si>
  <si>
    <t>E07000096</t>
  </si>
  <si>
    <t>26UC</t>
  </si>
  <si>
    <t>Dacorum</t>
  </si>
  <si>
    <t>E07000097</t>
  </si>
  <si>
    <t>26UD</t>
  </si>
  <si>
    <t>East Hertfordshire</t>
  </si>
  <si>
    <t>E07000098</t>
  </si>
  <si>
    <t>26UE</t>
  </si>
  <si>
    <t>Hertsmere</t>
  </si>
  <si>
    <t>E07000099</t>
  </si>
  <si>
    <t>26UF</t>
  </si>
  <si>
    <t>North Hertfordshire</t>
  </si>
  <si>
    <t>E07000100</t>
  </si>
  <si>
    <t>26UG</t>
  </si>
  <si>
    <t>St Albans</t>
  </si>
  <si>
    <t>E07000101</t>
  </si>
  <si>
    <t>26UH</t>
  </si>
  <si>
    <t>Stevenage</t>
  </si>
  <si>
    <t>E07000102</t>
  </si>
  <si>
    <t>26UJ</t>
  </si>
  <si>
    <t>Three Rivers</t>
  </si>
  <si>
    <t>E07000103</t>
  </si>
  <si>
    <t>26UK</t>
  </si>
  <si>
    <t>Watford</t>
  </si>
  <si>
    <t>E07000104</t>
  </si>
  <si>
    <t>26UL</t>
  </si>
  <si>
    <t>Welwyn Hatfield</t>
  </si>
  <si>
    <t>Norfolk</t>
  </si>
  <si>
    <t>E07000143</t>
  </si>
  <si>
    <t>33UB</t>
  </si>
  <si>
    <t>Breckland</t>
  </si>
  <si>
    <t>E07000144</t>
  </si>
  <si>
    <t>33UC</t>
  </si>
  <si>
    <t>Broadland</t>
  </si>
  <si>
    <t>E07000145</t>
  </si>
  <si>
    <t>33UD</t>
  </si>
  <si>
    <t>Great Yarmouth</t>
  </si>
  <si>
    <t>E07000146</t>
  </si>
  <si>
    <t>33UE</t>
  </si>
  <si>
    <t>E07000147</t>
  </si>
  <si>
    <t>33UF</t>
  </si>
  <si>
    <t>North Norfolk</t>
  </si>
  <si>
    <t>E07000148</t>
  </si>
  <si>
    <t>33UG</t>
  </si>
  <si>
    <t>Norwich</t>
  </si>
  <si>
    <t>E07000149</t>
  </si>
  <si>
    <t>33UH</t>
  </si>
  <si>
    <t>South Norfolk</t>
  </si>
  <si>
    <t>Suffolk</t>
  </si>
  <si>
    <t>E07000200</t>
  </si>
  <si>
    <t>42UB</t>
  </si>
  <si>
    <t>Babergh</t>
  </si>
  <si>
    <t>E07000201</t>
  </si>
  <si>
    <t>42UC</t>
  </si>
  <si>
    <t>Forest Heath</t>
  </si>
  <si>
    <t>E07000202</t>
  </si>
  <si>
    <t>42UD</t>
  </si>
  <si>
    <t>Ipswich</t>
  </si>
  <si>
    <t>E07000203</t>
  </si>
  <si>
    <t>42UE</t>
  </si>
  <si>
    <t>Mid Suffolk</t>
  </si>
  <si>
    <t>E07000204</t>
  </si>
  <si>
    <t>42UF</t>
  </si>
  <si>
    <t>E07000205</t>
  </si>
  <si>
    <t>42UG</t>
  </si>
  <si>
    <t>Suffolk Coastal</t>
  </si>
  <si>
    <t>E07000206</t>
  </si>
  <si>
    <t>42UH</t>
  </si>
  <si>
    <t>Waveney</t>
  </si>
  <si>
    <t>LONDON</t>
  </si>
  <si>
    <t>E09000002</t>
  </si>
  <si>
    <t>00AB</t>
  </si>
  <si>
    <t>Barking and Dagenham</t>
  </si>
  <si>
    <t>E09000003</t>
  </si>
  <si>
    <t>00AC</t>
  </si>
  <si>
    <t>Barnet</t>
  </si>
  <si>
    <t>E09000004</t>
  </si>
  <si>
    <t>00AD</t>
  </si>
  <si>
    <t>Bexley</t>
  </si>
  <si>
    <t>E09000005</t>
  </si>
  <si>
    <t>00AE</t>
  </si>
  <si>
    <t>Brent</t>
  </si>
  <si>
    <t>E09000006</t>
  </si>
  <si>
    <t>00AF</t>
  </si>
  <si>
    <t>Bromley</t>
  </si>
  <si>
    <t>E09000007</t>
  </si>
  <si>
    <t>00AG</t>
  </si>
  <si>
    <t>Camden</t>
  </si>
  <si>
    <t>E09000001</t>
  </si>
  <si>
    <t>00AA</t>
  </si>
  <si>
    <t>City of London</t>
  </si>
  <si>
    <t>E09000008</t>
  </si>
  <si>
    <t>00AH</t>
  </si>
  <si>
    <t>Croydon</t>
  </si>
  <si>
    <t>E09000009</t>
  </si>
  <si>
    <t>00AJ</t>
  </si>
  <si>
    <t>Ealing</t>
  </si>
  <si>
    <t>E09000010</t>
  </si>
  <si>
    <t>00AK</t>
  </si>
  <si>
    <t>Enfield</t>
  </si>
  <si>
    <t>E09000011</t>
  </si>
  <si>
    <t>00AL</t>
  </si>
  <si>
    <t>Greenwich</t>
  </si>
  <si>
    <t>E09000012</t>
  </si>
  <si>
    <t>00AM</t>
  </si>
  <si>
    <t>Hackney</t>
  </si>
  <si>
    <t>E09000013</t>
  </si>
  <si>
    <t>00AN</t>
  </si>
  <si>
    <t>Hammersmith and Fulham</t>
  </si>
  <si>
    <t>E09000014</t>
  </si>
  <si>
    <t>00AP</t>
  </si>
  <si>
    <t>Haringey</t>
  </si>
  <si>
    <t>E09000015</t>
  </si>
  <si>
    <t>00AQ</t>
  </si>
  <si>
    <t>Harrow</t>
  </si>
  <si>
    <t>E09000016</t>
  </si>
  <si>
    <t>00AR</t>
  </si>
  <si>
    <t>Havering</t>
  </si>
  <si>
    <t>E09000017</t>
  </si>
  <si>
    <t>00AS</t>
  </si>
  <si>
    <t>Hillingdon</t>
  </si>
  <si>
    <t>E09000018</t>
  </si>
  <si>
    <t>00AT</t>
  </si>
  <si>
    <t>Hounslow</t>
  </si>
  <si>
    <t>E09000019</t>
  </si>
  <si>
    <t>00AU</t>
  </si>
  <si>
    <t>Islington</t>
  </si>
  <si>
    <t>E09000020</t>
  </si>
  <si>
    <t>00AW</t>
  </si>
  <si>
    <t>Kensington and Chelsea</t>
  </si>
  <si>
    <t>E09000021</t>
  </si>
  <si>
    <t>00AX</t>
  </si>
  <si>
    <t>Kingston upon Thames</t>
  </si>
  <si>
    <t>E09000022</t>
  </si>
  <si>
    <t>00AY</t>
  </si>
  <si>
    <t>Lambeth</t>
  </si>
  <si>
    <t>E09000023</t>
  </si>
  <si>
    <t>00AZ</t>
  </si>
  <si>
    <t>Lewisham</t>
  </si>
  <si>
    <t>E09000024</t>
  </si>
  <si>
    <t>00BA</t>
  </si>
  <si>
    <t>Merton</t>
  </si>
  <si>
    <t>E09000025</t>
  </si>
  <si>
    <t>00BB</t>
  </si>
  <si>
    <t>Newham</t>
  </si>
  <si>
    <t>E09000026</t>
  </si>
  <si>
    <t>00BC</t>
  </si>
  <si>
    <t>Redbridge</t>
  </si>
  <si>
    <t>E09000027</t>
  </si>
  <si>
    <t>00BD</t>
  </si>
  <si>
    <t>Richmond upon Thames</t>
  </si>
  <si>
    <t>E09000028</t>
  </si>
  <si>
    <t>00BE</t>
  </si>
  <si>
    <t>Southwark</t>
  </si>
  <si>
    <t>E09000029</t>
  </si>
  <si>
    <t>00BF</t>
  </si>
  <si>
    <t>Sutton</t>
  </si>
  <si>
    <t>E09000030</t>
  </si>
  <si>
    <t>00BG</t>
  </si>
  <si>
    <t>Tower Hamlets</t>
  </si>
  <si>
    <t>E09000031</t>
  </si>
  <si>
    <t>00BH</t>
  </si>
  <si>
    <t>Waltham Forest</t>
  </si>
  <si>
    <t>E09000032</t>
  </si>
  <si>
    <t>00BJ</t>
  </si>
  <si>
    <t>Wandsworth</t>
  </si>
  <si>
    <t>E09000033</t>
  </si>
  <si>
    <t>00BK</t>
  </si>
  <si>
    <t>Westminster</t>
  </si>
  <si>
    <t>SOUTH EAST</t>
  </si>
  <si>
    <t>E06000036</t>
  </si>
  <si>
    <t>00MA</t>
  </si>
  <si>
    <t>E06000043</t>
  </si>
  <si>
    <t>00ML</t>
  </si>
  <si>
    <t>E06000046</t>
  </si>
  <si>
    <t>00MW</t>
  </si>
  <si>
    <t>E06000035</t>
  </si>
  <si>
    <t>00LC</t>
  </si>
  <si>
    <t>E06000042</t>
  </si>
  <si>
    <t>00MG</t>
  </si>
  <si>
    <t>E06000044</t>
  </si>
  <si>
    <t>00MR</t>
  </si>
  <si>
    <t>E06000038</t>
  </si>
  <si>
    <t>00MC</t>
  </si>
  <si>
    <t>E06000039</t>
  </si>
  <si>
    <t>00MD</t>
  </si>
  <si>
    <t>E06000045</t>
  </si>
  <si>
    <t>00MS</t>
  </si>
  <si>
    <t>E06000037</t>
  </si>
  <si>
    <t>00MB</t>
  </si>
  <si>
    <t>E06000040</t>
  </si>
  <si>
    <t>00ME</t>
  </si>
  <si>
    <t>E06000041</t>
  </si>
  <si>
    <t>00MF</t>
  </si>
  <si>
    <t>Buckinghamshire</t>
  </si>
  <si>
    <t>E07000004</t>
  </si>
  <si>
    <t>11UB</t>
  </si>
  <si>
    <t>Aylesbury Vale</t>
  </si>
  <si>
    <t>E07000005</t>
  </si>
  <si>
    <t>11UC</t>
  </si>
  <si>
    <t>Chiltern</t>
  </si>
  <si>
    <t>E07000006</t>
  </si>
  <si>
    <t>11UE</t>
  </si>
  <si>
    <t>South Bucks</t>
  </si>
  <si>
    <t>E07000007</t>
  </si>
  <si>
    <t>11UF</t>
  </si>
  <si>
    <t>Wycombe</t>
  </si>
  <si>
    <t>East Sussex</t>
  </si>
  <si>
    <t>E07000061</t>
  </si>
  <si>
    <t>21UC</t>
  </si>
  <si>
    <t>Eastbourne</t>
  </si>
  <si>
    <t>E07000062</t>
  </si>
  <si>
    <t>21UD</t>
  </si>
  <si>
    <t>Hastings</t>
  </si>
  <si>
    <t>E07000063</t>
  </si>
  <si>
    <t>21UF</t>
  </si>
  <si>
    <t>Lewes</t>
  </si>
  <si>
    <t>E07000064</t>
  </si>
  <si>
    <t>21UG</t>
  </si>
  <si>
    <t>Rother</t>
  </si>
  <si>
    <t>E07000065</t>
  </si>
  <si>
    <t>21UH</t>
  </si>
  <si>
    <t>Wealden</t>
  </si>
  <si>
    <t>Hampshire</t>
  </si>
  <si>
    <t>E07000084</t>
  </si>
  <si>
    <t>24UB</t>
  </si>
  <si>
    <t>Basingstoke and Deane</t>
  </si>
  <si>
    <t>E07000085</t>
  </si>
  <si>
    <t>24UC</t>
  </si>
  <si>
    <t>East Hampshire</t>
  </si>
  <si>
    <t>E07000086</t>
  </si>
  <si>
    <t>24UD</t>
  </si>
  <si>
    <t>Eastleigh</t>
  </si>
  <si>
    <t>E07000087</t>
  </si>
  <si>
    <t>24UE</t>
  </si>
  <si>
    <t>Fareham</t>
  </si>
  <si>
    <t>E07000088</t>
  </si>
  <si>
    <t>24UF</t>
  </si>
  <si>
    <t>Gosport</t>
  </si>
  <si>
    <t>E07000089</t>
  </si>
  <si>
    <t>24UG</t>
  </si>
  <si>
    <t>Hart</t>
  </si>
  <si>
    <t>E07000090</t>
  </si>
  <si>
    <t>24UH</t>
  </si>
  <si>
    <t>Havant</t>
  </si>
  <si>
    <t>E07000091</t>
  </si>
  <si>
    <t>24UJ</t>
  </si>
  <si>
    <t>New Forest</t>
  </si>
  <si>
    <t>E07000092</t>
  </si>
  <si>
    <t>24UL</t>
  </si>
  <si>
    <t>Rushmoor</t>
  </si>
  <si>
    <t>E07000093</t>
  </si>
  <si>
    <t>24UN</t>
  </si>
  <si>
    <t>Test Valley</t>
  </si>
  <si>
    <t>E07000094</t>
  </si>
  <si>
    <t>24UP</t>
  </si>
  <si>
    <t>Winchester</t>
  </si>
  <si>
    <t>Kent</t>
  </si>
  <si>
    <t>E07000105</t>
  </si>
  <si>
    <t>29UB</t>
  </si>
  <si>
    <t>Ashford</t>
  </si>
  <si>
    <t>E07000106</t>
  </si>
  <si>
    <t>29UC</t>
  </si>
  <si>
    <t>Canterbury</t>
  </si>
  <si>
    <t>E07000107</t>
  </si>
  <si>
    <t>29UD</t>
  </si>
  <si>
    <t>Dartford</t>
  </si>
  <si>
    <t>E07000108</t>
  </si>
  <si>
    <t>29UE</t>
  </si>
  <si>
    <t>Dover</t>
  </si>
  <si>
    <t>E07000109</t>
  </si>
  <si>
    <t>29UG</t>
  </si>
  <si>
    <t>Gravesham</t>
  </si>
  <si>
    <t>E07000110</t>
  </si>
  <si>
    <t>29UH</t>
  </si>
  <si>
    <t>Maidstone</t>
  </si>
  <si>
    <t>E07000111</t>
  </si>
  <si>
    <t>29UK</t>
  </si>
  <si>
    <t>Sevenoaks</t>
  </si>
  <si>
    <t>E07000112</t>
  </si>
  <si>
    <t>29UL</t>
  </si>
  <si>
    <t>Shepway</t>
  </si>
  <si>
    <t>E07000113</t>
  </si>
  <si>
    <t>29UM</t>
  </si>
  <si>
    <t>Swale</t>
  </si>
  <si>
    <t>E07000114</t>
  </si>
  <si>
    <t>29UN</t>
  </si>
  <si>
    <t>Thanet</t>
  </si>
  <si>
    <t>E07000115</t>
  </si>
  <si>
    <t>29UP</t>
  </si>
  <si>
    <t>Tonbridge and Malling</t>
  </si>
  <si>
    <t>E07000116</t>
  </si>
  <si>
    <t>29UQ</t>
  </si>
  <si>
    <t>Tunbridge Wells</t>
  </si>
  <si>
    <t>Oxfordshire</t>
  </si>
  <si>
    <t>E07000177</t>
  </si>
  <si>
    <t>38UB</t>
  </si>
  <si>
    <t>Cherwell</t>
  </si>
  <si>
    <t>E07000178</t>
  </si>
  <si>
    <t>38UC</t>
  </si>
  <si>
    <t>Oxford</t>
  </si>
  <si>
    <t>E07000179</t>
  </si>
  <si>
    <t>38UD</t>
  </si>
  <si>
    <t>South Oxfordshire</t>
  </si>
  <si>
    <t>E07000180</t>
  </si>
  <si>
    <t>38UE</t>
  </si>
  <si>
    <t>Vale of White Horse</t>
  </si>
  <si>
    <t>E07000181</t>
  </si>
  <si>
    <t>38UF</t>
  </si>
  <si>
    <t>West Oxfordshire</t>
  </si>
  <si>
    <t>Surrey</t>
  </si>
  <si>
    <t>E07000207</t>
  </si>
  <si>
    <t>43UB</t>
  </si>
  <si>
    <t>Elmbridge</t>
  </si>
  <si>
    <t>E07000208</t>
  </si>
  <si>
    <t>43UC</t>
  </si>
  <si>
    <t>Epsom and Ewell</t>
  </si>
  <si>
    <t>E07000209</t>
  </si>
  <si>
    <t>43UD</t>
  </si>
  <si>
    <t>Guildford</t>
  </si>
  <si>
    <t>E07000210</t>
  </si>
  <si>
    <t>43UE</t>
  </si>
  <si>
    <t>Mole Valley</t>
  </si>
  <si>
    <t>E07000211</t>
  </si>
  <si>
    <t>43UF</t>
  </si>
  <si>
    <t>Reigate and Banstead</t>
  </si>
  <si>
    <t>E07000212</t>
  </si>
  <si>
    <t>43UG</t>
  </si>
  <si>
    <t>Runnymede</t>
  </si>
  <si>
    <t>E07000213</t>
  </si>
  <si>
    <t>43UH</t>
  </si>
  <si>
    <t>Spelthorne</t>
  </si>
  <si>
    <t>E07000214</t>
  </si>
  <si>
    <t>43UJ</t>
  </si>
  <si>
    <t>Surrey Heath</t>
  </si>
  <si>
    <t>E07000215</t>
  </si>
  <si>
    <t>43UK</t>
  </si>
  <si>
    <t>Tandridge</t>
  </si>
  <si>
    <t>E07000216</t>
  </si>
  <si>
    <t>43UL</t>
  </si>
  <si>
    <t>Waverley</t>
  </si>
  <si>
    <t>E07000217</t>
  </si>
  <si>
    <t>43UM</t>
  </si>
  <si>
    <t>Woking</t>
  </si>
  <si>
    <t>West Sussex</t>
  </si>
  <si>
    <t>E07000223</t>
  </si>
  <si>
    <t>45UB</t>
  </si>
  <si>
    <t>Adur</t>
  </si>
  <si>
    <t>E07000224</t>
  </si>
  <si>
    <t>45UC</t>
  </si>
  <si>
    <t>Arun</t>
  </si>
  <si>
    <t>E07000225</t>
  </si>
  <si>
    <t>45UD</t>
  </si>
  <si>
    <t>Chichester</t>
  </si>
  <si>
    <t>E07000226</t>
  </si>
  <si>
    <t>45UE</t>
  </si>
  <si>
    <t>Crawley</t>
  </si>
  <si>
    <t>E07000227</t>
  </si>
  <si>
    <t>45UF</t>
  </si>
  <si>
    <t>Horsham</t>
  </si>
  <si>
    <t>E07000228</t>
  </si>
  <si>
    <t>45UG</t>
  </si>
  <si>
    <t>Mid Sussex</t>
  </si>
  <si>
    <t>E07000229</t>
  </si>
  <si>
    <t>45UH</t>
  </si>
  <si>
    <t>Worthing</t>
  </si>
  <si>
    <t>SOUTH WEST</t>
  </si>
  <si>
    <t>E06000022</t>
  </si>
  <si>
    <t>00HA</t>
  </si>
  <si>
    <t>E06000028</t>
  </si>
  <si>
    <t>00HN</t>
  </si>
  <si>
    <t>E06000023</t>
  </si>
  <si>
    <t>00HB</t>
  </si>
  <si>
    <t>E06000052</t>
  </si>
  <si>
    <t>00HE</t>
  </si>
  <si>
    <t>E06000053</t>
  </si>
  <si>
    <t>00HF</t>
  </si>
  <si>
    <t>E06000024</t>
  </si>
  <si>
    <t>00HC</t>
  </si>
  <si>
    <t>E06000026</t>
  </si>
  <si>
    <t>00HG</t>
  </si>
  <si>
    <t>E06000029</t>
  </si>
  <si>
    <t>00HP</t>
  </si>
  <si>
    <t>E06000025</t>
  </si>
  <si>
    <t>00HD</t>
  </si>
  <si>
    <t>E06000030</t>
  </si>
  <si>
    <t>00HX</t>
  </si>
  <si>
    <t>E06000027</t>
  </si>
  <si>
    <t>00HH</t>
  </si>
  <si>
    <t>E06000054</t>
  </si>
  <si>
    <t>00HY</t>
  </si>
  <si>
    <t>Devon</t>
  </si>
  <si>
    <t>E07000040</t>
  </si>
  <si>
    <t>18UB</t>
  </si>
  <si>
    <t>East Devon</t>
  </si>
  <si>
    <t>E07000041</t>
  </si>
  <si>
    <t>18UC</t>
  </si>
  <si>
    <t>Exeter</t>
  </si>
  <si>
    <t>E07000042</t>
  </si>
  <si>
    <t>18UD</t>
  </si>
  <si>
    <t>Mid Devon</t>
  </si>
  <si>
    <t>E07000043</t>
  </si>
  <si>
    <t>18UE</t>
  </si>
  <si>
    <t>North Devon</t>
  </si>
  <si>
    <t>E07000044</t>
  </si>
  <si>
    <t>18UG</t>
  </si>
  <si>
    <t>South Hams</t>
  </si>
  <si>
    <t>E07000045</t>
  </si>
  <si>
    <t>18UH</t>
  </si>
  <si>
    <t>Teignbridge</t>
  </si>
  <si>
    <t>E07000046</t>
  </si>
  <si>
    <t>18UK</t>
  </si>
  <si>
    <t>Torridge</t>
  </si>
  <si>
    <t>E07000047</t>
  </si>
  <si>
    <t>18UL</t>
  </si>
  <si>
    <t>West Devon</t>
  </si>
  <si>
    <t>Dorset</t>
  </si>
  <si>
    <t>E07000048</t>
  </si>
  <si>
    <t>19UC</t>
  </si>
  <si>
    <t>Christchurch</t>
  </si>
  <si>
    <t>E07000049</t>
  </si>
  <si>
    <t>19UD</t>
  </si>
  <si>
    <t>East Dorset</t>
  </si>
  <si>
    <t>E07000050</t>
  </si>
  <si>
    <t>19UE</t>
  </si>
  <si>
    <t>North Dorset</t>
  </si>
  <si>
    <t>E07000051</t>
  </si>
  <si>
    <t>19UG</t>
  </si>
  <si>
    <t>Purbeck</t>
  </si>
  <si>
    <t>E07000052</t>
  </si>
  <si>
    <t>19UH</t>
  </si>
  <si>
    <t>West Dorset</t>
  </si>
  <si>
    <t>E07000053</t>
  </si>
  <si>
    <t>19UJ</t>
  </si>
  <si>
    <t>Weymouth and Portland</t>
  </si>
  <si>
    <t>Gloucestershire</t>
  </si>
  <si>
    <t>E07000078</t>
  </si>
  <si>
    <t>23UB</t>
  </si>
  <si>
    <t>Cheltenham</t>
  </si>
  <si>
    <t>E07000079</t>
  </si>
  <si>
    <t>23UC</t>
  </si>
  <si>
    <t>Cotswold</t>
  </si>
  <si>
    <t>E07000080</t>
  </si>
  <si>
    <t>23UD</t>
  </si>
  <si>
    <t>Forest of Dean</t>
  </si>
  <si>
    <t>E07000081</t>
  </si>
  <si>
    <t>23UE</t>
  </si>
  <si>
    <t>Gloucester</t>
  </si>
  <si>
    <t>E07000082</t>
  </si>
  <si>
    <t>23UF</t>
  </si>
  <si>
    <t>Stroud</t>
  </si>
  <si>
    <t>E07000083</t>
  </si>
  <si>
    <t>23UG</t>
  </si>
  <si>
    <t>Tewkesbury</t>
  </si>
  <si>
    <t>Somerset</t>
  </si>
  <si>
    <t>E07000187</t>
  </si>
  <si>
    <t>40UB</t>
  </si>
  <si>
    <t>Mendip</t>
  </si>
  <si>
    <t>E07000188</t>
  </si>
  <si>
    <t>40UC</t>
  </si>
  <si>
    <t>Sedgemoor</t>
  </si>
  <si>
    <t>E07000189</t>
  </si>
  <si>
    <t>40UD</t>
  </si>
  <si>
    <t>South Somerset</t>
  </si>
  <si>
    <t>E07000190</t>
  </si>
  <si>
    <t>40UE</t>
  </si>
  <si>
    <t>Taunton Deane</t>
  </si>
  <si>
    <t>E07000191</t>
  </si>
  <si>
    <t>40UF</t>
  </si>
  <si>
    <t>West Somerset</t>
  </si>
  <si>
    <t>Source: Sport England's Active People Survey</t>
  </si>
  <si>
    <t>Darlington</t>
  </si>
  <si>
    <t>Hartlepool</t>
  </si>
  <si>
    <t>Middlesbrough</t>
  </si>
  <si>
    <t>Northumberland</t>
  </si>
  <si>
    <t>Redcar and Cleveland</t>
  </si>
  <si>
    <t>Stockton-on-Tees</t>
  </si>
  <si>
    <t>Blackburn with Darwen</t>
  </si>
  <si>
    <t>Blackpool</t>
  </si>
  <si>
    <t>Cheshire East</t>
  </si>
  <si>
    <t>Halton</t>
  </si>
  <si>
    <t>Warrington</t>
  </si>
  <si>
    <t>North East Lincolnshire</t>
  </si>
  <si>
    <t>North Lincolnshire</t>
  </si>
  <si>
    <t>York</t>
  </si>
  <si>
    <t>Derby</t>
  </si>
  <si>
    <t>Leicester</t>
  </si>
  <si>
    <t>Nottingham</t>
  </si>
  <si>
    <t>Rutland</t>
  </si>
  <si>
    <t>Shropshire</t>
  </si>
  <si>
    <t>Stoke-on-Trent</t>
  </si>
  <si>
    <t>Telford and Wrekin</t>
  </si>
  <si>
    <t>Bedford</t>
  </si>
  <si>
    <t>Central Bedfordshire</t>
  </si>
  <si>
    <t>Luton</t>
  </si>
  <si>
    <t>Peterborough</t>
  </si>
  <si>
    <t>Southend-on-Sea</t>
  </si>
  <si>
    <t>Thurrock</t>
  </si>
  <si>
    <t>Bracknell Forest</t>
  </si>
  <si>
    <t>Brighton and Hove</t>
  </si>
  <si>
    <t>Isle of Wight</t>
  </si>
  <si>
    <t>Medway</t>
  </si>
  <si>
    <t>Milton Keynes</t>
  </si>
  <si>
    <t>Portsmouth</t>
  </si>
  <si>
    <t>Reading</t>
  </si>
  <si>
    <t>Slough</t>
  </si>
  <si>
    <t>Southampton</t>
  </si>
  <si>
    <t>West Berkshire</t>
  </si>
  <si>
    <t>Windsor and Maidenhead</t>
  </si>
  <si>
    <t>Wokingham</t>
  </si>
  <si>
    <t>Bath and North East Somerset</t>
  </si>
  <si>
    <t>Bournemouth</t>
  </si>
  <si>
    <t>Cornwall</t>
  </si>
  <si>
    <t>Isles of Scilly</t>
  </si>
  <si>
    <t>North Somerset</t>
  </si>
  <si>
    <t>Plymouth</t>
  </si>
  <si>
    <t>Poole</t>
  </si>
  <si>
    <t>South Gloucestershire</t>
  </si>
  <si>
    <t>Swindon</t>
  </si>
  <si>
    <t>Torbay</t>
  </si>
  <si>
    <t>Wiltshire</t>
  </si>
  <si>
    <t>Name</t>
  </si>
  <si>
    <t>Classification</t>
  </si>
  <si>
    <t>Bristol City of</t>
  </si>
  <si>
    <t>Durham</t>
  </si>
  <si>
    <t>East Riding of Yorkshire</t>
  </si>
  <si>
    <t>Herefordshire County of</t>
  </si>
  <si>
    <t>King`s Lynn and West Norfolk</t>
  </si>
  <si>
    <t>Kingston upon Hull City of</t>
  </si>
  <si>
    <t>St. Edmundsbury</t>
  </si>
  <si>
    <t>Comparator:</t>
  </si>
  <si>
    <t>Rural-80</t>
  </si>
  <si>
    <t>Rural-50</t>
  </si>
  <si>
    <t>Significant Rural</t>
  </si>
  <si>
    <t>Large Urban</t>
  </si>
  <si>
    <t>Other Urban</t>
  </si>
  <si>
    <t>Major Urban</t>
  </si>
  <si>
    <t>BOUrnemOUth</t>
  </si>
  <si>
    <t>BroxbOUrne</t>
  </si>
  <si>
    <t>EastbOUrne</t>
  </si>
  <si>
    <t>GlOUcester</t>
  </si>
  <si>
    <t>Great YarmOUth</t>
  </si>
  <si>
    <t>HarborOUgh</t>
  </si>
  <si>
    <t>Herefordshire COUnty of</t>
  </si>
  <si>
    <t>HOUnslow</t>
  </si>
  <si>
    <t>MiddlesbrOUgh</t>
  </si>
  <si>
    <t>PeterborOUgh</t>
  </si>
  <si>
    <t>PlymOUth</t>
  </si>
  <si>
    <t>PortsmOUth</t>
  </si>
  <si>
    <t>ScarborOUgh</t>
  </si>
  <si>
    <t>SlOUgh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</si>
  <si>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</si>
  <si>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</si>
  <si>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</si>
  <si>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</si>
  <si>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</si>
  <si>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</si>
  <si>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</si>
  <si>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</si>
  <si>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</si>
  <si>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</si>
  <si>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</si>
  <si>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</si>
  <si>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</si>
  <si>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</si>
  <si>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</si>
  <si>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</si>
  <si>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</si>
  <si>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</si>
  <si>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StrOUd</t>
  </si>
  <si>
    <t>WellingborOUgh</t>
  </si>
  <si>
    <t>WeymOUth and Portland</t>
  </si>
  <si>
    <t>St. EdMUndsbury</t>
  </si>
  <si>
    <t>LUton</t>
  </si>
  <si>
    <t>Oct 2005-Oct 2006</t>
  </si>
  <si>
    <t>Oct 2007-Oct 2008</t>
  </si>
  <si>
    <t>Oct 2008-Oct 2009</t>
  </si>
  <si>
    <t>Oct 2009-Oct 2010</t>
  </si>
  <si>
    <t>Oct 2010 - Oct 2011</t>
  </si>
  <si>
    <t>Oct 2011 - Oct 2012</t>
  </si>
  <si>
    <t>Local Authority or Average:</t>
  </si>
  <si>
    <t>1 session a week (at least 4 sessions of at least moderate intensity for at least 30 minutes in the previous 28 days)</t>
  </si>
  <si>
    <t>16 years and over: Participation in 30 minutes, moderate intensity sport: Local Authority</t>
  </si>
  <si>
    <t>APS6 Q3 to APS7 Q2 (Apr 2012 - Apr 2013)</t>
  </si>
  <si>
    <t>APS7</t>
  </si>
  <si>
    <t>Base</t>
  </si>
  <si>
    <t>Statistically significant change from APS 1</t>
  </si>
  <si>
    <t>County Durham UA</t>
  </si>
  <si>
    <t>No change</t>
  </si>
  <si>
    <t>Darlington UA</t>
  </si>
  <si>
    <t>Hartlepool UA</t>
  </si>
  <si>
    <t>Middlesbrough UA</t>
  </si>
  <si>
    <t>Northumberland UA</t>
  </si>
  <si>
    <t>Redcar and Cleveland UA</t>
  </si>
  <si>
    <t>Stockton-on-Tees UA</t>
  </si>
  <si>
    <t>Increase</t>
  </si>
  <si>
    <t>Blackburn with Darwen UA</t>
  </si>
  <si>
    <t>Blackpool UA</t>
  </si>
  <si>
    <t>Cheshire East UA</t>
  </si>
  <si>
    <t>Halton UA</t>
  </si>
  <si>
    <t>Warrington UA</t>
  </si>
  <si>
    <t xml:space="preserve">East Riding of Yorkshire </t>
  </si>
  <si>
    <t xml:space="preserve">Kingston upon Hull, City </t>
  </si>
  <si>
    <t>North East Lincolnshire UA</t>
  </si>
  <si>
    <t>North Lincolnshire UA</t>
  </si>
  <si>
    <t>York UA</t>
  </si>
  <si>
    <t>Derby UA</t>
  </si>
  <si>
    <t>Leicester UA</t>
  </si>
  <si>
    <t>Nottingham UA</t>
  </si>
  <si>
    <t>Rutland UA</t>
  </si>
  <si>
    <t>Decrease</t>
  </si>
  <si>
    <t xml:space="preserve">Herefordshire, County of </t>
  </si>
  <si>
    <t>Shropshire UA</t>
  </si>
  <si>
    <t>Stoke-on-Trent UA</t>
  </si>
  <si>
    <t>Telford and Wrekin UA</t>
  </si>
  <si>
    <t>Bedford UA</t>
  </si>
  <si>
    <t>Central Bedfordshire UA</t>
  </si>
  <si>
    <t>Luton UA</t>
  </si>
  <si>
    <t>Peterborough UA</t>
  </si>
  <si>
    <t>Southend-on-Sea UA</t>
  </si>
  <si>
    <t>Thurrock UA</t>
  </si>
  <si>
    <t>King’s Lynn and West Norfolk</t>
  </si>
  <si>
    <t>St Edmundsbury</t>
  </si>
  <si>
    <t>Bracknell Forest UA</t>
  </si>
  <si>
    <t>Brighton and Hove UA</t>
  </si>
  <si>
    <t>Isle of Wight UA</t>
  </si>
  <si>
    <t>Medway UA</t>
  </si>
  <si>
    <t>Milton Keynes UA</t>
  </si>
  <si>
    <t>Portsmouth UA</t>
  </si>
  <si>
    <t>Reading UA</t>
  </si>
  <si>
    <t>Slough UA</t>
  </si>
  <si>
    <t>Southampton UA</t>
  </si>
  <si>
    <t>West Berkshire UA</t>
  </si>
  <si>
    <t>Windsor and Maidenhead UA</t>
  </si>
  <si>
    <t>Wokingham UA</t>
  </si>
  <si>
    <t>Bath and North East Somerset UA</t>
  </si>
  <si>
    <t>Bournemouth UA</t>
  </si>
  <si>
    <t>Bristol, City of UA</t>
  </si>
  <si>
    <t>Cornwall UA</t>
  </si>
  <si>
    <t>Isles of Scilly UA</t>
  </si>
  <si>
    <t>North Somerset UA</t>
  </si>
  <si>
    <t>Plymouth UA</t>
  </si>
  <si>
    <t>Poole UA</t>
  </si>
  <si>
    <t>South Gloucestershire UA</t>
  </si>
  <si>
    <t>Swindon UA</t>
  </si>
  <si>
    <t>Torbay UA</t>
  </si>
  <si>
    <t>Wiltshire UA</t>
  </si>
  <si>
    <t>APS7 (October 2012-October 2013)</t>
  </si>
  <si>
    <t>Oct 2012 - Oct 2013</t>
  </si>
  <si>
    <t>16 years &amp; over: participation in 30 minutes, moderate intensity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</si>
</sst>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Meiryo UI"/>
      <family val="2"/>
    </font>
    <font>
      <b/>
      <sz val="11"/>
      <name val="Meiryo UI"/>
      <family val="2"/>
    </font>
    <font>
      <b/>
      <sz val="11"/>
      <color theme="0"/>
      <name val="Meiryo UI"/>
      <family val="2"/>
    </font>
    <font>
      <b/>
      <sz val="14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3" borderId="6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Sheet4!$B$5</c:f>
              <c:strCache>
                <c:ptCount val="1"/>
                <c:pt idx="0">
                  <c:v>Allerdale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Sheet4!$C$3:$I$3</c:f>
              <c:strCache>
                <c:ptCount val="7"/>
                <c:pt idx="0">
                  <c:v>Oct 2005-Oct 2006</c:v>
                </c:pt>
                <c:pt idx="1">
                  <c:v>Oct 2007-Oct 2008</c:v>
                </c:pt>
                <c:pt idx="2">
                  <c:v>Oct 2008-Oct 2009</c:v>
                </c:pt>
                <c:pt idx="3">
                  <c:v>Oct 2009-Oct 2010</c:v>
                </c:pt>
                <c:pt idx="4">
                  <c:v>Oct 2010 - Oct 2011</c:v>
                </c:pt>
                <c:pt idx="5">
                  <c:v>Oct 2011 - Oct 2012</c:v>
                </c:pt>
                <c:pt idx="6">
                  <c:v>Oct 2012 - Oct 2013</c:v>
                </c:pt>
              </c:strCache>
            </c:strRef>
          </c:cat>
          <c:val>
            <c:numRef>
              <c:f>Sheet4!$C$5:$I$5</c:f>
              <c:numCache>
                <c:formatCode>General</c:formatCode>
                <c:ptCount val="7"/>
                <c:pt idx="0">
                  <c:v>0.29095016746429253</c:v>
                </c:pt>
                <c:pt idx="1">
                  <c:v>0.29315220156363658</c:v>
                </c:pt>
                <c:pt idx="2">
                  <c:v>0.31441746885752414</c:v>
                </c:pt>
                <c:pt idx="3">
                  <c:v>0.34886828599211467</c:v>
                </c:pt>
                <c:pt idx="4">
                  <c:v>0.32281336488047097</c:v>
                </c:pt>
                <c:pt idx="5">
                  <c:v>0.31762593999254574</c:v>
                </c:pt>
                <c:pt idx="6">
                  <c:v>0.31155269445575767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Sheet4!$B$6</c:f>
              <c:strCache>
                <c:ptCount val="1"/>
                <c:pt idx="0">
                  <c:v>Rural-80</c:v>
                </c:pt>
              </c:strCache>
            </c:strRef>
          </c:tx>
          <c:spPr>
            <a:ln>
              <a:solidFill>
                <a:prstClr val="black"/>
              </a:solidFill>
              <a:prstDash val="sysDash"/>
            </a:ln>
          </c:spPr>
          <c:marker>
            <c:symbol val="none"/>
          </c:marker>
          <c:cat>
            <c:strRef>
              <c:f>Sheet4!$C$3:$I$3</c:f>
              <c:strCache>
                <c:ptCount val="7"/>
                <c:pt idx="0">
                  <c:v>Oct 2005-Oct 2006</c:v>
                </c:pt>
                <c:pt idx="1">
                  <c:v>Oct 2007-Oct 2008</c:v>
                </c:pt>
                <c:pt idx="2">
                  <c:v>Oct 2008-Oct 2009</c:v>
                </c:pt>
                <c:pt idx="3">
                  <c:v>Oct 2009-Oct 2010</c:v>
                </c:pt>
                <c:pt idx="4">
                  <c:v>Oct 2010 - Oct 2011</c:v>
                </c:pt>
                <c:pt idx="5">
                  <c:v>Oct 2011 - Oct 2012</c:v>
                </c:pt>
                <c:pt idx="6">
                  <c:v>Oct 2012 - Oct 2013</c:v>
                </c:pt>
              </c:strCache>
            </c:strRef>
          </c:cat>
          <c:val>
            <c:numRef>
              <c:f>Sheet4!$C$6:$I$6</c:f>
              <c:numCache>
                <c:formatCode>General</c:formatCode>
                <c:ptCount val="7"/>
                <c:pt idx="0">
                  <c:v>0.3361852030940482</c:v>
                </c:pt>
                <c:pt idx="1">
                  <c:v>0.35187095787986078</c:v>
                </c:pt>
                <c:pt idx="2">
                  <c:v>0.35685656840192453</c:v>
                </c:pt>
                <c:pt idx="3">
                  <c:v>0.34848476351047397</c:v>
                </c:pt>
                <c:pt idx="4">
                  <c:v>0.33910305562917814</c:v>
                </c:pt>
                <c:pt idx="5">
                  <c:v>0.35863451352926295</c:v>
                </c:pt>
                <c:pt idx="6">
                  <c:v>0.34888278071574869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12856"/>
        <c:axId val="345090560"/>
      </c:lineChart>
      <c:catAx>
        <c:axId val="344512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5090560"/>
        <c:crosses val="autoZero"/>
        <c:auto val="1"/>
        <c:lblAlgn val="ctr"/>
        <c:lblOffset val="100"/>
        <c:noMultiLvlLbl val="0"/>
      </c:catAx>
      <c:valAx>
        <c:axId val="34509056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crossAx val="344512856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2700" cmpd="dbl">
      <a:solidFill>
        <a:schemeClr val="tx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67"/>
  <sheetViews>
    <sheetView topLeftCell="E1" workbookViewId="0">
      <selection activeCell="J2" sqref="J2:J3"/>
    </sheetView>
  </sheetViews>
  <sheetFormatPr defaultColWidth="32.5703125" defaultRowHeight="15" x14ac:dyDescent="0.25"/>
  <sheetData>
    <row r="1" spans="1:10" x14ac:dyDescent="0.25">
      <c r="A1" t="s">
        <v>1081</v>
      </c>
    </row>
    <row r="2" spans="1:10" x14ac:dyDescent="0.25">
      <c r="A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1146</v>
      </c>
    </row>
    <row r="3" spans="1:10" x14ac:dyDescent="0.25">
      <c r="A3" t="s">
        <v>8</v>
      </c>
      <c r="B3" t="s">
        <v>9</v>
      </c>
      <c r="C3" t="s">
        <v>10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5">
      <c r="C4" t="s">
        <v>12</v>
      </c>
    </row>
    <row r="5" spans="1:10" x14ac:dyDescent="0.25">
      <c r="A5" t="s">
        <v>13</v>
      </c>
      <c r="B5" t="s">
        <v>14</v>
      </c>
      <c r="C5" t="s">
        <v>1023</v>
      </c>
      <c r="D5">
        <v>0.31678777698560534</v>
      </c>
      <c r="E5">
        <v>0.33071614737054178</v>
      </c>
      <c r="F5">
        <v>0.33540223511574252</v>
      </c>
      <c r="G5">
        <v>0.33312772319447087</v>
      </c>
      <c r="H5">
        <v>0.36082160279909281</v>
      </c>
      <c r="I5">
        <v>0.354310677846017</v>
      </c>
      <c r="J5">
        <v>0.35046672709207466</v>
      </c>
    </row>
    <row r="6" spans="1:10" x14ac:dyDescent="0.25">
      <c r="A6" t="s">
        <v>15</v>
      </c>
      <c r="B6" t="s">
        <v>16</v>
      </c>
      <c r="C6" t="s">
        <v>970</v>
      </c>
      <c r="D6">
        <v>0.32057286715835176</v>
      </c>
      <c r="E6">
        <v>0.36624119072690747</v>
      </c>
      <c r="F6">
        <v>0.32953800303088426</v>
      </c>
      <c r="G6">
        <v>0.33207640795779553</v>
      </c>
      <c r="H6">
        <v>0.39239925517063462</v>
      </c>
      <c r="I6">
        <v>0.33021019280905323</v>
      </c>
      <c r="J6">
        <v>0.34775619980062195</v>
      </c>
    </row>
    <row r="7" spans="1:10" x14ac:dyDescent="0.25">
      <c r="A7" t="s">
        <v>17</v>
      </c>
      <c r="B7" t="s">
        <v>18</v>
      </c>
      <c r="C7" t="s">
        <v>971</v>
      </c>
      <c r="D7">
        <v>0.30413451925859641</v>
      </c>
      <c r="E7">
        <v>0.3641263020168754</v>
      </c>
      <c r="F7">
        <v>0.33648147723847077</v>
      </c>
      <c r="G7">
        <v>0.30884148952925711</v>
      </c>
      <c r="H7">
        <v>0.32915189671587514</v>
      </c>
      <c r="I7">
        <v>0.35507296932724353</v>
      </c>
      <c r="J7">
        <v>0.32690755361790791</v>
      </c>
    </row>
    <row r="8" spans="1:10" x14ac:dyDescent="0.25">
      <c r="A8" t="s">
        <v>19</v>
      </c>
      <c r="B8" t="s">
        <v>20</v>
      </c>
      <c r="C8" t="s">
        <v>972</v>
      </c>
      <c r="D8">
        <v>0.32143409350177693</v>
      </c>
      <c r="E8">
        <v>0.32359627179975659</v>
      </c>
      <c r="F8">
        <v>0.32040575358856488</v>
      </c>
      <c r="G8">
        <v>0.36734051757769853</v>
      </c>
      <c r="H8">
        <v>0.33615829282426868</v>
      </c>
      <c r="I8">
        <v>0.34209630128403662</v>
      </c>
      <c r="J8">
        <v>0.33093009140787516</v>
      </c>
    </row>
    <row r="9" spans="1:10" x14ac:dyDescent="0.25">
      <c r="A9" t="s">
        <v>21</v>
      </c>
      <c r="B9" t="s">
        <v>22</v>
      </c>
      <c r="C9" t="s">
        <v>973</v>
      </c>
      <c r="D9">
        <v>0.3199704761599475</v>
      </c>
      <c r="E9">
        <v>0.36337186385823922</v>
      </c>
      <c r="F9">
        <v>0.34611311313891041</v>
      </c>
      <c r="G9">
        <v>0.35544289547317193</v>
      </c>
      <c r="H9">
        <v>0.31818018347371524</v>
      </c>
      <c r="I9">
        <v>0.35102463142155338</v>
      </c>
      <c r="J9">
        <v>0.3231246277571716</v>
      </c>
    </row>
    <row r="10" spans="1:10" x14ac:dyDescent="0.25">
      <c r="A10" t="s">
        <v>23</v>
      </c>
      <c r="B10" t="s">
        <v>24</v>
      </c>
      <c r="C10" t="s">
        <v>974</v>
      </c>
      <c r="D10">
        <v>0.30463423523148214</v>
      </c>
      <c r="E10">
        <v>0.35608319001086036</v>
      </c>
      <c r="F10">
        <v>0.33515085999959809</v>
      </c>
      <c r="G10">
        <v>0.35158952086855544</v>
      </c>
      <c r="H10">
        <v>0.33922616184453053</v>
      </c>
      <c r="I10">
        <v>0.35437878052689781</v>
      </c>
      <c r="J10">
        <v>0.3472476548176055</v>
      </c>
    </row>
    <row r="11" spans="1:10" x14ac:dyDescent="0.25">
      <c r="A11" t="s">
        <v>25</v>
      </c>
      <c r="B11" t="s">
        <v>26</v>
      </c>
      <c r="C11" t="s">
        <v>975</v>
      </c>
      <c r="D11">
        <v>0.36914648992030408</v>
      </c>
      <c r="E11">
        <v>0.39620926804239792</v>
      </c>
      <c r="F11">
        <v>0.3595071698747716</v>
      </c>
      <c r="G11">
        <v>0.40675747411231739</v>
      </c>
      <c r="H11">
        <v>0.3580405587115183</v>
      </c>
      <c r="I11">
        <v>0.39033392057153443</v>
      </c>
      <c r="J11">
        <v>0.36371631695153944</v>
      </c>
    </row>
    <row r="12" spans="1:10" x14ac:dyDescent="0.25">
      <c r="A12" t="s">
        <v>27</v>
      </c>
      <c r="B12" t="s">
        <v>28</v>
      </c>
      <c r="C12" t="s">
        <v>29</v>
      </c>
      <c r="D12">
        <v>0.31821756413682817</v>
      </c>
      <c r="E12">
        <v>0.37777205985502527</v>
      </c>
      <c r="F12">
        <v>0.33285701298255715</v>
      </c>
      <c r="G12">
        <v>0.30970951926692786</v>
      </c>
      <c r="H12">
        <v>0.30121857354805759</v>
      </c>
      <c r="I12">
        <v>0.39235880641576137</v>
      </c>
      <c r="J12">
        <v>0.37029595326018244</v>
      </c>
    </row>
    <row r="13" spans="1:10" x14ac:dyDescent="0.25">
      <c r="A13" t="s">
        <v>30</v>
      </c>
      <c r="B13" t="s">
        <v>31</v>
      </c>
      <c r="C13" t="s">
        <v>32</v>
      </c>
      <c r="D13">
        <v>0.36169242942447538</v>
      </c>
      <c r="E13">
        <v>0.35247450093535648</v>
      </c>
      <c r="F13">
        <v>0.40280624888739774</v>
      </c>
      <c r="G13">
        <v>0.34345170010370085</v>
      </c>
      <c r="H13">
        <v>0.32863146925077819</v>
      </c>
      <c r="I13">
        <v>0.37415432752953109</v>
      </c>
      <c r="J13">
        <v>0.3681160169046383</v>
      </c>
    </row>
    <row r="14" spans="1:10" x14ac:dyDescent="0.25">
      <c r="A14" t="s">
        <v>33</v>
      </c>
      <c r="B14" t="s">
        <v>34</v>
      </c>
      <c r="C14" t="s">
        <v>35</v>
      </c>
      <c r="D14">
        <v>0.33348427127733515</v>
      </c>
      <c r="E14">
        <v>0.31663717253773366</v>
      </c>
      <c r="F14">
        <v>0.37897567967974433</v>
      </c>
      <c r="G14">
        <v>0.37067333482411818</v>
      </c>
      <c r="H14">
        <v>0.3355654333421898</v>
      </c>
      <c r="I14">
        <v>0.38067369787218347</v>
      </c>
      <c r="J14">
        <v>0.36078692104300347</v>
      </c>
    </row>
    <row r="15" spans="1:10" x14ac:dyDescent="0.25">
      <c r="A15" t="s">
        <v>36</v>
      </c>
      <c r="B15" t="s">
        <v>37</v>
      </c>
      <c r="C15" t="s">
        <v>38</v>
      </c>
      <c r="D15">
        <v>0.31647449937002092</v>
      </c>
      <c r="E15">
        <v>0.31822494972838289</v>
      </c>
      <c r="F15">
        <v>0.32505426688496786</v>
      </c>
      <c r="G15">
        <v>0.3299251535223568</v>
      </c>
      <c r="H15">
        <v>0.3083063540751152</v>
      </c>
      <c r="I15">
        <v>0.3124618841310397</v>
      </c>
      <c r="J15">
        <v>0.30862408778041034</v>
      </c>
    </row>
    <row r="16" spans="1:10" x14ac:dyDescent="0.25">
      <c r="A16" t="s">
        <v>39</v>
      </c>
      <c r="B16" t="s">
        <v>40</v>
      </c>
      <c r="C16" t="s">
        <v>41</v>
      </c>
      <c r="D16">
        <v>0.32216651227202853</v>
      </c>
      <c r="E16">
        <v>0.28811919523475504</v>
      </c>
      <c r="F16">
        <v>0.33183328395962614</v>
      </c>
      <c r="G16">
        <v>0.37908045617879405</v>
      </c>
      <c r="H16">
        <v>0.2940441487412791</v>
      </c>
      <c r="I16">
        <v>0.32139200775803756</v>
      </c>
      <c r="J16">
        <v>0.33950321229491293</v>
      </c>
    </row>
    <row r="17" spans="1:10" x14ac:dyDescent="0.25">
      <c r="C17" t="s">
        <v>42</v>
      </c>
    </row>
    <row r="18" spans="1:10" x14ac:dyDescent="0.25">
      <c r="A18" t="s">
        <v>43</v>
      </c>
      <c r="B18" t="s">
        <v>44</v>
      </c>
      <c r="C18" t="s">
        <v>976</v>
      </c>
      <c r="D18">
        <v>0.29894770004033416</v>
      </c>
      <c r="E18">
        <v>0.31394982152891382</v>
      </c>
      <c r="F18">
        <v>0.33695126590376112</v>
      </c>
      <c r="G18">
        <v>0.36541528779255988</v>
      </c>
      <c r="H18">
        <v>0.31524259512940866</v>
      </c>
      <c r="I18">
        <v>0.33228794762673181</v>
      </c>
      <c r="J18">
        <v>0.31291472097606571</v>
      </c>
    </row>
    <row r="19" spans="1:10" x14ac:dyDescent="0.25">
      <c r="A19" t="s">
        <v>45</v>
      </c>
      <c r="B19" t="s">
        <v>46</v>
      </c>
      <c r="C19" t="s">
        <v>977</v>
      </c>
      <c r="D19">
        <v>0.30741880434461544</v>
      </c>
      <c r="E19">
        <v>0.29613433329950689</v>
      </c>
      <c r="F19">
        <v>0.27474723872577472</v>
      </c>
      <c r="G19">
        <v>0.30034854773117015</v>
      </c>
      <c r="H19">
        <v>0.3422693739845204</v>
      </c>
      <c r="I19">
        <v>0.32403593215490417</v>
      </c>
      <c r="J19">
        <v>0.29180169944846229</v>
      </c>
    </row>
    <row r="20" spans="1:10" x14ac:dyDescent="0.25">
      <c r="A20" t="s">
        <v>47</v>
      </c>
      <c r="B20" t="s">
        <v>48</v>
      </c>
      <c r="C20" t="s">
        <v>978</v>
      </c>
      <c r="D20">
        <v>0.3682826415405045</v>
      </c>
      <c r="E20">
        <v>0.38430264155764732</v>
      </c>
      <c r="F20">
        <v>0.38637840393199469</v>
      </c>
      <c r="G20">
        <v>0.39498442632625874</v>
      </c>
      <c r="H20">
        <v>0.34766071449600816</v>
      </c>
      <c r="I20">
        <v>0.38273553892524576</v>
      </c>
      <c r="J20">
        <v>0.3889215936781486</v>
      </c>
    </row>
    <row r="21" spans="1:10" x14ac:dyDescent="0.25">
      <c r="A21" t="s">
        <v>49</v>
      </c>
      <c r="B21" t="s">
        <v>50</v>
      </c>
      <c r="C21" t="s">
        <v>51</v>
      </c>
      <c r="D21">
        <v>0.36338307000840842</v>
      </c>
      <c r="E21">
        <v>0.38948916249307841</v>
      </c>
      <c r="F21">
        <v>0.40249280147895228</v>
      </c>
      <c r="G21">
        <v>0.37508438613894618</v>
      </c>
      <c r="H21">
        <v>0.39108256567106642</v>
      </c>
      <c r="I21">
        <v>0.40956959698655626</v>
      </c>
      <c r="J21">
        <v>0.36386763435742558</v>
      </c>
    </row>
    <row r="22" spans="1:10" x14ac:dyDescent="0.25">
      <c r="A22" t="s">
        <v>52</v>
      </c>
      <c r="B22" t="s">
        <v>53</v>
      </c>
      <c r="C22" t="s">
        <v>979</v>
      </c>
      <c r="D22">
        <v>0.33017657202712619</v>
      </c>
      <c r="E22">
        <v>0.31408689523519756</v>
      </c>
      <c r="F22">
        <v>0.35943041970204015</v>
      </c>
      <c r="G22">
        <v>0.40860210391475221</v>
      </c>
      <c r="H22">
        <v>0.34631888424191426</v>
      </c>
      <c r="I22">
        <v>0.3531216059830764</v>
      </c>
      <c r="J22">
        <v>0.30596728015273628</v>
      </c>
    </row>
    <row r="23" spans="1:10" x14ac:dyDescent="0.25">
      <c r="A23" t="s">
        <v>54</v>
      </c>
      <c r="B23" t="s">
        <v>55</v>
      </c>
      <c r="C23" t="s">
        <v>980</v>
      </c>
      <c r="D23">
        <v>0.37891819287461936</v>
      </c>
      <c r="E23">
        <v>0.37740937012005288</v>
      </c>
      <c r="F23">
        <v>0.39156201434724752</v>
      </c>
      <c r="G23">
        <v>0.38968289727512601</v>
      </c>
      <c r="H23">
        <v>0.39263062530553561</v>
      </c>
      <c r="I23">
        <v>0.41110253740952502</v>
      </c>
      <c r="J23">
        <v>0.41384297019591465</v>
      </c>
    </row>
    <row r="24" spans="1:10" x14ac:dyDescent="0.25">
      <c r="C24" t="s">
        <v>56</v>
      </c>
    </row>
    <row r="25" spans="1:10" x14ac:dyDescent="0.25">
      <c r="A25" t="s">
        <v>57</v>
      </c>
      <c r="B25" t="s">
        <v>58</v>
      </c>
      <c r="C25" t="s">
        <v>59</v>
      </c>
      <c r="D25">
        <v>0.29095016746429253</v>
      </c>
      <c r="E25">
        <v>0.29315220156363658</v>
      </c>
      <c r="F25">
        <v>0.31441746885752414</v>
      </c>
      <c r="G25">
        <v>0.34886828599211467</v>
      </c>
      <c r="H25">
        <v>0.32281336488047097</v>
      </c>
      <c r="I25">
        <v>0.31762593999254574</v>
      </c>
      <c r="J25">
        <v>0.31155269445575767</v>
      </c>
    </row>
    <row r="26" spans="1:10" x14ac:dyDescent="0.25">
      <c r="A26" t="s">
        <v>60</v>
      </c>
      <c r="B26" t="s">
        <v>61</v>
      </c>
      <c r="C26" t="s">
        <v>62</v>
      </c>
      <c r="D26">
        <v>0.29707088800843429</v>
      </c>
      <c r="E26">
        <v>0.33259940416455763</v>
      </c>
      <c r="F26">
        <v>0.38184768396232543</v>
      </c>
      <c r="G26">
        <v>0.31294609256121797</v>
      </c>
      <c r="H26">
        <v>0.35091987096138494</v>
      </c>
      <c r="I26">
        <v>0.37154735318683857</v>
      </c>
      <c r="J26">
        <v>0.30520988244695435</v>
      </c>
    </row>
    <row r="27" spans="1:10" x14ac:dyDescent="0.25">
      <c r="A27" t="s">
        <v>63</v>
      </c>
      <c r="B27" t="s">
        <v>64</v>
      </c>
      <c r="C27" t="s">
        <v>65</v>
      </c>
      <c r="D27">
        <v>0.33763187096600467</v>
      </c>
      <c r="E27">
        <v>0.35628597650798677</v>
      </c>
      <c r="F27">
        <v>0.32566231131090922</v>
      </c>
      <c r="G27">
        <v>0.32854119099006668</v>
      </c>
      <c r="H27">
        <v>0.33128560170873966</v>
      </c>
      <c r="I27">
        <v>0.32743456203751642</v>
      </c>
      <c r="J27">
        <v>0.37379958592548301</v>
      </c>
    </row>
    <row r="28" spans="1:10" x14ac:dyDescent="0.25">
      <c r="A28" t="s">
        <v>66</v>
      </c>
      <c r="B28" t="s">
        <v>67</v>
      </c>
      <c r="C28" t="s">
        <v>68</v>
      </c>
      <c r="D28">
        <v>0.2865060927876677</v>
      </c>
      <c r="E28">
        <v>0.25176517060726211</v>
      </c>
      <c r="F28">
        <v>0.29356834434037526</v>
      </c>
      <c r="G28">
        <v>0.33705711861155463</v>
      </c>
      <c r="H28">
        <v>0.29713368091359571</v>
      </c>
      <c r="I28">
        <v>0.31735318851768957</v>
      </c>
      <c r="J28">
        <v>0.32715509247357283</v>
      </c>
    </row>
    <row r="29" spans="1:10" x14ac:dyDescent="0.25">
      <c r="A29" t="s">
        <v>69</v>
      </c>
      <c r="B29" t="s">
        <v>70</v>
      </c>
      <c r="C29" t="s">
        <v>71</v>
      </c>
      <c r="D29">
        <v>0.30149380710857487</v>
      </c>
      <c r="E29">
        <v>0.35583361160441962</v>
      </c>
      <c r="F29">
        <v>0.33858448563632776</v>
      </c>
      <c r="G29">
        <v>0.33824352638866345</v>
      </c>
      <c r="H29">
        <v>0.35776725868345105</v>
      </c>
      <c r="I29">
        <v>0.37468867249607968</v>
      </c>
      <c r="J29">
        <v>0.33242146842256559</v>
      </c>
    </row>
    <row r="30" spans="1:10" x14ac:dyDescent="0.25">
      <c r="A30" t="s">
        <v>72</v>
      </c>
      <c r="B30" t="s">
        <v>73</v>
      </c>
      <c r="C30" t="s">
        <v>74</v>
      </c>
      <c r="D30">
        <v>0.33206658490879298</v>
      </c>
      <c r="E30">
        <v>0.34085452049946707</v>
      </c>
      <c r="F30">
        <v>0.30468655382261045</v>
      </c>
      <c r="G30">
        <v>0.35486030005809177</v>
      </c>
      <c r="H30">
        <v>0.33443264181188326</v>
      </c>
      <c r="I30">
        <v>0.38683520167055219</v>
      </c>
      <c r="J30">
        <v>0.36524523849700946</v>
      </c>
    </row>
    <row r="31" spans="1:10" x14ac:dyDescent="0.25">
      <c r="A31" t="s">
        <v>75</v>
      </c>
      <c r="B31" t="s">
        <v>76</v>
      </c>
      <c r="C31" t="s">
        <v>77</v>
      </c>
      <c r="D31">
        <v>0.31090113718022683</v>
      </c>
      <c r="E31">
        <v>0.35257984432485989</v>
      </c>
      <c r="F31">
        <v>0.35279768185047433</v>
      </c>
      <c r="G31">
        <v>0.33779145950244815</v>
      </c>
      <c r="H31">
        <v>0.36340791439636105</v>
      </c>
      <c r="I31">
        <v>0.34280603020258082</v>
      </c>
      <c r="J31">
        <v>0.33832047726343645</v>
      </c>
    </row>
    <row r="32" spans="1:10" x14ac:dyDescent="0.25">
      <c r="A32" t="s">
        <v>78</v>
      </c>
      <c r="B32" t="s">
        <v>79</v>
      </c>
      <c r="C32" t="s">
        <v>80</v>
      </c>
      <c r="D32">
        <v>0.32930438874346463</v>
      </c>
      <c r="E32">
        <v>0.37600614962818013</v>
      </c>
      <c r="F32">
        <v>0.36866942736405045</v>
      </c>
      <c r="G32">
        <v>0.37500725076738545</v>
      </c>
      <c r="H32">
        <v>0.36322170752130051</v>
      </c>
      <c r="I32">
        <v>0.39243178769637227</v>
      </c>
      <c r="J32">
        <v>0.38180746320922787</v>
      </c>
    </row>
    <row r="33" spans="1:10" x14ac:dyDescent="0.25">
      <c r="A33" t="s">
        <v>81</v>
      </c>
      <c r="B33" t="s">
        <v>82</v>
      </c>
      <c r="C33" t="s">
        <v>83</v>
      </c>
      <c r="D33">
        <v>0.33563909983729318</v>
      </c>
      <c r="E33">
        <v>0.35511806092111509</v>
      </c>
      <c r="F33">
        <v>0.40027938565276844</v>
      </c>
      <c r="G33">
        <v>0.35051691131710394</v>
      </c>
      <c r="H33">
        <v>0.33311419464765074</v>
      </c>
      <c r="I33">
        <v>0.35539098197049229</v>
      </c>
      <c r="J33">
        <v>0.41223401090220368</v>
      </c>
    </row>
    <row r="34" spans="1:10" x14ac:dyDescent="0.25">
      <c r="A34" t="s">
        <v>84</v>
      </c>
      <c r="B34" t="s">
        <v>85</v>
      </c>
      <c r="C34" t="s">
        <v>86</v>
      </c>
      <c r="D34">
        <v>0.29778519658495167</v>
      </c>
      <c r="E34">
        <v>0.30945433460940674</v>
      </c>
      <c r="F34">
        <v>0.33960175727653086</v>
      </c>
      <c r="G34">
        <v>0.28392872387546486</v>
      </c>
      <c r="H34">
        <v>0.35693813577736239</v>
      </c>
      <c r="I34">
        <v>0.35375862781938494</v>
      </c>
      <c r="J34">
        <v>0.3290542135815504</v>
      </c>
    </row>
    <row r="35" spans="1:10" x14ac:dyDescent="0.25">
      <c r="A35" t="s">
        <v>87</v>
      </c>
      <c r="B35" t="s">
        <v>88</v>
      </c>
      <c r="C35" t="s">
        <v>89</v>
      </c>
      <c r="D35">
        <v>0.33443281049806323</v>
      </c>
      <c r="E35">
        <v>0.36891971854812167</v>
      </c>
      <c r="F35">
        <v>0.33117576113992014</v>
      </c>
      <c r="G35">
        <v>0.32873863335849707</v>
      </c>
      <c r="H35">
        <v>0.34016880285379208</v>
      </c>
      <c r="I35">
        <v>0.35860785397165729</v>
      </c>
      <c r="J35">
        <v>0.33843671178495183</v>
      </c>
    </row>
    <row r="36" spans="1:10" x14ac:dyDescent="0.25">
      <c r="A36" t="s">
        <v>90</v>
      </c>
      <c r="B36" t="s">
        <v>91</v>
      </c>
      <c r="C36" t="s">
        <v>92</v>
      </c>
      <c r="D36">
        <v>0.32982003122442138</v>
      </c>
      <c r="E36">
        <v>0.35336454106027437</v>
      </c>
      <c r="F36">
        <v>0.34384947930018833</v>
      </c>
      <c r="G36">
        <v>0.31533981525999966</v>
      </c>
      <c r="H36">
        <v>0.36205376337074491</v>
      </c>
      <c r="I36">
        <v>0.31799105882322765</v>
      </c>
      <c r="J36">
        <v>0.3127964760644123</v>
      </c>
    </row>
    <row r="37" spans="1:10" x14ac:dyDescent="0.25">
      <c r="A37" t="s">
        <v>93</v>
      </c>
      <c r="B37" t="s">
        <v>94</v>
      </c>
      <c r="C37" t="s">
        <v>95</v>
      </c>
      <c r="D37">
        <v>0.36467786941526603</v>
      </c>
      <c r="E37">
        <v>0.3860735736958506</v>
      </c>
      <c r="F37">
        <v>0.34741975411209525</v>
      </c>
      <c r="G37">
        <v>0.43768523866421027</v>
      </c>
      <c r="H37">
        <v>0.38094722151969607</v>
      </c>
      <c r="I37">
        <v>0.41496964863502001</v>
      </c>
      <c r="J37">
        <v>0.34998256220474278</v>
      </c>
    </row>
    <row r="38" spans="1:10" x14ac:dyDescent="0.25">
      <c r="A38" t="s">
        <v>96</v>
      </c>
      <c r="B38" t="s">
        <v>97</v>
      </c>
      <c r="C38" t="s">
        <v>98</v>
      </c>
      <c r="D38">
        <v>0.3128816001349215</v>
      </c>
      <c r="E38">
        <v>0.33614580676329753</v>
      </c>
      <c r="F38">
        <v>0.32885395853804467</v>
      </c>
      <c r="G38">
        <v>0.34424603018392824</v>
      </c>
      <c r="H38">
        <v>0.32469229116447218</v>
      </c>
      <c r="I38">
        <v>0.29929675488393825</v>
      </c>
      <c r="J38">
        <v>0.34915220505018774</v>
      </c>
    </row>
    <row r="39" spans="1:10" x14ac:dyDescent="0.25">
      <c r="A39" t="s">
        <v>99</v>
      </c>
      <c r="B39" t="s">
        <v>100</v>
      </c>
      <c r="C39" t="s">
        <v>101</v>
      </c>
      <c r="D39">
        <v>0.37861382234099145</v>
      </c>
      <c r="E39">
        <v>0.43553894339186611</v>
      </c>
      <c r="F39">
        <v>0.39910902828212408</v>
      </c>
      <c r="G39">
        <v>0.42001076173535035</v>
      </c>
      <c r="H39">
        <v>0.37603849162921099</v>
      </c>
      <c r="I39">
        <v>0.38617314206795728</v>
      </c>
      <c r="J39">
        <v>0.41155831551770694</v>
      </c>
    </row>
    <row r="40" spans="1:10" x14ac:dyDescent="0.25">
      <c r="A40" t="s">
        <v>102</v>
      </c>
      <c r="B40" t="s">
        <v>103</v>
      </c>
      <c r="C40" t="s">
        <v>104</v>
      </c>
      <c r="D40">
        <v>0.33209840699288073</v>
      </c>
      <c r="E40">
        <v>0.36295168315456294</v>
      </c>
      <c r="F40">
        <v>0.36873151793530651</v>
      </c>
      <c r="G40">
        <v>0.32036333376204468</v>
      </c>
      <c r="H40">
        <v>0.37132936338996619</v>
      </c>
      <c r="I40">
        <v>0.37560722700212168</v>
      </c>
      <c r="J40">
        <v>0.35881982502514037</v>
      </c>
    </row>
    <row r="41" spans="1:10" x14ac:dyDescent="0.25">
      <c r="C41" t="s">
        <v>105</v>
      </c>
    </row>
    <row r="42" spans="1:10" x14ac:dyDescent="0.25">
      <c r="A42" t="s">
        <v>106</v>
      </c>
      <c r="B42" t="s">
        <v>107</v>
      </c>
      <c r="C42" t="s">
        <v>108</v>
      </c>
      <c r="D42">
        <v>0.32349458651471558</v>
      </c>
      <c r="E42">
        <v>0.33286233896847056</v>
      </c>
      <c r="F42">
        <v>0.35921008625379131</v>
      </c>
      <c r="G42">
        <v>0.31604083473994077</v>
      </c>
      <c r="H42">
        <v>0.35249994296815151</v>
      </c>
      <c r="I42">
        <v>0.35330576567544314</v>
      </c>
      <c r="J42">
        <v>0.30069425351813167</v>
      </c>
    </row>
    <row r="43" spans="1:10" x14ac:dyDescent="0.25">
      <c r="A43" t="s">
        <v>109</v>
      </c>
      <c r="B43" t="s">
        <v>110</v>
      </c>
      <c r="C43" t="s">
        <v>111</v>
      </c>
      <c r="D43">
        <v>0.35503807777419433</v>
      </c>
      <c r="E43">
        <v>0.3565812196209886</v>
      </c>
      <c r="F43">
        <v>0.37763266879145296</v>
      </c>
      <c r="G43">
        <v>0.34171955855764613</v>
      </c>
      <c r="H43">
        <v>0.3382827985255219</v>
      </c>
      <c r="I43">
        <v>0.36767204298076644</v>
      </c>
      <c r="J43">
        <v>0.38404093530387406</v>
      </c>
    </row>
    <row r="44" spans="1:10" x14ac:dyDescent="0.25">
      <c r="A44" t="s">
        <v>112</v>
      </c>
      <c r="B44" t="s">
        <v>113</v>
      </c>
      <c r="C44" t="s">
        <v>114</v>
      </c>
      <c r="D44">
        <v>0.34972374432928655</v>
      </c>
      <c r="E44">
        <v>0.37988549903699875</v>
      </c>
      <c r="F44">
        <v>0.36150050499278241</v>
      </c>
      <c r="G44">
        <v>0.3386692713523437</v>
      </c>
      <c r="H44">
        <v>0.33861778000864978</v>
      </c>
      <c r="I44">
        <v>0.33029663736176695</v>
      </c>
      <c r="J44">
        <v>0.39325874616906442</v>
      </c>
    </row>
    <row r="45" spans="1:10" x14ac:dyDescent="0.25">
      <c r="A45" t="s">
        <v>115</v>
      </c>
      <c r="B45" t="s">
        <v>116</v>
      </c>
      <c r="C45" t="s">
        <v>117</v>
      </c>
      <c r="D45">
        <v>0.29743752359974629</v>
      </c>
      <c r="E45">
        <v>0.28645074749338417</v>
      </c>
      <c r="F45">
        <v>0.33111350475558482</v>
      </c>
      <c r="G45">
        <v>0.36944641525227018</v>
      </c>
      <c r="H45">
        <v>0.33860822180792383</v>
      </c>
      <c r="I45">
        <v>0.29628185158785825</v>
      </c>
      <c r="J45">
        <v>0.3463798693800591</v>
      </c>
    </row>
    <row r="46" spans="1:10" x14ac:dyDescent="0.25">
      <c r="A46" t="s">
        <v>118</v>
      </c>
      <c r="B46" t="s">
        <v>119</v>
      </c>
      <c r="C46" t="s">
        <v>120</v>
      </c>
      <c r="D46">
        <v>0.34744641996242653</v>
      </c>
      <c r="E46">
        <v>0.42371766394160337</v>
      </c>
      <c r="F46">
        <v>0.39136155463584837</v>
      </c>
      <c r="G46">
        <v>0.37014402852427769</v>
      </c>
      <c r="H46">
        <v>0.4179293441638483</v>
      </c>
      <c r="I46">
        <v>0.35120573647386427</v>
      </c>
      <c r="J46">
        <v>0.37508413240692723</v>
      </c>
    </row>
    <row r="47" spans="1:10" x14ac:dyDescent="0.25">
      <c r="A47" t="s">
        <v>121</v>
      </c>
      <c r="B47" t="s">
        <v>122</v>
      </c>
      <c r="C47" t="s">
        <v>123</v>
      </c>
      <c r="D47">
        <v>0.33723007378048742</v>
      </c>
      <c r="E47">
        <v>0.31666181043728864</v>
      </c>
      <c r="F47">
        <v>0.2880433970081282</v>
      </c>
      <c r="G47">
        <v>0.32560890905547935</v>
      </c>
      <c r="H47">
        <v>0.30107490637643364</v>
      </c>
      <c r="I47">
        <v>0.31717057928400083</v>
      </c>
      <c r="J47">
        <v>0.35004415977046444</v>
      </c>
    </row>
    <row r="48" spans="1:10" x14ac:dyDescent="0.25">
      <c r="A48" t="s">
        <v>124</v>
      </c>
      <c r="B48" t="s">
        <v>125</v>
      </c>
      <c r="C48" t="s">
        <v>126</v>
      </c>
      <c r="D48">
        <v>0.34804677878681189</v>
      </c>
      <c r="E48">
        <v>0.35472368482942435</v>
      </c>
      <c r="F48">
        <v>0.34818315862049154</v>
      </c>
      <c r="G48">
        <v>0.35498046506820302</v>
      </c>
      <c r="H48">
        <v>0.29217122364698089</v>
      </c>
      <c r="I48">
        <v>0.38043167646032083</v>
      </c>
      <c r="J48">
        <v>0.34517917794368991</v>
      </c>
    </row>
    <row r="49" spans="1:10" x14ac:dyDescent="0.25">
      <c r="A49" t="s">
        <v>127</v>
      </c>
      <c r="B49" t="s">
        <v>128</v>
      </c>
      <c r="C49" t="s">
        <v>129</v>
      </c>
      <c r="D49">
        <v>0.36486511951352779</v>
      </c>
      <c r="E49">
        <v>0.41155713182646619</v>
      </c>
      <c r="F49">
        <v>0.42806451450139138</v>
      </c>
      <c r="G49">
        <v>0.36338671752161267</v>
      </c>
      <c r="H49">
        <v>0.37647602592479346</v>
      </c>
      <c r="I49">
        <v>0.4334081495320305</v>
      </c>
      <c r="J49">
        <v>0.43303241402133347</v>
      </c>
    </row>
    <row r="50" spans="1:10" x14ac:dyDescent="0.25">
      <c r="A50" t="s">
        <v>130</v>
      </c>
      <c r="B50" t="s">
        <v>131</v>
      </c>
      <c r="C50" t="s">
        <v>132</v>
      </c>
      <c r="D50">
        <v>0.31326585167927745</v>
      </c>
      <c r="E50">
        <v>0.35157347614986761</v>
      </c>
      <c r="F50">
        <v>0.28257905962765423</v>
      </c>
      <c r="G50">
        <v>0.32967800847881412</v>
      </c>
      <c r="H50">
        <v>0.36089415033800437</v>
      </c>
      <c r="I50">
        <v>0.33110566368723338</v>
      </c>
      <c r="J50">
        <v>0.36712272633274601</v>
      </c>
    </row>
    <row r="51" spans="1:10" x14ac:dyDescent="0.25">
      <c r="A51" t="s">
        <v>133</v>
      </c>
      <c r="B51" t="s">
        <v>134</v>
      </c>
      <c r="C51" t="s">
        <v>135</v>
      </c>
      <c r="D51">
        <v>0.38261048298310302</v>
      </c>
      <c r="E51">
        <v>0.34027128172214033</v>
      </c>
      <c r="F51">
        <v>0.35230031483740298</v>
      </c>
      <c r="G51">
        <v>0.34389025893783243</v>
      </c>
      <c r="H51">
        <v>0.41480903162504384</v>
      </c>
      <c r="I51">
        <v>0.36152049596668057</v>
      </c>
      <c r="J51">
        <v>0.43043929360948213</v>
      </c>
    </row>
    <row r="52" spans="1:10" x14ac:dyDescent="0.25">
      <c r="A52" t="s">
        <v>136</v>
      </c>
      <c r="B52" t="s">
        <v>137</v>
      </c>
      <c r="C52" t="s">
        <v>138</v>
      </c>
      <c r="D52">
        <v>0.36734971671379774</v>
      </c>
      <c r="E52">
        <v>0.37800407635270539</v>
      </c>
      <c r="F52">
        <v>0.35778351880561415</v>
      </c>
      <c r="G52">
        <v>0.37627811255924015</v>
      </c>
      <c r="H52">
        <v>0.32837047690759436</v>
      </c>
      <c r="I52">
        <v>0.36699488466572627</v>
      </c>
      <c r="J52">
        <v>0.32626978850634819</v>
      </c>
    </row>
    <row r="53" spans="1:10" x14ac:dyDescent="0.25">
      <c r="A53" t="s">
        <v>139</v>
      </c>
      <c r="B53" t="s">
        <v>140</v>
      </c>
      <c r="C53" t="s">
        <v>141</v>
      </c>
      <c r="D53">
        <v>0.32380503909041741</v>
      </c>
      <c r="E53">
        <v>0.35091679260790132</v>
      </c>
      <c r="F53">
        <v>0.40009531986372793</v>
      </c>
      <c r="G53">
        <v>0.34559770599221523</v>
      </c>
      <c r="H53">
        <v>0.35771106714915674</v>
      </c>
      <c r="I53">
        <v>0.35209449048856378</v>
      </c>
      <c r="J53">
        <v>0.38314291509842202</v>
      </c>
    </row>
    <row r="54" spans="1:10" x14ac:dyDescent="0.25">
      <c r="A54" t="s">
        <v>142</v>
      </c>
      <c r="B54" t="s">
        <v>143</v>
      </c>
      <c r="C54" t="s">
        <v>144</v>
      </c>
      <c r="D54">
        <v>0.32900572392750499</v>
      </c>
      <c r="E54">
        <v>0.33432848550951355</v>
      </c>
      <c r="F54">
        <v>0.36477386037949194</v>
      </c>
      <c r="G54">
        <v>0.33871368825284592</v>
      </c>
      <c r="H54">
        <v>0.30669451451107443</v>
      </c>
      <c r="I54">
        <v>0.33903938837412967</v>
      </c>
      <c r="J54">
        <v>0.30854478777059891</v>
      </c>
    </row>
    <row r="55" spans="1:10" x14ac:dyDescent="0.25">
      <c r="A55" t="s">
        <v>145</v>
      </c>
      <c r="B55" t="s">
        <v>146</v>
      </c>
      <c r="C55" t="s">
        <v>147</v>
      </c>
      <c r="D55">
        <v>0.3283011105126703</v>
      </c>
      <c r="E55">
        <v>0.34865206188224318</v>
      </c>
      <c r="F55">
        <v>0.37607677162182079</v>
      </c>
      <c r="G55">
        <v>0.35355167882168265</v>
      </c>
      <c r="H55">
        <v>0.3623598827962537</v>
      </c>
      <c r="I55">
        <v>0.33431590307534109</v>
      </c>
      <c r="J55">
        <v>0.37169263657214452</v>
      </c>
    </row>
    <row r="56" spans="1:10" x14ac:dyDescent="0.25">
      <c r="A56" t="s">
        <v>148</v>
      </c>
      <c r="B56" t="s">
        <v>149</v>
      </c>
      <c r="C56" t="s">
        <v>150</v>
      </c>
      <c r="D56">
        <v>0.36231175368189011</v>
      </c>
      <c r="E56">
        <v>0.33319198028676261</v>
      </c>
      <c r="F56">
        <v>0.31388156574964066</v>
      </c>
      <c r="G56">
        <v>0.34988785415775675</v>
      </c>
      <c r="H56">
        <v>0.2891118047273894</v>
      </c>
      <c r="I56">
        <v>0.33512798305603247</v>
      </c>
      <c r="J56">
        <v>0.34460832816089182</v>
      </c>
    </row>
    <row r="57" spans="1:10" x14ac:dyDescent="0.25">
      <c r="A57" t="s">
        <v>151</v>
      </c>
      <c r="B57" t="s">
        <v>152</v>
      </c>
      <c r="C57" t="s">
        <v>153</v>
      </c>
      <c r="D57">
        <v>0.32844333785738461</v>
      </c>
      <c r="E57">
        <v>0.34522866139863539</v>
      </c>
      <c r="F57">
        <v>0.3535724723837293</v>
      </c>
      <c r="G57">
        <v>0.33040441584961833</v>
      </c>
      <c r="H57">
        <v>0.39926716129503731</v>
      </c>
      <c r="I57">
        <v>0.32659764448659701</v>
      </c>
      <c r="J57">
        <v>0.31329432364234172</v>
      </c>
    </row>
    <row r="58" spans="1:10" x14ac:dyDescent="0.25">
      <c r="A58" t="s">
        <v>154</v>
      </c>
      <c r="B58" t="s">
        <v>155</v>
      </c>
      <c r="C58" t="s">
        <v>156</v>
      </c>
      <c r="D58">
        <v>0.32588295769868503</v>
      </c>
      <c r="E58">
        <v>0.38416036893032873</v>
      </c>
      <c r="F58">
        <v>0.3785323236260133</v>
      </c>
      <c r="G58">
        <v>0.40110459953466948</v>
      </c>
      <c r="H58">
        <v>0.35443609740597792</v>
      </c>
      <c r="I58">
        <v>0.41824511937515313</v>
      </c>
      <c r="J58">
        <v>0.36014477661706146</v>
      </c>
    </row>
    <row r="59" spans="1:10" x14ac:dyDescent="0.25">
      <c r="C59" t="s">
        <v>157</v>
      </c>
    </row>
    <row r="60" spans="1:10" x14ac:dyDescent="0.25">
      <c r="A60" t="s">
        <v>158</v>
      </c>
      <c r="B60" t="s">
        <v>159</v>
      </c>
      <c r="C60" t="s">
        <v>1024</v>
      </c>
      <c r="D60">
        <v>0.35198874561562837</v>
      </c>
      <c r="E60">
        <v>0.35146458411123194</v>
      </c>
      <c r="F60">
        <v>0.31534201872887491</v>
      </c>
      <c r="G60">
        <v>0.34007352458029305</v>
      </c>
      <c r="H60">
        <v>0.31383693917607081</v>
      </c>
      <c r="I60">
        <v>0.38325493195828925</v>
      </c>
      <c r="J60">
        <v>0.37619578617409566</v>
      </c>
    </row>
    <row r="61" spans="1:10" x14ac:dyDescent="0.25">
      <c r="A61" t="s">
        <v>160</v>
      </c>
      <c r="B61" t="s">
        <v>161</v>
      </c>
      <c r="C61" t="s">
        <v>1027</v>
      </c>
      <c r="D61">
        <v>0.31267391665191024</v>
      </c>
      <c r="E61">
        <v>0.32482276013791611</v>
      </c>
      <c r="F61">
        <v>0.31961874604798785</v>
      </c>
      <c r="G61">
        <v>0.31066324222192998</v>
      </c>
      <c r="H61">
        <v>0.3329962173534261</v>
      </c>
      <c r="I61">
        <v>0.34097246936739722</v>
      </c>
      <c r="J61">
        <v>0.34189869876022838</v>
      </c>
    </row>
    <row r="62" spans="1:10" x14ac:dyDescent="0.25">
      <c r="A62" t="s">
        <v>162</v>
      </c>
      <c r="B62" t="s">
        <v>163</v>
      </c>
      <c r="C62" t="s">
        <v>981</v>
      </c>
      <c r="D62">
        <v>0.29883766839030673</v>
      </c>
      <c r="E62">
        <v>0.33171082437169219</v>
      </c>
      <c r="F62">
        <v>0.32448785981628547</v>
      </c>
      <c r="G62">
        <v>0.31876142832968951</v>
      </c>
      <c r="H62">
        <v>0.35965106524758256</v>
      </c>
      <c r="I62">
        <v>0.31791273020506311</v>
      </c>
      <c r="J62">
        <v>0.33784524932108828</v>
      </c>
    </row>
    <row r="63" spans="1:10" x14ac:dyDescent="0.25">
      <c r="A63" t="s">
        <v>164</v>
      </c>
      <c r="B63" t="s">
        <v>165</v>
      </c>
      <c r="C63" t="s">
        <v>982</v>
      </c>
      <c r="D63">
        <v>0.32978450741341797</v>
      </c>
      <c r="E63">
        <v>0.34708437139371801</v>
      </c>
      <c r="F63">
        <v>0.34146973616193138</v>
      </c>
      <c r="G63">
        <v>0.29180090705733386</v>
      </c>
      <c r="H63">
        <v>0.32325362657362028</v>
      </c>
      <c r="I63">
        <v>0.29989458522001827</v>
      </c>
      <c r="J63">
        <v>0.30578685657585397</v>
      </c>
    </row>
    <row r="64" spans="1:10" x14ac:dyDescent="0.25">
      <c r="A64" t="s">
        <v>166</v>
      </c>
      <c r="B64" t="s">
        <v>167</v>
      </c>
      <c r="C64" t="s">
        <v>983</v>
      </c>
      <c r="D64">
        <v>0.36261469524518114</v>
      </c>
      <c r="E64">
        <v>0.40470933958161659</v>
      </c>
      <c r="F64">
        <v>0.38888160626464591</v>
      </c>
      <c r="G64">
        <v>0.38334461776138762</v>
      </c>
      <c r="H64">
        <v>0.40635213961217609</v>
      </c>
      <c r="I64">
        <v>0.39648970234809899</v>
      </c>
      <c r="J64">
        <v>0.37802987727201293</v>
      </c>
    </row>
    <row r="65" spans="1:10" x14ac:dyDescent="0.25">
      <c r="C65" t="s">
        <v>168</v>
      </c>
    </row>
    <row r="66" spans="1:10" x14ac:dyDescent="0.25">
      <c r="A66" t="s">
        <v>169</v>
      </c>
      <c r="B66" t="s">
        <v>170</v>
      </c>
      <c r="C66" t="s">
        <v>171</v>
      </c>
      <c r="D66">
        <v>0.33232264351607371</v>
      </c>
      <c r="E66">
        <v>0.32905341412296452</v>
      </c>
      <c r="F66">
        <v>0.36351524142516106</v>
      </c>
      <c r="G66">
        <v>0.33660980501920262</v>
      </c>
      <c r="H66">
        <v>0.38293821459696864</v>
      </c>
      <c r="I66">
        <v>0.40531886235412029</v>
      </c>
      <c r="J66">
        <v>0.37869201734746483</v>
      </c>
    </row>
    <row r="67" spans="1:10" x14ac:dyDescent="0.25">
      <c r="A67" t="s">
        <v>172</v>
      </c>
      <c r="B67" t="s">
        <v>173</v>
      </c>
      <c r="C67" t="s">
        <v>174</v>
      </c>
      <c r="D67">
        <v>0.36615407011077794</v>
      </c>
      <c r="E67">
        <v>0.3571199506106405</v>
      </c>
      <c r="F67">
        <v>0.35424956346757708</v>
      </c>
      <c r="G67">
        <v>0.39484581694801252</v>
      </c>
      <c r="H67">
        <v>0.39988946699606742</v>
      </c>
      <c r="I67">
        <v>0.36455754969249016</v>
      </c>
      <c r="J67">
        <v>0.35022733371539078</v>
      </c>
    </row>
    <row r="68" spans="1:10" x14ac:dyDescent="0.25">
      <c r="A68" t="s">
        <v>175</v>
      </c>
      <c r="B68" t="s">
        <v>176</v>
      </c>
      <c r="C68" t="s">
        <v>177</v>
      </c>
      <c r="D68">
        <v>0.38274986180050807</v>
      </c>
      <c r="E68">
        <v>0.4085003488682874</v>
      </c>
      <c r="F68">
        <v>0.3886832086663789</v>
      </c>
      <c r="G68">
        <v>0.37432053860545744</v>
      </c>
      <c r="H68">
        <v>0.38431753292701676</v>
      </c>
      <c r="I68">
        <v>0.425274096631308</v>
      </c>
      <c r="J68">
        <v>0.41029009970583435</v>
      </c>
    </row>
    <row r="69" spans="1:10" x14ac:dyDescent="0.25">
      <c r="A69" t="s">
        <v>178</v>
      </c>
      <c r="B69" t="s">
        <v>179</v>
      </c>
      <c r="C69" t="s">
        <v>180</v>
      </c>
      <c r="D69">
        <v>0.3848362233532569</v>
      </c>
      <c r="E69">
        <v>0.31447505827785138</v>
      </c>
      <c r="F69">
        <v>0.40091195046514971</v>
      </c>
      <c r="G69">
        <v>0.38932313129026136</v>
      </c>
      <c r="H69">
        <v>0.32734778276945209</v>
      </c>
      <c r="I69">
        <v>0.39474292910314274</v>
      </c>
      <c r="J69">
        <v>0.39102489357253012</v>
      </c>
    </row>
    <row r="70" spans="1:10" x14ac:dyDescent="0.25">
      <c r="A70" t="s">
        <v>181</v>
      </c>
      <c r="B70" t="s">
        <v>182</v>
      </c>
      <c r="C70" t="s">
        <v>183</v>
      </c>
      <c r="D70">
        <v>0.3044589646407278</v>
      </c>
      <c r="E70">
        <v>0.27082682586913531</v>
      </c>
      <c r="F70">
        <v>0.32607326513134927</v>
      </c>
      <c r="G70">
        <v>0.31883126771411185</v>
      </c>
      <c r="H70">
        <v>0.36033047767939264</v>
      </c>
      <c r="I70">
        <v>0.2913679176856151</v>
      </c>
      <c r="J70">
        <v>0.33705824472836016</v>
      </c>
    </row>
    <row r="71" spans="1:10" x14ac:dyDescent="0.25">
      <c r="A71" t="s">
        <v>184</v>
      </c>
      <c r="B71" t="s">
        <v>185</v>
      </c>
      <c r="C71" t="s">
        <v>186</v>
      </c>
      <c r="D71">
        <v>0.30681113377771674</v>
      </c>
      <c r="E71">
        <v>0.29274959392689087</v>
      </c>
      <c r="F71">
        <v>0.31584164500147877</v>
      </c>
      <c r="G71">
        <v>0.29510182410924951</v>
      </c>
      <c r="H71">
        <v>0.28919791130368122</v>
      </c>
      <c r="I71">
        <v>0.26659938857984872</v>
      </c>
      <c r="J71">
        <v>0.32050661909923472</v>
      </c>
    </row>
    <row r="72" spans="1:10" x14ac:dyDescent="0.25">
      <c r="A72" t="s">
        <v>187</v>
      </c>
      <c r="B72" t="s">
        <v>188</v>
      </c>
      <c r="C72" t="s">
        <v>189</v>
      </c>
      <c r="D72">
        <v>0.3576656497736897</v>
      </c>
      <c r="E72">
        <v>0.41024399091011304</v>
      </c>
      <c r="F72">
        <v>0.36772196047389699</v>
      </c>
      <c r="G72">
        <v>0.34096605779489025</v>
      </c>
      <c r="H72">
        <v>0.3159427103674759</v>
      </c>
      <c r="I72">
        <v>0.376807883707243</v>
      </c>
      <c r="J72">
        <v>0.37859729024630867</v>
      </c>
    </row>
    <row r="73" spans="1:10" x14ac:dyDescent="0.25">
      <c r="A73" t="s">
        <v>190</v>
      </c>
      <c r="B73" t="s">
        <v>191</v>
      </c>
      <c r="C73" t="s">
        <v>192</v>
      </c>
      <c r="D73">
        <v>0.31161604622629285</v>
      </c>
      <c r="E73">
        <v>0.31484713187137986</v>
      </c>
      <c r="F73">
        <v>0.32425505096572527</v>
      </c>
      <c r="G73">
        <v>0.35048153786685687</v>
      </c>
      <c r="H73">
        <v>0.28916248282496249</v>
      </c>
      <c r="I73">
        <v>0.3383618286788288</v>
      </c>
      <c r="J73">
        <v>0.29887829755428946</v>
      </c>
    </row>
    <row r="74" spans="1:10" x14ac:dyDescent="0.25">
      <c r="A74" t="s">
        <v>193</v>
      </c>
      <c r="B74" t="s">
        <v>194</v>
      </c>
      <c r="C74" t="s">
        <v>195</v>
      </c>
      <c r="D74">
        <v>0.28335404451677598</v>
      </c>
      <c r="E74">
        <v>0.29114305769986104</v>
      </c>
      <c r="F74">
        <v>0.30668356269531905</v>
      </c>
      <c r="G74">
        <v>0.28376362971474539</v>
      </c>
      <c r="H74">
        <v>0.28080276640251578</v>
      </c>
      <c r="I74">
        <v>0.32936491941336449</v>
      </c>
      <c r="J74">
        <v>0.38769170992659291</v>
      </c>
    </row>
    <row r="75" spans="1:10" x14ac:dyDescent="0.25">
      <c r="A75" t="s">
        <v>196</v>
      </c>
      <c r="B75" t="s">
        <v>197</v>
      </c>
      <c r="C75" t="s">
        <v>198</v>
      </c>
      <c r="D75">
        <v>0.28583988454789078</v>
      </c>
      <c r="E75">
        <v>0.30131358635771532</v>
      </c>
      <c r="F75">
        <v>0.28651956998871636</v>
      </c>
      <c r="G75">
        <v>0.33987873258101059</v>
      </c>
      <c r="H75">
        <v>0.34839623841068862</v>
      </c>
      <c r="I75">
        <v>0.33571260560217497</v>
      </c>
      <c r="J75">
        <v>0.36584889057921066</v>
      </c>
    </row>
    <row r="76" spans="1:10" x14ac:dyDescent="0.25">
      <c r="A76" t="s">
        <v>199</v>
      </c>
      <c r="B76" t="s">
        <v>200</v>
      </c>
      <c r="C76" t="s">
        <v>201</v>
      </c>
      <c r="D76">
        <v>0.32951174600216476</v>
      </c>
      <c r="E76">
        <v>0.34333102776677621</v>
      </c>
      <c r="F76">
        <v>0.34954027780786362</v>
      </c>
      <c r="G76">
        <v>0.37863769185638424</v>
      </c>
      <c r="H76">
        <v>0.35516490056322003</v>
      </c>
      <c r="I76">
        <v>0.39601745910238484</v>
      </c>
      <c r="J76">
        <v>0.42918365416759202</v>
      </c>
    </row>
    <row r="77" spans="1:10" x14ac:dyDescent="0.25">
      <c r="A77" t="s">
        <v>202</v>
      </c>
      <c r="B77" t="s">
        <v>203</v>
      </c>
      <c r="C77" t="s">
        <v>204</v>
      </c>
      <c r="D77">
        <v>0.33520064783468911</v>
      </c>
      <c r="E77">
        <v>0.34372394007754514</v>
      </c>
      <c r="F77">
        <v>0.31244219079479435</v>
      </c>
      <c r="G77">
        <v>0.3534804615093145</v>
      </c>
      <c r="H77">
        <v>0.35190477968392025</v>
      </c>
      <c r="I77">
        <v>0.35347991686986069</v>
      </c>
      <c r="J77">
        <v>0.33161569700071403</v>
      </c>
    </row>
    <row r="78" spans="1:10" x14ac:dyDescent="0.25">
      <c r="A78" t="s">
        <v>205</v>
      </c>
      <c r="B78" t="s">
        <v>206</v>
      </c>
      <c r="C78" t="s">
        <v>207</v>
      </c>
      <c r="D78">
        <v>0.34467361329172747</v>
      </c>
      <c r="E78">
        <v>0.36810561486716109</v>
      </c>
      <c r="F78">
        <v>0.36936818761947388</v>
      </c>
      <c r="G78">
        <v>0.36176430815928096</v>
      </c>
      <c r="H78">
        <v>0.3322285536057768</v>
      </c>
      <c r="I78">
        <v>0.37299598152517643</v>
      </c>
      <c r="J78">
        <v>0.3775174781592433</v>
      </c>
    </row>
    <row r="79" spans="1:10" x14ac:dyDescent="0.25">
      <c r="A79" t="s">
        <v>208</v>
      </c>
      <c r="B79" t="s">
        <v>209</v>
      </c>
      <c r="C79" t="s">
        <v>210</v>
      </c>
      <c r="D79">
        <v>0.32449497331818206</v>
      </c>
      <c r="E79">
        <v>0.31847937440958335</v>
      </c>
      <c r="F79">
        <v>0.33536123034421067</v>
      </c>
      <c r="G79">
        <v>0.36952813348088981</v>
      </c>
      <c r="H79">
        <v>0.35164291322142682</v>
      </c>
      <c r="I79">
        <v>0.40196619507003428</v>
      </c>
      <c r="J79">
        <v>0.31795483709171735</v>
      </c>
    </row>
    <row r="80" spans="1:10" x14ac:dyDescent="0.25">
      <c r="A80" t="s">
        <v>211</v>
      </c>
      <c r="B80" t="s">
        <v>212</v>
      </c>
      <c r="C80" t="s">
        <v>213</v>
      </c>
      <c r="D80">
        <v>0.36350222474078381</v>
      </c>
      <c r="E80">
        <v>0.43748914289043084</v>
      </c>
      <c r="F80">
        <v>0.38028564677395787</v>
      </c>
      <c r="G80">
        <v>0.38946133893308932</v>
      </c>
      <c r="H80">
        <v>0.38613941441068822</v>
      </c>
      <c r="I80">
        <v>0.37335683817479132</v>
      </c>
      <c r="J80">
        <v>0.39873989849259134</v>
      </c>
    </row>
    <row r="81" spans="1:10" x14ac:dyDescent="0.25">
      <c r="A81" t="s">
        <v>214</v>
      </c>
      <c r="B81" t="s">
        <v>215</v>
      </c>
      <c r="C81" t="s">
        <v>216</v>
      </c>
      <c r="D81">
        <v>0.28832187822669009</v>
      </c>
      <c r="E81">
        <v>0.36866770102611179</v>
      </c>
      <c r="F81">
        <v>0.31140593218893659</v>
      </c>
      <c r="G81">
        <v>0.33812720169579769</v>
      </c>
      <c r="H81">
        <v>0.31352286475382235</v>
      </c>
      <c r="I81">
        <v>0.33228523707878721</v>
      </c>
      <c r="J81">
        <v>0.2991825261997621</v>
      </c>
    </row>
    <row r="82" spans="1:10" x14ac:dyDescent="0.25">
      <c r="C82" t="s">
        <v>217</v>
      </c>
    </row>
    <row r="83" spans="1:10" x14ac:dyDescent="0.25">
      <c r="A83" t="s">
        <v>218</v>
      </c>
      <c r="B83" t="s">
        <v>219</v>
      </c>
      <c r="C83" t="s">
        <v>984</v>
      </c>
      <c r="D83">
        <v>0.34454037478720279</v>
      </c>
      <c r="E83">
        <v>0.34681866339347822</v>
      </c>
      <c r="F83">
        <v>0.40250343510275949</v>
      </c>
      <c r="G83">
        <v>0.35199138365250149</v>
      </c>
      <c r="H83">
        <v>0.3591887291337707</v>
      </c>
      <c r="I83">
        <v>0.3697741407958024</v>
      </c>
      <c r="J83">
        <v>0.37629913332607812</v>
      </c>
    </row>
    <row r="84" spans="1:10" x14ac:dyDescent="0.25">
      <c r="A84" t="s">
        <v>220</v>
      </c>
      <c r="B84" t="s">
        <v>221</v>
      </c>
      <c r="C84" t="s">
        <v>985</v>
      </c>
      <c r="D84">
        <v>0.30633494890716262</v>
      </c>
      <c r="E84">
        <v>0.30383320892767696</v>
      </c>
      <c r="F84">
        <v>0.32206371510688769</v>
      </c>
      <c r="G84">
        <v>0.33903787358495402</v>
      </c>
      <c r="H84">
        <v>0.27813989677707551</v>
      </c>
      <c r="I84">
        <v>0.32678221696720883</v>
      </c>
      <c r="J84">
        <v>0.30619840807952947</v>
      </c>
    </row>
    <row r="85" spans="1:10" x14ac:dyDescent="0.25">
      <c r="A85" t="s">
        <v>222</v>
      </c>
      <c r="B85" t="s">
        <v>223</v>
      </c>
      <c r="C85" t="s">
        <v>986</v>
      </c>
      <c r="D85">
        <v>0.34691182984092106</v>
      </c>
      <c r="E85">
        <v>0.38215993251959846</v>
      </c>
      <c r="F85">
        <v>0.3525726353289354</v>
      </c>
      <c r="G85">
        <v>0.36029967800838841</v>
      </c>
      <c r="H85">
        <v>0.34060339968371806</v>
      </c>
      <c r="I85">
        <v>0.36315514572940238</v>
      </c>
      <c r="J85">
        <v>0.32304632019838481</v>
      </c>
    </row>
    <row r="86" spans="1:10" x14ac:dyDescent="0.25">
      <c r="A86" t="s">
        <v>224</v>
      </c>
      <c r="B86" t="s">
        <v>225</v>
      </c>
      <c r="C86" t="s">
        <v>987</v>
      </c>
      <c r="D86">
        <v>0.36967305755298696</v>
      </c>
      <c r="E86">
        <v>0.40324672357425767</v>
      </c>
      <c r="F86">
        <v>0.3832641131739869</v>
      </c>
      <c r="G86">
        <v>0.35905533448911603</v>
      </c>
      <c r="H86">
        <v>0.4208293484919895</v>
      </c>
      <c r="I86">
        <v>0.42940296640918629</v>
      </c>
      <c r="J86">
        <v>0.36008220524372836</v>
      </c>
    </row>
    <row r="87" spans="1:10" x14ac:dyDescent="0.25">
      <c r="C87" t="s">
        <v>226</v>
      </c>
    </row>
    <row r="88" spans="1:10" x14ac:dyDescent="0.25">
      <c r="A88" t="s">
        <v>227</v>
      </c>
      <c r="B88" t="s">
        <v>228</v>
      </c>
      <c r="C88" t="s">
        <v>229</v>
      </c>
      <c r="D88">
        <v>0.3183957401978697</v>
      </c>
      <c r="E88">
        <v>0.39625829367800963</v>
      </c>
      <c r="F88">
        <v>0.3581513500285759</v>
      </c>
      <c r="G88">
        <v>0.34676383236071762</v>
      </c>
      <c r="H88">
        <v>0.38748393160852906</v>
      </c>
      <c r="I88">
        <v>0.34103385827338761</v>
      </c>
      <c r="J88">
        <v>0.3070616645027735</v>
      </c>
    </row>
    <row r="89" spans="1:10" x14ac:dyDescent="0.25">
      <c r="A89" t="s">
        <v>230</v>
      </c>
      <c r="B89" t="s">
        <v>231</v>
      </c>
      <c r="C89" t="s">
        <v>232</v>
      </c>
      <c r="D89">
        <v>0.31149159799901249</v>
      </c>
      <c r="E89">
        <v>0.28624555611970454</v>
      </c>
      <c r="F89">
        <v>0.28622082005864435</v>
      </c>
      <c r="G89">
        <v>0.31044617804603131</v>
      </c>
      <c r="H89">
        <v>0.25965756583008476</v>
      </c>
      <c r="I89">
        <v>0.32015152207271191</v>
      </c>
      <c r="J89">
        <v>0.29960691566854375</v>
      </c>
    </row>
    <row r="90" spans="1:10" x14ac:dyDescent="0.25">
      <c r="A90" t="s">
        <v>233</v>
      </c>
      <c r="B90" t="s">
        <v>234</v>
      </c>
      <c r="C90" t="s">
        <v>235</v>
      </c>
      <c r="D90">
        <v>0.29014359261781597</v>
      </c>
      <c r="E90">
        <v>0.35077131663671224</v>
      </c>
      <c r="F90">
        <v>0.37702008334084719</v>
      </c>
      <c r="G90">
        <v>0.2970643219442563</v>
      </c>
      <c r="H90">
        <v>0.32914678552662052</v>
      </c>
      <c r="I90">
        <v>0.32085323719144099</v>
      </c>
      <c r="J90">
        <v>0.33989377740333604</v>
      </c>
    </row>
    <row r="91" spans="1:10" x14ac:dyDescent="0.25">
      <c r="A91" t="s">
        <v>236</v>
      </c>
      <c r="B91" t="s">
        <v>237</v>
      </c>
      <c r="C91" t="s">
        <v>238</v>
      </c>
      <c r="D91">
        <v>0.32890640557812745</v>
      </c>
      <c r="E91">
        <v>0.35274313120054224</v>
      </c>
      <c r="F91">
        <v>0.35206336957507245</v>
      </c>
      <c r="G91">
        <v>0.33757984350981796</v>
      </c>
      <c r="H91">
        <v>0.36636447328348232</v>
      </c>
      <c r="I91">
        <v>0.36565517799652786</v>
      </c>
      <c r="J91">
        <v>0.37545020182086647</v>
      </c>
    </row>
    <row r="92" spans="1:10" x14ac:dyDescent="0.25">
      <c r="A92" t="s">
        <v>239</v>
      </c>
      <c r="B92" t="s">
        <v>240</v>
      </c>
      <c r="C92" t="s">
        <v>241</v>
      </c>
      <c r="D92">
        <v>0.3587731514664394</v>
      </c>
      <c r="E92">
        <v>0.35074098270392917</v>
      </c>
      <c r="F92">
        <v>0.39957357697705992</v>
      </c>
      <c r="G92">
        <v>0.34391648369029021</v>
      </c>
      <c r="H92">
        <v>0.31596325201941922</v>
      </c>
      <c r="I92">
        <v>0.34083534947028149</v>
      </c>
      <c r="J92">
        <v>0.34809799804543884</v>
      </c>
    </row>
    <row r="93" spans="1:10" x14ac:dyDescent="0.25">
      <c r="A93" t="s">
        <v>242</v>
      </c>
      <c r="B93" t="s">
        <v>243</v>
      </c>
      <c r="C93" t="s">
        <v>244</v>
      </c>
      <c r="D93">
        <v>0.35979957076314967</v>
      </c>
      <c r="E93">
        <v>0.31331657380522598</v>
      </c>
      <c r="F93">
        <v>0.38348873355887242</v>
      </c>
      <c r="G93">
        <v>0.36361442761527102</v>
      </c>
      <c r="H93">
        <v>0.37072503088649067</v>
      </c>
      <c r="I93">
        <v>0.39437239015654202</v>
      </c>
      <c r="J93">
        <v>0.38032580876917249</v>
      </c>
    </row>
    <row r="94" spans="1:10" x14ac:dyDescent="0.25">
      <c r="A94" t="s">
        <v>245</v>
      </c>
      <c r="B94" t="s">
        <v>246</v>
      </c>
      <c r="C94" t="s">
        <v>247</v>
      </c>
      <c r="D94">
        <v>0.36526717724656516</v>
      </c>
      <c r="E94">
        <v>0.34003191505588332</v>
      </c>
      <c r="F94">
        <v>0.36092266513129745</v>
      </c>
      <c r="G94">
        <v>0.30342497865237783</v>
      </c>
      <c r="H94">
        <v>0.31137513805218453</v>
      </c>
      <c r="I94">
        <v>0.31359224038943734</v>
      </c>
      <c r="J94">
        <v>0.32333215069932109</v>
      </c>
    </row>
    <row r="95" spans="1:10" x14ac:dyDescent="0.25">
      <c r="A95" t="s">
        <v>248</v>
      </c>
      <c r="B95" t="s">
        <v>249</v>
      </c>
      <c r="C95" t="s">
        <v>250</v>
      </c>
      <c r="D95">
        <v>0.36092708368208326</v>
      </c>
      <c r="E95">
        <v>0.33868084132507192</v>
      </c>
      <c r="F95">
        <v>0.30939561143281091</v>
      </c>
      <c r="G95">
        <v>0.33608549107501612</v>
      </c>
      <c r="H95">
        <v>0.39869511687990594</v>
      </c>
      <c r="I95">
        <v>0.33946507008242705</v>
      </c>
      <c r="J95">
        <v>0.36005317477874471</v>
      </c>
    </row>
    <row r="96" spans="1:10" x14ac:dyDescent="0.25">
      <c r="C96" t="s">
        <v>251</v>
      </c>
    </row>
    <row r="97" spans="1:10" x14ac:dyDescent="0.25">
      <c r="A97" t="s">
        <v>252</v>
      </c>
      <c r="B97" t="s">
        <v>253</v>
      </c>
      <c r="C97" t="s">
        <v>254</v>
      </c>
      <c r="D97">
        <v>0.35172684051766245</v>
      </c>
      <c r="E97">
        <v>0.41074232666190041</v>
      </c>
      <c r="F97">
        <v>0.36259299037217341</v>
      </c>
      <c r="G97">
        <v>0.39114838455481232</v>
      </c>
      <c r="H97">
        <v>0.34053907171724368</v>
      </c>
      <c r="I97">
        <v>0.37964655344630854</v>
      </c>
      <c r="J97">
        <v>0.40223613262176783</v>
      </c>
    </row>
    <row r="98" spans="1:10" x14ac:dyDescent="0.25">
      <c r="A98" t="s">
        <v>255</v>
      </c>
      <c r="B98" t="s">
        <v>256</v>
      </c>
      <c r="C98" t="s">
        <v>257</v>
      </c>
      <c r="D98">
        <v>0.38730965739796569</v>
      </c>
      <c r="E98">
        <v>0.42495002829339007</v>
      </c>
      <c r="F98">
        <v>0.39847015012139197</v>
      </c>
      <c r="G98">
        <v>0.38513308197798302</v>
      </c>
      <c r="H98">
        <v>0.33721475536217965</v>
      </c>
      <c r="I98">
        <v>0.42843853964052414</v>
      </c>
      <c r="J98">
        <v>0.39699360150904051</v>
      </c>
    </row>
    <row r="99" spans="1:10" x14ac:dyDescent="0.25">
      <c r="A99" t="s">
        <v>258</v>
      </c>
      <c r="B99" t="s">
        <v>259</v>
      </c>
      <c r="C99" t="s">
        <v>260</v>
      </c>
      <c r="D99">
        <v>0.38794225057010928</v>
      </c>
      <c r="E99">
        <v>0.38721798648758421</v>
      </c>
      <c r="F99">
        <v>0.39699840219284971</v>
      </c>
      <c r="G99">
        <v>0.41055817422903218</v>
      </c>
      <c r="H99">
        <v>0.37831148851375929</v>
      </c>
      <c r="I99">
        <v>0.37737901245874134</v>
      </c>
      <c r="J99">
        <v>0.36306789647086318</v>
      </c>
    </row>
    <row r="100" spans="1:10" x14ac:dyDescent="0.25">
      <c r="A100" t="s">
        <v>261</v>
      </c>
      <c r="B100" t="s">
        <v>262</v>
      </c>
      <c r="C100" t="s">
        <v>263</v>
      </c>
      <c r="D100">
        <v>0.36698244953828252</v>
      </c>
      <c r="E100">
        <v>0.38168357330680008</v>
      </c>
      <c r="F100">
        <v>0.38097325147308636</v>
      </c>
      <c r="G100">
        <v>0.35631583356292795</v>
      </c>
      <c r="H100">
        <v>0.35692704083660565</v>
      </c>
      <c r="I100">
        <v>0.40328714236063229</v>
      </c>
      <c r="J100">
        <v>0.34240313517582183</v>
      </c>
    </row>
    <row r="101" spans="1:10" x14ac:dyDescent="0.25">
      <c r="A101" t="s">
        <v>264</v>
      </c>
      <c r="B101" t="s">
        <v>265</v>
      </c>
      <c r="C101" t="s">
        <v>266</v>
      </c>
      <c r="D101">
        <v>0.36807091147451404</v>
      </c>
      <c r="E101">
        <v>0.35509883403730408</v>
      </c>
      <c r="F101">
        <v>0.32803429757806074</v>
      </c>
      <c r="G101">
        <v>0.35723290639578459</v>
      </c>
      <c r="H101">
        <v>0.32667205159496987</v>
      </c>
      <c r="I101">
        <v>0.36859420003925025</v>
      </c>
      <c r="J101">
        <v>0.32706779450314405</v>
      </c>
    </row>
    <row r="102" spans="1:10" x14ac:dyDescent="0.25">
      <c r="A102" t="s">
        <v>267</v>
      </c>
      <c r="B102" t="s">
        <v>268</v>
      </c>
      <c r="C102" t="s">
        <v>269</v>
      </c>
      <c r="D102">
        <v>0.34613189272095651</v>
      </c>
      <c r="E102">
        <v>0.38330396072746026</v>
      </c>
      <c r="F102">
        <v>0.34053821899885256</v>
      </c>
      <c r="G102">
        <v>0.33724968546924927</v>
      </c>
      <c r="H102">
        <v>0.27027241081508263</v>
      </c>
      <c r="I102">
        <v>0.31451634890838576</v>
      </c>
      <c r="J102">
        <v>0.29157033748142142</v>
      </c>
    </row>
    <row r="103" spans="1:10" x14ac:dyDescent="0.25">
      <c r="A103" t="s">
        <v>270</v>
      </c>
      <c r="B103" t="s">
        <v>271</v>
      </c>
      <c r="C103" t="s">
        <v>272</v>
      </c>
      <c r="D103">
        <v>0.35651832220945118</v>
      </c>
      <c r="E103">
        <v>0.36817741491309619</v>
      </c>
      <c r="F103">
        <v>0.35724697439672476</v>
      </c>
      <c r="G103">
        <v>0.35487639545275312</v>
      </c>
      <c r="H103">
        <v>0.31584544162529449</v>
      </c>
      <c r="I103">
        <v>0.44162154017115207</v>
      </c>
      <c r="J103">
        <v>0.37874279098728642</v>
      </c>
    </row>
    <row r="104" spans="1:10" x14ac:dyDescent="0.25">
      <c r="C104" t="s">
        <v>273</v>
      </c>
    </row>
    <row r="105" spans="1:10" x14ac:dyDescent="0.25">
      <c r="A105" t="s">
        <v>274</v>
      </c>
      <c r="B105" t="s">
        <v>275</v>
      </c>
      <c r="C105" t="s">
        <v>276</v>
      </c>
      <c r="D105">
        <v>0.27940211641078794</v>
      </c>
      <c r="E105">
        <v>0.31708899602251001</v>
      </c>
      <c r="F105">
        <v>0.34763939265974941</v>
      </c>
      <c r="G105">
        <v>0.31158716625222554</v>
      </c>
      <c r="H105">
        <v>0.26088545375368327</v>
      </c>
      <c r="I105">
        <v>0.25783964778567608</v>
      </c>
      <c r="J105">
        <v>0.26962704002789628</v>
      </c>
    </row>
    <row r="106" spans="1:10" x14ac:dyDescent="0.25">
      <c r="A106" t="s">
        <v>277</v>
      </c>
      <c r="B106" t="s">
        <v>278</v>
      </c>
      <c r="C106" t="s">
        <v>279</v>
      </c>
      <c r="D106">
        <v>0.30030846361258878</v>
      </c>
      <c r="E106">
        <v>0.2044644489788186</v>
      </c>
      <c r="F106">
        <v>0.32574004940844725</v>
      </c>
      <c r="G106">
        <v>0.28466415791064165</v>
      </c>
      <c r="H106">
        <v>0.32195933863797743</v>
      </c>
      <c r="I106">
        <v>0.29554378916334739</v>
      </c>
      <c r="J106">
        <v>0.26024205046441734</v>
      </c>
    </row>
    <row r="107" spans="1:10" x14ac:dyDescent="0.25">
      <c r="A107" t="s">
        <v>280</v>
      </c>
      <c r="B107" t="s">
        <v>281</v>
      </c>
      <c r="C107" t="s">
        <v>282</v>
      </c>
      <c r="D107">
        <v>0.3314133657549857</v>
      </c>
      <c r="E107">
        <v>0.37620706601086917</v>
      </c>
      <c r="F107">
        <v>0.31783451624113007</v>
      </c>
      <c r="G107">
        <v>0.34532100590069925</v>
      </c>
      <c r="H107">
        <v>0.37231904822628326</v>
      </c>
      <c r="I107">
        <v>0.36520076254603817</v>
      </c>
      <c r="J107">
        <v>0.33913401815530869</v>
      </c>
    </row>
    <row r="108" spans="1:10" x14ac:dyDescent="0.25">
      <c r="A108" t="s">
        <v>283</v>
      </c>
      <c r="B108" t="s">
        <v>284</v>
      </c>
      <c r="C108" t="s">
        <v>285</v>
      </c>
      <c r="D108">
        <v>0.34474455503800372</v>
      </c>
      <c r="E108">
        <v>0.40099866753478658</v>
      </c>
      <c r="F108">
        <v>0.38835201606418179</v>
      </c>
      <c r="G108">
        <v>0.38818219586902253</v>
      </c>
      <c r="H108">
        <v>0.34989062937971871</v>
      </c>
      <c r="I108">
        <v>0.39100852720735801</v>
      </c>
      <c r="J108">
        <v>0.32302025868443357</v>
      </c>
    </row>
    <row r="109" spans="1:10" x14ac:dyDescent="0.25">
      <c r="A109" t="s">
        <v>286</v>
      </c>
      <c r="B109" t="s">
        <v>287</v>
      </c>
      <c r="C109" t="s">
        <v>288</v>
      </c>
      <c r="D109">
        <v>0.27067635084212455</v>
      </c>
      <c r="E109">
        <v>0.26714275775236279</v>
      </c>
      <c r="F109">
        <v>0.30155667801945119</v>
      </c>
      <c r="G109">
        <v>0.29661080965201153</v>
      </c>
      <c r="H109">
        <v>0.20928474084223633</v>
      </c>
      <c r="I109">
        <v>0.28555344819877215</v>
      </c>
      <c r="J109">
        <v>0.25846083967494748</v>
      </c>
    </row>
    <row r="110" spans="1:10" x14ac:dyDescent="0.25">
      <c r="A110" t="s">
        <v>289</v>
      </c>
      <c r="B110" t="s">
        <v>290</v>
      </c>
      <c r="C110" t="s">
        <v>291</v>
      </c>
      <c r="D110">
        <v>0.33177824040067072</v>
      </c>
      <c r="E110">
        <v>0.3590711771256403</v>
      </c>
      <c r="F110">
        <v>0.3651705044330541</v>
      </c>
      <c r="G110">
        <v>0.34144688322200906</v>
      </c>
      <c r="H110">
        <v>0.3374432383335641</v>
      </c>
      <c r="I110">
        <v>0.37472012730555965</v>
      </c>
      <c r="J110">
        <v>0.32377156981991717</v>
      </c>
    </row>
    <row r="111" spans="1:10" x14ac:dyDescent="0.25">
      <c r="A111" t="s">
        <v>292</v>
      </c>
      <c r="B111" t="s">
        <v>293</v>
      </c>
      <c r="C111" t="s">
        <v>294</v>
      </c>
      <c r="D111">
        <v>0.31269906110510387</v>
      </c>
      <c r="E111">
        <v>0.39195182081191304</v>
      </c>
      <c r="F111">
        <v>0.31734235250164011</v>
      </c>
      <c r="G111">
        <v>0.35768465282857742</v>
      </c>
      <c r="H111">
        <v>0.35045278920027201</v>
      </c>
      <c r="I111">
        <v>0.35621818051862275</v>
      </c>
      <c r="J111">
        <v>0.3858099389031448</v>
      </c>
    </row>
    <row r="112" spans="1:10" x14ac:dyDescent="0.25">
      <c r="C112" t="s">
        <v>295</v>
      </c>
    </row>
    <row r="113" spans="1:10" x14ac:dyDescent="0.25">
      <c r="A113" t="s">
        <v>296</v>
      </c>
      <c r="B113" t="s">
        <v>297</v>
      </c>
      <c r="C113" t="s">
        <v>298</v>
      </c>
      <c r="D113">
        <v>0.32694311836007428</v>
      </c>
      <c r="E113">
        <v>0.35681067646179798</v>
      </c>
      <c r="F113">
        <v>0.31709916720105769</v>
      </c>
      <c r="G113">
        <v>0.35291989431681997</v>
      </c>
      <c r="H113">
        <v>0.3226263937678151</v>
      </c>
      <c r="I113">
        <v>0.33443412241904691</v>
      </c>
      <c r="J113">
        <v>0.30939728029770619</v>
      </c>
    </row>
    <row r="114" spans="1:10" x14ac:dyDescent="0.25">
      <c r="A114" t="s">
        <v>299</v>
      </c>
      <c r="B114" t="s">
        <v>300</v>
      </c>
      <c r="C114" t="s">
        <v>301</v>
      </c>
      <c r="D114">
        <v>0.3627535156592448</v>
      </c>
      <c r="E114">
        <v>0.39398220208393986</v>
      </c>
      <c r="F114">
        <v>0.37811297503232011</v>
      </c>
      <c r="G114">
        <v>0.36698585855480237</v>
      </c>
      <c r="H114">
        <v>0.34244642796926228</v>
      </c>
      <c r="I114">
        <v>0.3347622304708342</v>
      </c>
      <c r="J114">
        <v>0.37275490163191338</v>
      </c>
    </row>
    <row r="115" spans="1:10" x14ac:dyDescent="0.25">
      <c r="A115" t="s">
        <v>302</v>
      </c>
      <c r="B115" t="s">
        <v>303</v>
      </c>
      <c r="C115" t="s">
        <v>304</v>
      </c>
      <c r="D115">
        <v>0.30529216989415625</v>
      </c>
      <c r="E115">
        <v>0.31229173755342793</v>
      </c>
      <c r="F115">
        <v>0.31779920172670462</v>
      </c>
      <c r="G115">
        <v>0.32995589580981188</v>
      </c>
      <c r="H115">
        <v>0.31202099283957252</v>
      </c>
      <c r="I115">
        <v>0.35532811471166326</v>
      </c>
      <c r="J115">
        <v>0.31393783807537406</v>
      </c>
    </row>
    <row r="116" spans="1:10" x14ac:dyDescent="0.25">
      <c r="A116" t="s">
        <v>305</v>
      </c>
      <c r="B116" t="s">
        <v>306</v>
      </c>
      <c r="C116" t="s">
        <v>307</v>
      </c>
      <c r="D116">
        <v>0.31427086439355517</v>
      </c>
      <c r="E116">
        <v>0.379327005444688</v>
      </c>
      <c r="F116">
        <v>0.34358221465176103</v>
      </c>
      <c r="G116">
        <v>0.32482260607080982</v>
      </c>
      <c r="H116">
        <v>0.30401021892815355</v>
      </c>
      <c r="I116">
        <v>0.3596515656605056</v>
      </c>
      <c r="J116">
        <v>0.29013087310363689</v>
      </c>
    </row>
    <row r="117" spans="1:10" x14ac:dyDescent="0.25">
      <c r="A117" t="s">
        <v>308</v>
      </c>
      <c r="B117" t="s">
        <v>309</v>
      </c>
      <c r="C117" t="s">
        <v>310</v>
      </c>
      <c r="D117">
        <v>0.327778503616586</v>
      </c>
      <c r="E117">
        <v>0.35039657195191615</v>
      </c>
      <c r="F117">
        <v>0.36397374812787753</v>
      </c>
      <c r="G117">
        <v>0.3318972731161518</v>
      </c>
      <c r="H117">
        <v>0.33529522490536273</v>
      </c>
      <c r="I117">
        <v>0.37084337980886511</v>
      </c>
      <c r="J117">
        <v>0.36580716024274679</v>
      </c>
    </row>
    <row r="118" spans="1:10" x14ac:dyDescent="0.25">
      <c r="A118" t="s">
        <v>311</v>
      </c>
      <c r="B118" t="s">
        <v>312</v>
      </c>
      <c r="C118" t="s">
        <v>313</v>
      </c>
      <c r="D118">
        <v>0.36233755421688613</v>
      </c>
      <c r="E118">
        <v>0.34737525877098419</v>
      </c>
      <c r="F118">
        <v>0.38493451011234742</v>
      </c>
      <c r="G118">
        <v>0.34552334756456732</v>
      </c>
      <c r="H118">
        <v>0.37691392673070206</v>
      </c>
      <c r="I118">
        <v>0.32665823002646649</v>
      </c>
      <c r="J118">
        <v>0.36791938398165103</v>
      </c>
    </row>
    <row r="119" spans="1:10" x14ac:dyDescent="0.25">
      <c r="A119" t="s">
        <v>314</v>
      </c>
      <c r="B119" t="s">
        <v>315</v>
      </c>
      <c r="C119" t="s">
        <v>316</v>
      </c>
      <c r="D119">
        <v>0.31397034573018151</v>
      </c>
      <c r="E119">
        <v>0.30600761999874004</v>
      </c>
      <c r="F119">
        <v>0.32305032871376016</v>
      </c>
      <c r="G119">
        <v>0.27989694242237534</v>
      </c>
      <c r="H119">
        <v>0.34783763231184245</v>
      </c>
      <c r="I119">
        <v>0.2313387504456457</v>
      </c>
      <c r="J119">
        <v>0.32680407365907199</v>
      </c>
    </row>
    <row r="120" spans="1:10" x14ac:dyDescent="0.25">
      <c r="C120" t="s">
        <v>317</v>
      </c>
    </row>
    <row r="121" spans="1:10" x14ac:dyDescent="0.25">
      <c r="A121" t="s">
        <v>318</v>
      </c>
      <c r="B121" t="s">
        <v>319</v>
      </c>
      <c r="C121" t="s">
        <v>320</v>
      </c>
      <c r="D121">
        <v>0.3217585815922564</v>
      </c>
      <c r="E121">
        <v>0.34230269423443255</v>
      </c>
      <c r="F121">
        <v>0.34059006486235871</v>
      </c>
      <c r="G121">
        <v>0.31112430707257521</v>
      </c>
      <c r="H121">
        <v>0.35808892214470739</v>
      </c>
      <c r="I121">
        <v>0.34941689971668594</v>
      </c>
      <c r="J121">
        <v>0.32872264883979641</v>
      </c>
    </row>
    <row r="122" spans="1:10" x14ac:dyDescent="0.25">
      <c r="A122" t="s">
        <v>321</v>
      </c>
      <c r="B122" t="s">
        <v>322</v>
      </c>
      <c r="C122" t="s">
        <v>323</v>
      </c>
      <c r="D122">
        <v>0.30474048992100422</v>
      </c>
      <c r="E122">
        <v>0.32935048674777173</v>
      </c>
      <c r="F122">
        <v>0.33249399801996593</v>
      </c>
      <c r="G122">
        <v>0.3235499876258765</v>
      </c>
      <c r="H122">
        <v>0.35132723472011662</v>
      </c>
      <c r="I122">
        <v>0.29394056574994554</v>
      </c>
      <c r="J122">
        <v>0.32147877032426964</v>
      </c>
    </row>
    <row r="123" spans="1:10" x14ac:dyDescent="0.25">
      <c r="A123" t="s">
        <v>324</v>
      </c>
      <c r="B123" t="s">
        <v>325</v>
      </c>
      <c r="C123" t="s">
        <v>326</v>
      </c>
      <c r="D123">
        <v>0.37449974959292248</v>
      </c>
      <c r="E123">
        <v>0.3712663263658339</v>
      </c>
      <c r="F123">
        <v>0.3918842265838714</v>
      </c>
      <c r="G123">
        <v>0.39669840879860657</v>
      </c>
      <c r="H123">
        <v>0.36872565638308047</v>
      </c>
      <c r="I123">
        <v>0.38006823624625186</v>
      </c>
      <c r="J123">
        <v>0.36217658995076135</v>
      </c>
    </row>
    <row r="124" spans="1:10" x14ac:dyDescent="0.25">
      <c r="A124" t="s">
        <v>327</v>
      </c>
      <c r="B124" t="s">
        <v>328</v>
      </c>
      <c r="C124" t="s">
        <v>329</v>
      </c>
      <c r="D124">
        <v>0.35530203795354415</v>
      </c>
      <c r="E124">
        <v>0.3617480879434351</v>
      </c>
      <c r="F124">
        <v>0.36616566673438561</v>
      </c>
      <c r="G124">
        <v>0.34687797417585597</v>
      </c>
      <c r="H124">
        <v>0.38571557945845875</v>
      </c>
      <c r="I124">
        <v>0.37091614883994839</v>
      </c>
      <c r="J124">
        <v>0.37614073160143557</v>
      </c>
    </row>
    <row r="125" spans="1:10" x14ac:dyDescent="0.25">
      <c r="A125" t="s">
        <v>330</v>
      </c>
      <c r="B125" t="s">
        <v>331</v>
      </c>
      <c r="C125" t="s">
        <v>332</v>
      </c>
      <c r="D125">
        <v>0.28571476000041934</v>
      </c>
      <c r="E125">
        <v>0.30736986015673862</v>
      </c>
      <c r="F125">
        <v>0.29828028247729688</v>
      </c>
      <c r="G125">
        <v>0.31905877455148723</v>
      </c>
      <c r="H125">
        <v>0.25855324067863394</v>
      </c>
      <c r="I125">
        <v>0.31510125950158652</v>
      </c>
      <c r="J125">
        <v>0.34671117518266298</v>
      </c>
    </row>
    <row r="126" spans="1:10" x14ac:dyDescent="0.25">
      <c r="A126" t="s">
        <v>333</v>
      </c>
      <c r="B126" t="s">
        <v>334</v>
      </c>
      <c r="C126" t="s">
        <v>335</v>
      </c>
      <c r="D126">
        <v>0.33523385191224897</v>
      </c>
      <c r="E126">
        <v>0.31612655178632632</v>
      </c>
      <c r="F126">
        <v>0.37602079352100176</v>
      </c>
      <c r="G126">
        <v>0.31679107060229283</v>
      </c>
      <c r="H126">
        <v>0.34082706664801476</v>
      </c>
      <c r="I126">
        <v>0.34826319674301148</v>
      </c>
      <c r="J126">
        <v>0.31210062714100151</v>
      </c>
    </row>
    <row r="127" spans="1:10" x14ac:dyDescent="0.25">
      <c r="A127" t="s">
        <v>336</v>
      </c>
      <c r="B127" t="s">
        <v>337</v>
      </c>
      <c r="C127" t="s">
        <v>338</v>
      </c>
      <c r="D127">
        <v>0.3924386856080353</v>
      </c>
      <c r="E127">
        <v>0.49008673987445461</v>
      </c>
      <c r="F127">
        <v>0.43930746833357831</v>
      </c>
      <c r="G127">
        <v>0.41027049236870383</v>
      </c>
      <c r="H127">
        <v>0.36148810103839091</v>
      </c>
      <c r="I127">
        <v>0.41048745298182948</v>
      </c>
      <c r="J127">
        <v>0.41222662311089819</v>
      </c>
    </row>
    <row r="128" spans="1:10" x14ac:dyDescent="0.25">
      <c r="C128" t="s">
        <v>339</v>
      </c>
    </row>
    <row r="129" spans="1:10" x14ac:dyDescent="0.25">
      <c r="A129" t="s">
        <v>340</v>
      </c>
      <c r="B129" t="s">
        <v>341</v>
      </c>
      <c r="C129" t="s">
        <v>1025</v>
      </c>
      <c r="D129">
        <v>0.33138090305519918</v>
      </c>
      <c r="E129">
        <v>0.29800929836952117</v>
      </c>
      <c r="F129">
        <v>0.32997814244867713</v>
      </c>
      <c r="G129">
        <v>0.37011255391701831</v>
      </c>
      <c r="H129">
        <v>0.33249172399019888</v>
      </c>
      <c r="I129">
        <v>0.29586792754923774</v>
      </c>
      <c r="J129">
        <v>0.3670805725163151</v>
      </c>
    </row>
    <row r="130" spans="1:10" x14ac:dyDescent="0.25">
      <c r="A130" t="s">
        <v>342</v>
      </c>
      <c r="B130" t="s">
        <v>343</v>
      </c>
      <c r="C130" t="s">
        <v>988</v>
      </c>
      <c r="D130">
        <v>0.33075665724722614</v>
      </c>
      <c r="E130">
        <v>0.34741761031847629</v>
      </c>
      <c r="F130">
        <v>0.35298162258565907</v>
      </c>
      <c r="G130">
        <v>0.3450920917431412</v>
      </c>
      <c r="H130">
        <v>0.30540011271228251</v>
      </c>
      <c r="I130">
        <v>0.38609999929792421</v>
      </c>
      <c r="J130">
        <v>0.3769936577595791</v>
      </c>
    </row>
    <row r="131" spans="1:10" x14ac:dyDescent="0.25">
      <c r="A131" t="s">
        <v>344</v>
      </c>
      <c r="B131" t="s">
        <v>345</v>
      </c>
      <c r="C131" t="s">
        <v>989</v>
      </c>
      <c r="D131">
        <v>0.27294001478704549</v>
      </c>
      <c r="E131">
        <v>0.27097225385645396</v>
      </c>
      <c r="F131">
        <v>0.29303188078533254</v>
      </c>
      <c r="G131">
        <v>0.32594545729939667</v>
      </c>
      <c r="H131">
        <v>0.3101566926728353</v>
      </c>
      <c r="I131">
        <v>0.28700672579986741</v>
      </c>
      <c r="J131">
        <v>0.29404541777102328</v>
      </c>
    </row>
    <row r="132" spans="1:10" x14ac:dyDescent="0.25">
      <c r="A132" t="s">
        <v>346</v>
      </c>
      <c r="B132" t="s">
        <v>347</v>
      </c>
      <c r="C132" t="s">
        <v>990</v>
      </c>
      <c r="D132">
        <v>0.33035231427561229</v>
      </c>
      <c r="E132">
        <v>0.32237963749465282</v>
      </c>
      <c r="F132">
        <v>0.3310741129176778</v>
      </c>
      <c r="G132">
        <v>0.36289082714962106</v>
      </c>
      <c r="H132">
        <v>0.31070112382098519</v>
      </c>
      <c r="I132">
        <v>0.323638125811396</v>
      </c>
      <c r="J132">
        <v>0.3261590508480896</v>
      </c>
    </row>
    <row r="133" spans="1:10" x14ac:dyDescent="0.25">
      <c r="C133" t="s">
        <v>348</v>
      </c>
    </row>
    <row r="134" spans="1:10" x14ac:dyDescent="0.25">
      <c r="A134" t="s">
        <v>349</v>
      </c>
      <c r="B134" t="s">
        <v>350</v>
      </c>
      <c r="C134" t="s">
        <v>351</v>
      </c>
      <c r="D134">
        <v>0.32071992513292158</v>
      </c>
      <c r="E134">
        <v>0.33263378758202333</v>
      </c>
      <c r="F134">
        <v>0.31091657976729287</v>
      </c>
      <c r="G134">
        <v>0.33183812094276505</v>
      </c>
      <c r="H134">
        <v>0.33723678328880402</v>
      </c>
      <c r="I134">
        <v>0.28359575275221177</v>
      </c>
      <c r="J134">
        <v>0.29967641241202575</v>
      </c>
    </row>
    <row r="135" spans="1:10" x14ac:dyDescent="0.25">
      <c r="A135" t="s">
        <v>352</v>
      </c>
      <c r="B135" t="s">
        <v>353</v>
      </c>
      <c r="C135" t="s">
        <v>354</v>
      </c>
      <c r="D135">
        <v>0.34969803565556107</v>
      </c>
      <c r="E135">
        <v>0.41631238046268748</v>
      </c>
      <c r="F135">
        <v>0.35425523996884856</v>
      </c>
      <c r="G135">
        <v>0.33649414786541898</v>
      </c>
      <c r="H135">
        <v>0.30271324364957292</v>
      </c>
      <c r="I135">
        <v>0.32726772587949698</v>
      </c>
      <c r="J135">
        <v>0.3494859908240957</v>
      </c>
    </row>
    <row r="136" spans="1:10" x14ac:dyDescent="0.25">
      <c r="A136" t="s">
        <v>355</v>
      </c>
      <c r="B136" t="s">
        <v>356</v>
      </c>
      <c r="C136" t="s">
        <v>357</v>
      </c>
      <c r="D136">
        <v>0.36311891027945398</v>
      </c>
      <c r="E136">
        <v>0.3805809709374931</v>
      </c>
      <c r="F136">
        <v>0.40030935912214266</v>
      </c>
      <c r="G136">
        <v>0.34368564854558242</v>
      </c>
      <c r="H136">
        <v>0.36360287340437497</v>
      </c>
      <c r="I136">
        <v>0.39572522776250257</v>
      </c>
      <c r="J136">
        <v>0.37648054122225971</v>
      </c>
    </row>
    <row r="137" spans="1:10" x14ac:dyDescent="0.25">
      <c r="A137" t="s">
        <v>358</v>
      </c>
      <c r="B137" t="s">
        <v>359</v>
      </c>
      <c r="C137" t="s">
        <v>360</v>
      </c>
      <c r="D137">
        <v>0.33957899727365232</v>
      </c>
      <c r="E137">
        <v>0.36274768606556601</v>
      </c>
      <c r="F137">
        <v>0.35624055895154005</v>
      </c>
      <c r="G137">
        <v>0.32193132007984415</v>
      </c>
      <c r="H137">
        <v>0.31001935366266226</v>
      </c>
      <c r="I137">
        <v>0.31095645731169119</v>
      </c>
      <c r="J137">
        <v>0.3718980297680291</v>
      </c>
    </row>
    <row r="138" spans="1:10" x14ac:dyDescent="0.25">
      <c r="A138" t="s">
        <v>361</v>
      </c>
      <c r="B138" t="s">
        <v>362</v>
      </c>
      <c r="C138" t="s">
        <v>363</v>
      </c>
      <c r="D138">
        <v>0.33700039051777175</v>
      </c>
      <c r="E138">
        <v>0.39655970469612339</v>
      </c>
      <c r="F138">
        <v>0.37610368664241944</v>
      </c>
      <c r="G138">
        <v>0.37288068772792632</v>
      </c>
      <c r="H138">
        <v>0.33902354369162607</v>
      </c>
      <c r="I138">
        <v>0.32184401872013985</v>
      </c>
      <c r="J138">
        <v>0.35423246075808157</v>
      </c>
    </row>
    <row r="139" spans="1:10" x14ac:dyDescent="0.25">
      <c r="A139" t="s">
        <v>364</v>
      </c>
      <c r="B139" t="s">
        <v>365</v>
      </c>
      <c r="C139" t="s">
        <v>366</v>
      </c>
      <c r="D139">
        <v>0.37230812157868942</v>
      </c>
      <c r="E139">
        <v>0.38141421408789128</v>
      </c>
      <c r="F139">
        <v>0.39427729088693875</v>
      </c>
      <c r="G139">
        <v>0.35329754679510594</v>
      </c>
      <c r="H139">
        <v>0.38439957076802744</v>
      </c>
      <c r="I139">
        <v>0.36369314567554861</v>
      </c>
      <c r="J139">
        <v>0.32008812759358368</v>
      </c>
    </row>
    <row r="140" spans="1:10" x14ac:dyDescent="0.25">
      <c r="A140" t="s">
        <v>367</v>
      </c>
      <c r="B140" t="s">
        <v>368</v>
      </c>
      <c r="C140" t="s">
        <v>369</v>
      </c>
      <c r="D140">
        <v>0.31720204888249615</v>
      </c>
      <c r="E140">
        <v>0.30182865302379258</v>
      </c>
      <c r="F140">
        <v>0.31864186473793621</v>
      </c>
      <c r="G140">
        <v>0.29781780860000445</v>
      </c>
      <c r="H140">
        <v>0.27155049223681538</v>
      </c>
      <c r="I140">
        <v>0.32373921006281914</v>
      </c>
      <c r="J140">
        <v>0.34163204435315608</v>
      </c>
    </row>
    <row r="141" spans="1:10" x14ac:dyDescent="0.25">
      <c r="A141" t="s">
        <v>370</v>
      </c>
      <c r="B141" t="s">
        <v>371</v>
      </c>
      <c r="C141" t="s">
        <v>372</v>
      </c>
      <c r="D141">
        <v>0.3492878572741</v>
      </c>
      <c r="E141">
        <v>0.33957975869161783</v>
      </c>
      <c r="F141">
        <v>0.36136800749595005</v>
      </c>
      <c r="G141">
        <v>0.32121180442328151</v>
      </c>
      <c r="H141">
        <v>0.33678025547895019</v>
      </c>
      <c r="I141">
        <v>0.35621494577933122</v>
      </c>
      <c r="J141">
        <v>0.29883261049436294</v>
      </c>
    </row>
    <row r="142" spans="1:10" x14ac:dyDescent="0.25">
      <c r="C142" t="s">
        <v>373</v>
      </c>
    </row>
    <row r="143" spans="1:10" x14ac:dyDescent="0.25">
      <c r="A143" t="s">
        <v>374</v>
      </c>
      <c r="B143" t="s">
        <v>375</v>
      </c>
      <c r="C143" t="s">
        <v>376</v>
      </c>
      <c r="D143">
        <v>0.34428467528740503</v>
      </c>
      <c r="E143">
        <v>0.37168943083635059</v>
      </c>
      <c r="F143">
        <v>0.29285021014428642</v>
      </c>
      <c r="G143">
        <v>0.31326499843173244</v>
      </c>
      <c r="H143">
        <v>0.26934139613960517</v>
      </c>
      <c r="I143">
        <v>0.31090341577798902</v>
      </c>
      <c r="J143">
        <v>0.2776851122676528</v>
      </c>
    </row>
    <row r="144" spans="1:10" x14ac:dyDescent="0.25">
      <c r="A144" t="s">
        <v>377</v>
      </c>
      <c r="B144" t="s">
        <v>378</v>
      </c>
      <c r="C144" t="s">
        <v>379</v>
      </c>
      <c r="D144">
        <v>0.31912630898879213</v>
      </c>
      <c r="E144">
        <v>0.3483115882527425</v>
      </c>
      <c r="F144">
        <v>0.35657733815152753</v>
      </c>
      <c r="G144">
        <v>0.35236584288453615</v>
      </c>
      <c r="H144">
        <v>0.35553458771047547</v>
      </c>
      <c r="I144">
        <v>0.33172613642044096</v>
      </c>
      <c r="J144">
        <v>0.31645971028316427</v>
      </c>
    </row>
    <row r="145" spans="1:10" x14ac:dyDescent="0.25">
      <c r="A145" t="s">
        <v>380</v>
      </c>
      <c r="B145" t="s">
        <v>381</v>
      </c>
      <c r="C145" t="s">
        <v>382</v>
      </c>
      <c r="D145">
        <v>0.3343819768754821</v>
      </c>
      <c r="E145">
        <v>0.36144500439460941</v>
      </c>
      <c r="F145">
        <v>0.35993132700840974</v>
      </c>
      <c r="G145">
        <v>0.36292463691364579</v>
      </c>
      <c r="H145">
        <v>0.37237978214386297</v>
      </c>
      <c r="I145">
        <v>0.37983988623045251</v>
      </c>
      <c r="J145">
        <v>0.32462964950739442</v>
      </c>
    </row>
    <row r="146" spans="1:10" x14ac:dyDescent="0.25">
      <c r="A146" t="s">
        <v>383</v>
      </c>
      <c r="B146" t="s">
        <v>384</v>
      </c>
      <c r="C146" t="s">
        <v>385</v>
      </c>
      <c r="D146">
        <v>0.35208214995402254</v>
      </c>
      <c r="E146">
        <v>0.34085573289026916</v>
      </c>
      <c r="F146">
        <v>0.38861934037420554</v>
      </c>
      <c r="G146">
        <v>0.37159623550293724</v>
      </c>
      <c r="H146">
        <v>0.32948822193898908</v>
      </c>
      <c r="I146">
        <v>0.35895848595949931</v>
      </c>
      <c r="J146">
        <v>0.37678239449808465</v>
      </c>
    </row>
    <row r="147" spans="1:10" x14ac:dyDescent="0.25">
      <c r="A147" t="s">
        <v>386</v>
      </c>
      <c r="B147" t="s">
        <v>387</v>
      </c>
      <c r="C147" t="s">
        <v>388</v>
      </c>
      <c r="D147">
        <v>0.38481840245544796</v>
      </c>
      <c r="E147">
        <v>0.40560808419848277</v>
      </c>
      <c r="F147">
        <v>0.40215674291281739</v>
      </c>
      <c r="G147">
        <v>0.36722461243113602</v>
      </c>
      <c r="H147">
        <v>0.37286535073517363</v>
      </c>
      <c r="I147">
        <v>0.39858398296268743</v>
      </c>
      <c r="J147">
        <v>0.41003082990767664</v>
      </c>
    </row>
    <row r="148" spans="1:10" x14ac:dyDescent="0.25">
      <c r="A148" t="s">
        <v>389</v>
      </c>
      <c r="B148" t="s">
        <v>390</v>
      </c>
      <c r="C148" t="s">
        <v>391</v>
      </c>
      <c r="D148">
        <v>0.2950386704308165</v>
      </c>
      <c r="E148">
        <v>0.32308083006765481</v>
      </c>
      <c r="F148">
        <v>0.31893222665582283</v>
      </c>
      <c r="G148">
        <v>0.3305414087606845</v>
      </c>
      <c r="H148">
        <v>0.33588865323875194</v>
      </c>
      <c r="I148">
        <v>0.35664533047370495</v>
      </c>
      <c r="J148">
        <v>0.3166321432993468</v>
      </c>
    </row>
    <row r="149" spans="1:10" x14ac:dyDescent="0.25">
      <c r="A149" t="s">
        <v>392</v>
      </c>
      <c r="B149" t="s">
        <v>393</v>
      </c>
      <c r="C149" t="s">
        <v>394</v>
      </c>
      <c r="D149">
        <v>0.31180046614805978</v>
      </c>
      <c r="E149">
        <v>0.40428903621999263</v>
      </c>
      <c r="F149">
        <v>0.31378910045640873</v>
      </c>
      <c r="G149">
        <v>0.30364172285514324</v>
      </c>
      <c r="H149">
        <v>0.35218828767805599</v>
      </c>
      <c r="I149">
        <v>0.30578909735405552</v>
      </c>
      <c r="J149">
        <v>0.35831621446043793</v>
      </c>
    </row>
    <row r="150" spans="1:10" x14ac:dyDescent="0.25">
      <c r="A150" t="s">
        <v>395</v>
      </c>
      <c r="B150" t="s">
        <v>396</v>
      </c>
      <c r="C150" t="s">
        <v>397</v>
      </c>
      <c r="D150">
        <v>0.29476610813774906</v>
      </c>
      <c r="E150">
        <v>0.30375930691399172</v>
      </c>
      <c r="F150">
        <v>0.34837237051979913</v>
      </c>
      <c r="G150">
        <v>0.27806012614585102</v>
      </c>
      <c r="H150">
        <v>0.3051116344387112</v>
      </c>
      <c r="I150">
        <v>0.27795100041084309</v>
      </c>
      <c r="J150">
        <v>0.284864128862377</v>
      </c>
    </row>
    <row r="151" spans="1:10" x14ac:dyDescent="0.25">
      <c r="A151" t="s">
        <v>398</v>
      </c>
      <c r="B151" t="s">
        <v>399</v>
      </c>
      <c r="C151" t="s">
        <v>400</v>
      </c>
      <c r="D151">
        <v>0.27585492948414364</v>
      </c>
      <c r="E151">
        <v>0.26693061639536014</v>
      </c>
      <c r="F151">
        <v>0.28266811628199223</v>
      </c>
      <c r="G151">
        <v>0.23417664428616852</v>
      </c>
      <c r="H151">
        <v>0.28757136953810247</v>
      </c>
      <c r="I151">
        <v>0.2816656071001718</v>
      </c>
      <c r="J151">
        <v>0.23292373502711394</v>
      </c>
    </row>
    <row r="152" spans="1:10" x14ac:dyDescent="0.25">
      <c r="A152" t="s">
        <v>401</v>
      </c>
      <c r="B152" t="s">
        <v>402</v>
      </c>
      <c r="C152" t="s">
        <v>403</v>
      </c>
      <c r="D152">
        <v>0.36009810979313217</v>
      </c>
      <c r="E152">
        <v>0.3869336290106854</v>
      </c>
      <c r="F152">
        <v>0.32848197489500686</v>
      </c>
      <c r="G152">
        <v>0.36618205382544905</v>
      </c>
      <c r="H152">
        <v>0.36092607989103187</v>
      </c>
      <c r="I152">
        <v>0.36667117834378327</v>
      </c>
      <c r="J152">
        <v>0.42193642336694626</v>
      </c>
    </row>
    <row r="153" spans="1:10" x14ac:dyDescent="0.25">
      <c r="A153" t="s">
        <v>404</v>
      </c>
      <c r="B153" t="s">
        <v>405</v>
      </c>
      <c r="C153" t="s">
        <v>406</v>
      </c>
      <c r="D153">
        <v>0.29622726623381901</v>
      </c>
      <c r="E153">
        <v>0.27773259994533078</v>
      </c>
      <c r="F153">
        <v>0.32067812290135078</v>
      </c>
      <c r="G153">
        <v>0.31626002133594028</v>
      </c>
      <c r="H153">
        <v>0.25174777367648049</v>
      </c>
      <c r="I153">
        <v>0.32747814253613827</v>
      </c>
      <c r="J153">
        <v>0.32258795732943008</v>
      </c>
    </row>
    <row r="154" spans="1:10" x14ac:dyDescent="0.25">
      <c r="A154" t="s">
        <v>407</v>
      </c>
      <c r="B154" t="s">
        <v>408</v>
      </c>
      <c r="C154" t="s">
        <v>409</v>
      </c>
      <c r="D154">
        <v>0.27931138462422117</v>
      </c>
      <c r="E154">
        <v>0.25924912378088488</v>
      </c>
      <c r="F154">
        <v>0.30942501022469771</v>
      </c>
      <c r="G154">
        <v>0.31205261731967454</v>
      </c>
      <c r="H154">
        <v>0.33170247332544023</v>
      </c>
      <c r="I154">
        <v>0.31016114987376669</v>
      </c>
      <c r="J154">
        <v>0.31246134212558446</v>
      </c>
    </row>
    <row r="155" spans="1:10" x14ac:dyDescent="0.25">
      <c r="C155" t="s">
        <v>410</v>
      </c>
    </row>
    <row r="156" spans="1:10" x14ac:dyDescent="0.25">
      <c r="A156" t="s">
        <v>411</v>
      </c>
      <c r="B156" t="s">
        <v>412</v>
      </c>
      <c r="C156" t="s">
        <v>413</v>
      </c>
      <c r="D156">
        <v>0.39194896010162461</v>
      </c>
      <c r="E156">
        <v>0.40376863598204926</v>
      </c>
      <c r="F156">
        <v>0.41833703538347838</v>
      </c>
      <c r="G156">
        <v>0.37998084020290201</v>
      </c>
      <c r="H156">
        <v>0.38721921294589295</v>
      </c>
      <c r="I156">
        <v>0.36760443984636509</v>
      </c>
      <c r="J156">
        <v>0.39304783839708285</v>
      </c>
    </row>
    <row r="157" spans="1:10" x14ac:dyDescent="0.25">
      <c r="A157" t="s">
        <v>414</v>
      </c>
      <c r="B157" t="s">
        <v>415</v>
      </c>
      <c r="C157" t="s">
        <v>416</v>
      </c>
      <c r="D157">
        <v>0.32730524223826968</v>
      </c>
      <c r="E157">
        <v>0.35542734582320629</v>
      </c>
      <c r="F157">
        <v>0.39297493229555847</v>
      </c>
      <c r="G157">
        <v>0.33698057431581191</v>
      </c>
      <c r="H157">
        <v>0.34777721134153083</v>
      </c>
      <c r="I157">
        <v>0.35371632658361113</v>
      </c>
      <c r="J157">
        <v>0.36676919451785783</v>
      </c>
    </row>
    <row r="158" spans="1:10" x14ac:dyDescent="0.25">
      <c r="A158" t="s">
        <v>417</v>
      </c>
      <c r="B158" t="s">
        <v>418</v>
      </c>
      <c r="C158" t="s">
        <v>419</v>
      </c>
      <c r="D158">
        <v>0.3521962374384483</v>
      </c>
      <c r="E158">
        <v>0.34814845042846104</v>
      </c>
      <c r="F158">
        <v>0.34530377115821814</v>
      </c>
      <c r="G158">
        <v>0.34159944322694374</v>
      </c>
      <c r="H158">
        <v>0.31376807035360932</v>
      </c>
      <c r="I158">
        <v>0.36192153638999364</v>
      </c>
      <c r="J158">
        <v>0.40439816503833526</v>
      </c>
    </row>
    <row r="159" spans="1:10" x14ac:dyDescent="0.25">
      <c r="A159" t="s">
        <v>420</v>
      </c>
      <c r="B159" t="s">
        <v>421</v>
      </c>
      <c r="C159" t="s">
        <v>422</v>
      </c>
      <c r="D159">
        <v>0.34679548546879552</v>
      </c>
      <c r="E159">
        <v>0.35208028516910922</v>
      </c>
      <c r="F159">
        <v>0.36817005531436509</v>
      </c>
      <c r="G159">
        <v>0.38286665569999989</v>
      </c>
      <c r="H159">
        <v>0.30884843332322731</v>
      </c>
      <c r="I159">
        <v>0.41015048229919315</v>
      </c>
      <c r="J159">
        <v>0.38202213081570974</v>
      </c>
    </row>
    <row r="160" spans="1:10" x14ac:dyDescent="0.25">
      <c r="A160" t="s">
        <v>423</v>
      </c>
      <c r="B160" t="s">
        <v>424</v>
      </c>
      <c r="C160" t="s">
        <v>425</v>
      </c>
      <c r="D160">
        <v>0.34031649777738798</v>
      </c>
      <c r="E160">
        <v>0.36893315275271676</v>
      </c>
      <c r="F160">
        <v>0.35747320027154039</v>
      </c>
      <c r="G160">
        <v>0.34843345292963385</v>
      </c>
      <c r="H160">
        <v>0.36476178135140819</v>
      </c>
      <c r="I160">
        <v>0.34155338728050394</v>
      </c>
      <c r="J160">
        <v>0.32212208513288976</v>
      </c>
    </row>
    <row r="161" spans="1:10" x14ac:dyDescent="0.25">
      <c r="A161" t="s">
        <v>426</v>
      </c>
      <c r="B161" t="s">
        <v>427</v>
      </c>
      <c r="C161" t="s">
        <v>428</v>
      </c>
      <c r="D161">
        <v>0.33597573203053571</v>
      </c>
      <c r="E161">
        <v>0.32473648385283832</v>
      </c>
      <c r="F161">
        <v>0.30547831022561622</v>
      </c>
      <c r="G161">
        <v>0.29995921517796442</v>
      </c>
      <c r="H161">
        <v>0.34554902264718651</v>
      </c>
      <c r="I161">
        <v>0.30252012799255024</v>
      </c>
      <c r="J161">
        <v>0.33966384108712772</v>
      </c>
    </row>
    <row r="162" spans="1:10" x14ac:dyDescent="0.25">
      <c r="C162" t="s">
        <v>429</v>
      </c>
    </row>
    <row r="163" spans="1:10" x14ac:dyDescent="0.25">
      <c r="A163" t="s">
        <v>430</v>
      </c>
      <c r="B163" t="s">
        <v>431</v>
      </c>
      <c r="C163" t="s">
        <v>991</v>
      </c>
      <c r="D163">
        <v>0.36539975823749171</v>
      </c>
      <c r="E163">
        <v>0.38078503158695298</v>
      </c>
      <c r="F163">
        <v>0.34639482529828919</v>
      </c>
      <c r="G163">
        <v>0.34820021560315362</v>
      </c>
      <c r="H163">
        <v>0.38706131550394085</v>
      </c>
      <c r="I163">
        <v>0.38396513148780614</v>
      </c>
      <c r="J163">
        <v>0.34460974249504006</v>
      </c>
    </row>
    <row r="164" spans="1:10" x14ac:dyDescent="0.25">
      <c r="A164" t="s">
        <v>432</v>
      </c>
      <c r="B164" t="s">
        <v>433</v>
      </c>
      <c r="C164" t="s">
        <v>992</v>
      </c>
      <c r="D164">
        <v>0.34982696437132288</v>
      </c>
      <c r="E164">
        <v>0.3888225066926097</v>
      </c>
      <c r="F164">
        <v>0.35976104793845948</v>
      </c>
      <c r="G164">
        <v>0.3548312245045071</v>
      </c>
      <c r="H164">
        <v>0.34423453340891408</v>
      </c>
      <c r="I164">
        <v>0.37139809038038668</v>
      </c>
      <c r="J164">
        <v>0.29826963963133923</v>
      </c>
    </row>
    <row r="165" spans="1:10" x14ac:dyDescent="0.25">
      <c r="A165" t="s">
        <v>434</v>
      </c>
      <c r="B165" t="s">
        <v>435</v>
      </c>
      <c r="C165" t="s">
        <v>993</v>
      </c>
      <c r="D165">
        <v>0.34648054549818857</v>
      </c>
      <c r="E165">
        <v>0.26441919041316952</v>
      </c>
      <c r="F165">
        <v>0.27375201338112981</v>
      </c>
      <c r="G165">
        <v>0.27937618333452918</v>
      </c>
      <c r="H165">
        <v>0.28325049494603</v>
      </c>
      <c r="I165">
        <v>0.29020926102657374</v>
      </c>
      <c r="J165">
        <v>0.28144666162601217</v>
      </c>
    </row>
    <row r="166" spans="1:10" x14ac:dyDescent="0.25">
      <c r="A166" t="s">
        <v>436</v>
      </c>
      <c r="B166" t="s">
        <v>437</v>
      </c>
      <c r="C166" t="s">
        <v>994</v>
      </c>
      <c r="D166">
        <v>0.34280822852430726</v>
      </c>
      <c r="E166">
        <v>0.35382924201531757</v>
      </c>
      <c r="F166">
        <v>0.36716870125545681</v>
      </c>
      <c r="G166">
        <v>0.30740214628338969</v>
      </c>
      <c r="H166">
        <v>0.31320468490930164</v>
      </c>
      <c r="I166">
        <v>0.34804220773725197</v>
      </c>
      <c r="J166">
        <v>0.32417800512816969</v>
      </c>
    </row>
    <row r="167" spans="1:10" x14ac:dyDescent="0.25">
      <c r="A167" t="s">
        <v>438</v>
      </c>
      <c r="B167" t="s">
        <v>439</v>
      </c>
      <c r="C167" t="s">
        <v>995</v>
      </c>
      <c r="D167">
        <v>0.35700706198737164</v>
      </c>
      <c r="E167">
        <v>0.32250078251218861</v>
      </c>
      <c r="F167">
        <v>0.35812696816888129</v>
      </c>
      <c r="G167">
        <v>0.32425822215229394</v>
      </c>
      <c r="H167">
        <v>0.36424706709882848</v>
      </c>
      <c r="I167">
        <v>0.358314496365915</v>
      </c>
      <c r="J167">
        <v>0.34449868045050075</v>
      </c>
    </row>
    <row r="168" spans="1:10" x14ac:dyDescent="0.25">
      <c r="A168" t="s">
        <v>440</v>
      </c>
      <c r="B168" t="s">
        <v>441</v>
      </c>
      <c r="C168" t="s">
        <v>996</v>
      </c>
      <c r="D168">
        <v>0.30429075114357429</v>
      </c>
      <c r="E168">
        <v>0.31829688446114918</v>
      </c>
      <c r="F168">
        <v>0.30765841973538149</v>
      </c>
      <c r="G168">
        <v>0.32643685144250939</v>
      </c>
      <c r="H168">
        <v>0.33339391129863494</v>
      </c>
      <c r="I168">
        <v>0.30711563637228695</v>
      </c>
      <c r="J168">
        <v>0.30286558393789997</v>
      </c>
    </row>
    <row r="169" spans="1:10" x14ac:dyDescent="0.25">
      <c r="C169" t="s">
        <v>442</v>
      </c>
    </row>
    <row r="170" spans="1:10" x14ac:dyDescent="0.25">
      <c r="A170" t="s">
        <v>443</v>
      </c>
      <c r="B170" t="s">
        <v>444</v>
      </c>
      <c r="C170" t="s">
        <v>445</v>
      </c>
      <c r="D170">
        <v>0.4165702313429771</v>
      </c>
      <c r="E170">
        <v>0.41579429160839271</v>
      </c>
      <c r="F170">
        <v>0.44408005458617128</v>
      </c>
      <c r="G170">
        <v>0.39884812417815618</v>
      </c>
      <c r="H170">
        <v>0.47843460111520075</v>
      </c>
      <c r="I170">
        <v>0.44865263502606029</v>
      </c>
      <c r="J170">
        <v>0.41788263552136262</v>
      </c>
    </row>
    <row r="171" spans="1:10" x14ac:dyDescent="0.25">
      <c r="A171" t="s">
        <v>446</v>
      </c>
      <c r="B171" t="s">
        <v>447</v>
      </c>
      <c r="C171" t="s">
        <v>448</v>
      </c>
      <c r="D171">
        <v>0.33315784049952457</v>
      </c>
      <c r="E171">
        <v>0.32314670442995125</v>
      </c>
      <c r="F171">
        <v>0.32832661288618331</v>
      </c>
      <c r="G171">
        <v>0.3171465092437975</v>
      </c>
      <c r="H171">
        <v>0.2906177609696331</v>
      </c>
      <c r="I171">
        <v>0.31302408060760156</v>
      </c>
      <c r="J171">
        <v>0.36816575452819178</v>
      </c>
    </row>
    <row r="172" spans="1:10" x14ac:dyDescent="0.25">
      <c r="A172" t="s">
        <v>449</v>
      </c>
      <c r="B172" t="s">
        <v>450</v>
      </c>
      <c r="C172" t="s">
        <v>451</v>
      </c>
      <c r="D172">
        <v>0.29151651355322838</v>
      </c>
      <c r="E172">
        <v>0.32579684428245076</v>
      </c>
      <c r="F172">
        <v>0.28578345773707164</v>
      </c>
      <c r="G172">
        <v>0.35051634252681219</v>
      </c>
      <c r="H172">
        <v>0.24804619753517834</v>
      </c>
      <c r="I172">
        <v>0.29608644526102884</v>
      </c>
      <c r="J172">
        <v>0.28731130619026884</v>
      </c>
    </row>
    <row r="173" spans="1:10" x14ac:dyDescent="0.25">
      <c r="A173" t="s">
        <v>452</v>
      </c>
      <c r="B173" t="s">
        <v>453</v>
      </c>
      <c r="C173" t="s">
        <v>454</v>
      </c>
      <c r="D173">
        <v>0.37077863263132621</v>
      </c>
      <c r="E173">
        <v>0.37796577008189181</v>
      </c>
      <c r="F173">
        <v>0.37361971393576127</v>
      </c>
      <c r="G173">
        <v>0.36056800472143052</v>
      </c>
      <c r="H173">
        <v>0.36944308149371841</v>
      </c>
      <c r="I173">
        <v>0.37744685784468163</v>
      </c>
      <c r="J173">
        <v>0.36750883010806285</v>
      </c>
    </row>
    <row r="174" spans="1:10" x14ac:dyDescent="0.25">
      <c r="A174" t="s">
        <v>455</v>
      </c>
      <c r="B174" t="s">
        <v>456</v>
      </c>
      <c r="C174" t="s">
        <v>457</v>
      </c>
      <c r="D174">
        <v>0.35539776024684272</v>
      </c>
      <c r="E174">
        <v>0.39736344519359668</v>
      </c>
      <c r="F174">
        <v>0.42405492606459416</v>
      </c>
      <c r="G174">
        <v>0.3717757004375743</v>
      </c>
      <c r="H174">
        <v>0.41275060955472853</v>
      </c>
      <c r="I174">
        <v>0.40908088430394574</v>
      </c>
      <c r="J174">
        <v>0.39264609431551434</v>
      </c>
    </row>
    <row r="175" spans="1:10" x14ac:dyDescent="0.25">
      <c r="C175" t="s">
        <v>458</v>
      </c>
    </row>
    <row r="176" spans="1:10" x14ac:dyDescent="0.25">
      <c r="A176" t="s">
        <v>459</v>
      </c>
      <c r="B176" t="s">
        <v>460</v>
      </c>
      <c r="C176" t="s">
        <v>461</v>
      </c>
      <c r="D176">
        <v>0.33560501405104098</v>
      </c>
      <c r="E176">
        <v>0.34530972014812861</v>
      </c>
      <c r="F176">
        <v>0.36082566099133279</v>
      </c>
      <c r="G176">
        <v>0.34582841503569706</v>
      </c>
      <c r="H176">
        <v>0.32593470706597683</v>
      </c>
      <c r="I176">
        <v>0.38194295551639706</v>
      </c>
      <c r="J176">
        <v>0.36500207148875319</v>
      </c>
    </row>
    <row r="177" spans="1:10" x14ac:dyDescent="0.25">
      <c r="A177" t="s">
        <v>462</v>
      </c>
      <c r="B177" t="s">
        <v>463</v>
      </c>
      <c r="C177" t="s">
        <v>464</v>
      </c>
      <c r="D177">
        <v>0.34812595488874432</v>
      </c>
      <c r="E177">
        <v>0.40916660467114063</v>
      </c>
      <c r="F177">
        <v>0.36865214505168525</v>
      </c>
      <c r="G177">
        <v>0.34439443724973651</v>
      </c>
      <c r="H177">
        <v>0.37258149863178436</v>
      </c>
      <c r="I177">
        <v>0.40263300644920613</v>
      </c>
      <c r="J177">
        <v>0.32960998642288103</v>
      </c>
    </row>
    <row r="178" spans="1:10" x14ac:dyDescent="0.25">
      <c r="A178" t="s">
        <v>465</v>
      </c>
      <c r="B178" t="s">
        <v>466</v>
      </c>
      <c r="C178" t="s">
        <v>467</v>
      </c>
      <c r="D178">
        <v>0.40782501106968128</v>
      </c>
      <c r="E178">
        <v>0.39656320958742053</v>
      </c>
      <c r="F178">
        <v>0.39674872736294842</v>
      </c>
      <c r="G178">
        <v>0.38262436678498696</v>
      </c>
      <c r="H178">
        <v>0.41060618427419315</v>
      </c>
      <c r="I178">
        <v>0.42880714433883244</v>
      </c>
      <c r="J178">
        <v>0.42645209400914552</v>
      </c>
    </row>
    <row r="179" spans="1:10" x14ac:dyDescent="0.25">
      <c r="A179" t="s">
        <v>468</v>
      </c>
      <c r="B179" t="s">
        <v>469</v>
      </c>
      <c r="C179" t="s">
        <v>470</v>
      </c>
      <c r="D179">
        <v>0.33391781694137451</v>
      </c>
      <c r="E179">
        <v>0.35306521717622141</v>
      </c>
      <c r="F179">
        <v>0.33081292289798547</v>
      </c>
      <c r="G179">
        <v>0.31999846022221168</v>
      </c>
      <c r="H179">
        <v>0.38353518523455299</v>
      </c>
      <c r="I179">
        <v>0.35992693221884592</v>
      </c>
      <c r="J179">
        <v>0.32239857910508701</v>
      </c>
    </row>
    <row r="180" spans="1:10" x14ac:dyDescent="0.25">
      <c r="A180" t="s">
        <v>471</v>
      </c>
      <c r="B180" t="s">
        <v>472</v>
      </c>
      <c r="C180" t="s">
        <v>473</v>
      </c>
      <c r="D180">
        <v>0.37647692826263301</v>
      </c>
      <c r="E180">
        <v>0.41134284948679556</v>
      </c>
      <c r="F180">
        <v>0.36965101404216449</v>
      </c>
      <c r="G180">
        <v>0.44695680993005527</v>
      </c>
      <c r="H180">
        <v>0.39707482416459983</v>
      </c>
      <c r="I180">
        <v>0.41111811528979536</v>
      </c>
      <c r="J180">
        <v>0.41952107109977677</v>
      </c>
    </row>
    <row r="181" spans="1:10" x14ac:dyDescent="0.25">
      <c r="A181" t="s">
        <v>474</v>
      </c>
      <c r="B181" t="s">
        <v>475</v>
      </c>
      <c r="C181" t="s">
        <v>476</v>
      </c>
      <c r="D181">
        <v>0.37684941666753646</v>
      </c>
      <c r="E181">
        <v>0.43701839074703558</v>
      </c>
      <c r="F181">
        <v>0.40260035056667043</v>
      </c>
      <c r="G181">
        <v>0.30513102816583104</v>
      </c>
      <c r="H181">
        <v>0.36537122397076915</v>
      </c>
      <c r="I181">
        <v>0.3793658795091544</v>
      </c>
      <c r="J181">
        <v>0.34545895543197963</v>
      </c>
    </row>
    <row r="182" spans="1:10" x14ac:dyDescent="0.25">
      <c r="A182" t="s">
        <v>477</v>
      </c>
      <c r="B182" t="s">
        <v>478</v>
      </c>
      <c r="C182" t="s">
        <v>479</v>
      </c>
      <c r="D182">
        <v>0.39292277877435067</v>
      </c>
      <c r="E182">
        <v>0.38174372475162033</v>
      </c>
      <c r="F182">
        <v>0.37101641249820461</v>
      </c>
      <c r="G182">
        <v>0.35979079661434882</v>
      </c>
      <c r="H182">
        <v>0.38627390148438223</v>
      </c>
      <c r="I182">
        <v>0.4083687265725775</v>
      </c>
      <c r="J182">
        <v>0.39565285372222464</v>
      </c>
    </row>
    <row r="183" spans="1:10" x14ac:dyDescent="0.25">
      <c r="A183" t="s">
        <v>480</v>
      </c>
      <c r="B183" t="s">
        <v>481</v>
      </c>
      <c r="C183" t="s">
        <v>482</v>
      </c>
      <c r="D183">
        <v>0.34476577461221342</v>
      </c>
      <c r="E183">
        <v>0.37207462877825775</v>
      </c>
      <c r="F183">
        <v>0.29867658123422841</v>
      </c>
      <c r="G183">
        <v>0.32034206060178938</v>
      </c>
      <c r="H183">
        <v>0.30916766559021142</v>
      </c>
      <c r="I183">
        <v>0.39321495865578948</v>
      </c>
      <c r="J183">
        <v>0.32594687349490009</v>
      </c>
    </row>
    <row r="184" spans="1:10" x14ac:dyDescent="0.25">
      <c r="A184" t="s">
        <v>483</v>
      </c>
      <c r="B184" t="s">
        <v>484</v>
      </c>
      <c r="C184" t="s">
        <v>485</v>
      </c>
      <c r="D184">
        <v>0.36327084815550015</v>
      </c>
      <c r="E184">
        <v>0.35752215544072341</v>
      </c>
      <c r="F184">
        <v>0.35148444322534345</v>
      </c>
      <c r="G184">
        <v>0.41398860770934415</v>
      </c>
      <c r="H184">
        <v>0.31482823942685889</v>
      </c>
      <c r="I184">
        <v>0.37207460555883587</v>
      </c>
      <c r="J184">
        <v>0.36410025390516843</v>
      </c>
    </row>
    <row r="185" spans="1:10" x14ac:dyDescent="0.25">
      <c r="A185" t="s">
        <v>486</v>
      </c>
      <c r="B185" t="s">
        <v>487</v>
      </c>
      <c r="C185" t="s">
        <v>488</v>
      </c>
      <c r="D185">
        <v>0.37521438695667958</v>
      </c>
      <c r="E185">
        <v>0.37441479925216725</v>
      </c>
      <c r="F185">
        <v>0.32032201502924829</v>
      </c>
      <c r="G185">
        <v>0.36290643491563757</v>
      </c>
      <c r="H185">
        <v>0.34183798449926533</v>
      </c>
      <c r="I185">
        <v>0.35673603534838061</v>
      </c>
      <c r="J185">
        <v>0.35212912437314847</v>
      </c>
    </row>
    <row r="186" spans="1:10" x14ac:dyDescent="0.25">
      <c r="A186" t="s">
        <v>489</v>
      </c>
      <c r="B186" t="s">
        <v>490</v>
      </c>
      <c r="C186" t="s">
        <v>491</v>
      </c>
      <c r="D186">
        <v>0.27252271829277436</v>
      </c>
      <c r="E186">
        <v>0.32381178297193208</v>
      </c>
      <c r="F186">
        <v>0.27503007734547252</v>
      </c>
      <c r="G186">
        <v>0.26356378361458871</v>
      </c>
      <c r="H186">
        <v>0.27683939975186084</v>
      </c>
      <c r="I186">
        <v>0.2890209352015618</v>
      </c>
      <c r="J186">
        <v>0.28793304238964662</v>
      </c>
    </row>
    <row r="187" spans="1:10" x14ac:dyDescent="0.25">
      <c r="A187" t="s">
        <v>492</v>
      </c>
      <c r="B187" t="s">
        <v>493</v>
      </c>
      <c r="C187" t="s">
        <v>494</v>
      </c>
      <c r="D187">
        <v>0.39326920440291635</v>
      </c>
      <c r="E187">
        <v>0.39840967908368008</v>
      </c>
      <c r="F187">
        <v>0.42804527548443794</v>
      </c>
      <c r="G187">
        <v>0.36674647145334788</v>
      </c>
      <c r="H187">
        <v>0.39172476674680468</v>
      </c>
      <c r="I187">
        <v>0.38935856362565546</v>
      </c>
      <c r="J187">
        <v>0.43654784722520285</v>
      </c>
    </row>
    <row r="188" spans="1:10" x14ac:dyDescent="0.25">
      <c r="C188" t="s">
        <v>495</v>
      </c>
    </row>
    <row r="189" spans="1:10" x14ac:dyDescent="0.25">
      <c r="A189" t="s">
        <v>496</v>
      </c>
      <c r="B189" t="s">
        <v>497</v>
      </c>
      <c r="C189" t="s">
        <v>498</v>
      </c>
      <c r="D189">
        <v>0.35005208237400864</v>
      </c>
      <c r="E189">
        <v>0.35876366599328996</v>
      </c>
      <c r="F189">
        <v>0.37389725676523516</v>
      </c>
      <c r="G189">
        <v>0.37262315406904428</v>
      </c>
      <c r="H189">
        <v>0.36935823989147126</v>
      </c>
      <c r="I189">
        <v>0.33487827311392016</v>
      </c>
      <c r="J189">
        <v>0.41083540525115547</v>
      </c>
    </row>
    <row r="190" spans="1:10" x14ac:dyDescent="0.25">
      <c r="A190" t="s">
        <v>499</v>
      </c>
      <c r="B190" t="s">
        <v>500</v>
      </c>
      <c r="C190" t="s">
        <v>501</v>
      </c>
      <c r="D190">
        <v>0.39862770293956951</v>
      </c>
      <c r="E190">
        <v>0.41329925156827485</v>
      </c>
      <c r="F190">
        <v>0.37522058380721673</v>
      </c>
      <c r="G190">
        <v>0.37410056405887077</v>
      </c>
      <c r="H190">
        <v>0.36970006034845182</v>
      </c>
      <c r="I190">
        <v>0.40854889375261111</v>
      </c>
      <c r="J190">
        <v>0.38744174558252781</v>
      </c>
    </row>
    <row r="191" spans="1:10" x14ac:dyDescent="0.25">
      <c r="A191" t="s">
        <v>502</v>
      </c>
      <c r="B191" t="s">
        <v>503</v>
      </c>
      <c r="C191" t="s">
        <v>504</v>
      </c>
      <c r="D191">
        <v>0.41351191169422746</v>
      </c>
      <c r="E191">
        <v>0.40631050042790517</v>
      </c>
      <c r="F191">
        <v>0.38091683706435936</v>
      </c>
      <c r="G191">
        <v>0.41690856592602032</v>
      </c>
      <c r="H191">
        <v>0.39859049869491664</v>
      </c>
      <c r="I191">
        <v>0.38081168184360137</v>
      </c>
      <c r="J191">
        <v>0.46698941490854418</v>
      </c>
    </row>
    <row r="192" spans="1:10" x14ac:dyDescent="0.25">
      <c r="A192" t="s">
        <v>505</v>
      </c>
      <c r="B192" t="s">
        <v>506</v>
      </c>
      <c r="C192" t="s">
        <v>507</v>
      </c>
      <c r="D192">
        <v>0.33845394178542926</v>
      </c>
      <c r="E192">
        <v>0.39790896948058607</v>
      </c>
      <c r="F192">
        <v>0.37291049031210283</v>
      </c>
      <c r="G192">
        <v>0.32223020402680774</v>
      </c>
      <c r="H192">
        <v>0.39611030124087987</v>
      </c>
      <c r="I192">
        <v>0.35158720560078099</v>
      </c>
      <c r="J192">
        <v>0.41221413996224271</v>
      </c>
    </row>
    <row r="193" spans="1:10" x14ac:dyDescent="0.25">
      <c r="A193" t="s">
        <v>508</v>
      </c>
      <c r="B193" t="s">
        <v>509</v>
      </c>
      <c r="C193" t="s">
        <v>510</v>
      </c>
      <c r="D193">
        <v>0.36543977266611205</v>
      </c>
      <c r="E193">
        <v>0.4004353132885477</v>
      </c>
      <c r="F193">
        <v>0.3740873109683347</v>
      </c>
      <c r="G193">
        <v>0.38264162685771397</v>
      </c>
      <c r="H193">
        <v>0.42182469438271553</v>
      </c>
      <c r="I193">
        <v>0.33521403621672524</v>
      </c>
      <c r="J193">
        <v>0.40269441824172214</v>
      </c>
    </row>
    <row r="194" spans="1:10" x14ac:dyDescent="0.25">
      <c r="A194" t="s">
        <v>511</v>
      </c>
      <c r="B194" t="s">
        <v>512</v>
      </c>
      <c r="C194" t="s">
        <v>513</v>
      </c>
      <c r="D194">
        <v>0.41666342308491122</v>
      </c>
      <c r="E194">
        <v>0.40127360415631502</v>
      </c>
      <c r="F194">
        <v>0.38191041848316926</v>
      </c>
      <c r="G194">
        <v>0.39978323642008612</v>
      </c>
      <c r="H194">
        <v>0.41317098170769362</v>
      </c>
      <c r="I194">
        <v>0.44404390099333474</v>
      </c>
      <c r="J194">
        <v>0.46230733200280327</v>
      </c>
    </row>
    <row r="195" spans="1:10" x14ac:dyDescent="0.25">
      <c r="A195" t="s">
        <v>514</v>
      </c>
      <c r="B195" t="s">
        <v>515</v>
      </c>
      <c r="C195" t="s">
        <v>516</v>
      </c>
      <c r="D195">
        <v>0.32938156574333777</v>
      </c>
      <c r="E195">
        <v>0.37122424193313769</v>
      </c>
      <c r="F195">
        <v>0.30047559055321754</v>
      </c>
      <c r="G195">
        <v>0.33474416782454885</v>
      </c>
      <c r="H195">
        <v>0.36963964481007006</v>
      </c>
      <c r="I195">
        <v>0.36315637125078837</v>
      </c>
      <c r="J195">
        <v>0.32029451247762514</v>
      </c>
    </row>
    <row r="196" spans="1:10" x14ac:dyDescent="0.25">
      <c r="A196" t="s">
        <v>517</v>
      </c>
      <c r="B196" t="s">
        <v>518</v>
      </c>
      <c r="C196" t="s">
        <v>519</v>
      </c>
      <c r="D196">
        <v>0.39145904113876062</v>
      </c>
      <c r="E196">
        <v>0.41748838036303448</v>
      </c>
      <c r="F196">
        <v>0.42049847237773091</v>
      </c>
      <c r="G196">
        <v>0.38477727184915045</v>
      </c>
      <c r="H196">
        <v>0.39705821579265677</v>
      </c>
      <c r="I196">
        <v>0.38261867796442961</v>
      </c>
      <c r="J196">
        <v>0.35827178328516091</v>
      </c>
    </row>
    <row r="197" spans="1:10" x14ac:dyDescent="0.25">
      <c r="A197" t="s">
        <v>520</v>
      </c>
      <c r="B197" t="s">
        <v>521</v>
      </c>
      <c r="C197" t="s">
        <v>522</v>
      </c>
      <c r="D197">
        <v>0.35542696551867303</v>
      </c>
      <c r="E197">
        <v>0.37432271064973333</v>
      </c>
      <c r="F197">
        <v>0.38535729147572051</v>
      </c>
      <c r="G197">
        <v>0.38801468765769465</v>
      </c>
      <c r="H197">
        <v>0.33215979531545015</v>
      </c>
      <c r="I197">
        <v>0.37343752678320463</v>
      </c>
      <c r="J197">
        <v>0.37499582763085565</v>
      </c>
    </row>
    <row r="198" spans="1:10" x14ac:dyDescent="0.25">
      <c r="A198" t="s">
        <v>523</v>
      </c>
      <c r="B198" t="s">
        <v>524</v>
      </c>
      <c r="C198" t="s">
        <v>525</v>
      </c>
      <c r="D198">
        <v>0.34732387835887563</v>
      </c>
      <c r="E198">
        <v>0.39560579219168551</v>
      </c>
      <c r="F198">
        <v>0.40434022842273093</v>
      </c>
      <c r="G198">
        <v>0.43382691979129928</v>
      </c>
      <c r="H198">
        <v>0.41183784056499589</v>
      </c>
      <c r="I198">
        <v>0.39201267883150243</v>
      </c>
      <c r="J198">
        <v>0.3238473672195431</v>
      </c>
    </row>
    <row r="199" spans="1:10" x14ac:dyDescent="0.25">
      <c r="C199" t="s">
        <v>526</v>
      </c>
    </row>
    <row r="200" spans="1:10" x14ac:dyDescent="0.25">
      <c r="A200" t="s">
        <v>527</v>
      </c>
      <c r="B200" t="s">
        <v>528</v>
      </c>
      <c r="C200" t="s">
        <v>529</v>
      </c>
      <c r="D200">
        <v>0.32227405773008544</v>
      </c>
      <c r="E200">
        <v>0.32215047423961818</v>
      </c>
      <c r="F200">
        <v>0.34833253583974444</v>
      </c>
      <c r="G200">
        <v>0.30255674842820174</v>
      </c>
      <c r="H200">
        <v>0.29752162293317741</v>
      </c>
      <c r="I200">
        <v>0.29169347814913782</v>
      </c>
      <c r="J200">
        <v>0.27986181402132987</v>
      </c>
    </row>
    <row r="201" spans="1:10" x14ac:dyDescent="0.25">
      <c r="A201" t="s">
        <v>530</v>
      </c>
      <c r="B201" t="s">
        <v>531</v>
      </c>
      <c r="C201" t="s">
        <v>532</v>
      </c>
      <c r="D201">
        <v>0.34002629600095807</v>
      </c>
      <c r="E201">
        <v>0.3785119802471133</v>
      </c>
      <c r="F201">
        <v>0.32390587381009178</v>
      </c>
      <c r="G201">
        <v>0.35364602742105267</v>
      </c>
      <c r="H201">
        <v>0.30523692064715857</v>
      </c>
      <c r="I201">
        <v>0.37890490719136716</v>
      </c>
      <c r="J201">
        <v>0.34795403764462918</v>
      </c>
    </row>
    <row r="202" spans="1:10" x14ac:dyDescent="0.25">
      <c r="A202" t="s">
        <v>533</v>
      </c>
      <c r="B202" t="s">
        <v>534</v>
      </c>
      <c r="C202" t="s">
        <v>535</v>
      </c>
      <c r="D202">
        <v>0.28644755044772141</v>
      </c>
      <c r="E202">
        <v>0.29303925247636459</v>
      </c>
      <c r="F202">
        <v>0.30103934683728356</v>
      </c>
      <c r="G202">
        <v>0.28644695908439571</v>
      </c>
      <c r="H202">
        <v>0.24855607515665057</v>
      </c>
      <c r="I202">
        <v>0.343084963145461</v>
      </c>
      <c r="J202">
        <v>0.29968620658862055</v>
      </c>
    </row>
    <row r="203" spans="1:10" x14ac:dyDescent="0.25">
      <c r="A203" t="s">
        <v>536</v>
      </c>
      <c r="B203" t="s">
        <v>537</v>
      </c>
      <c r="C203" t="s">
        <v>1026</v>
      </c>
      <c r="D203">
        <v>0.29489659243118588</v>
      </c>
      <c r="E203">
        <v>0.31093717698999807</v>
      </c>
      <c r="F203">
        <v>0.34972681561294822</v>
      </c>
      <c r="G203">
        <v>0.3076173709317031</v>
      </c>
      <c r="H203">
        <v>0.2578554520837491</v>
      </c>
      <c r="I203">
        <v>0.29196262643400939</v>
      </c>
      <c r="J203">
        <v>0.32176962456873376</v>
      </c>
    </row>
    <row r="204" spans="1:10" x14ac:dyDescent="0.25">
      <c r="A204" t="s">
        <v>538</v>
      </c>
      <c r="B204" t="s">
        <v>539</v>
      </c>
      <c r="C204" t="s">
        <v>540</v>
      </c>
      <c r="D204">
        <v>0.30321530876068875</v>
      </c>
      <c r="E204">
        <v>0.31556397507206918</v>
      </c>
      <c r="F204">
        <v>0.34363449432270071</v>
      </c>
      <c r="G204">
        <v>0.26688544893406846</v>
      </c>
      <c r="H204">
        <v>0.27964860386478607</v>
      </c>
      <c r="I204">
        <v>0.28726456081458474</v>
      </c>
      <c r="J204">
        <v>0.30215872954030332</v>
      </c>
    </row>
    <row r="205" spans="1:10" x14ac:dyDescent="0.25">
      <c r="A205" t="s">
        <v>541</v>
      </c>
      <c r="B205" t="s">
        <v>542</v>
      </c>
      <c r="C205" t="s">
        <v>543</v>
      </c>
      <c r="D205">
        <v>0.35586806016118383</v>
      </c>
      <c r="E205">
        <v>0.40827373861927185</v>
      </c>
      <c r="F205">
        <v>0.34700070418397588</v>
      </c>
      <c r="G205">
        <v>0.3842086049550712</v>
      </c>
      <c r="H205">
        <v>0.34081437137637588</v>
      </c>
      <c r="I205">
        <v>0.34109724503267713</v>
      </c>
      <c r="J205">
        <v>0.32451434432719373</v>
      </c>
    </row>
    <row r="206" spans="1:10" x14ac:dyDescent="0.25">
      <c r="A206" t="s">
        <v>544</v>
      </c>
      <c r="B206" t="s">
        <v>545</v>
      </c>
      <c r="C206" t="s">
        <v>546</v>
      </c>
      <c r="D206">
        <v>0.33710058042011748</v>
      </c>
      <c r="E206">
        <v>0.39032868044354557</v>
      </c>
      <c r="F206">
        <v>0.36715101911950682</v>
      </c>
      <c r="G206">
        <v>0.33712562651218214</v>
      </c>
      <c r="H206">
        <v>0.36370632743634362</v>
      </c>
      <c r="I206">
        <v>0.33614989913829235</v>
      </c>
      <c r="J206">
        <v>0.34636348191942162</v>
      </c>
    </row>
    <row r="207" spans="1:10" x14ac:dyDescent="0.25">
      <c r="C207" t="s">
        <v>547</v>
      </c>
    </row>
    <row r="208" spans="1:10" x14ac:dyDescent="0.25">
      <c r="A208" t="s">
        <v>548</v>
      </c>
      <c r="B208" t="s">
        <v>549</v>
      </c>
      <c r="C208" t="s">
        <v>550</v>
      </c>
      <c r="D208">
        <v>0.3166117265756061</v>
      </c>
      <c r="E208">
        <v>0.36984510817014821</v>
      </c>
      <c r="F208">
        <v>0.35037032669890855</v>
      </c>
      <c r="G208">
        <v>0.33653114724926148</v>
      </c>
      <c r="H208">
        <v>0.3469179990575082</v>
      </c>
      <c r="I208">
        <v>0.36259187828062978</v>
      </c>
      <c r="J208">
        <v>0.33362355832191698</v>
      </c>
    </row>
    <row r="209" spans="1:10" x14ac:dyDescent="0.25">
      <c r="A209" t="s">
        <v>551</v>
      </c>
      <c r="B209" t="s">
        <v>552</v>
      </c>
      <c r="C209" t="s">
        <v>553</v>
      </c>
      <c r="D209">
        <v>0.37034343548210041</v>
      </c>
      <c r="E209">
        <v>0.36695423060061466</v>
      </c>
      <c r="F209">
        <v>0.31837083995267024</v>
      </c>
      <c r="G209">
        <v>0.41699414474809759</v>
      </c>
      <c r="H209">
        <v>0.35202088102617801</v>
      </c>
      <c r="I209">
        <v>0.36902700660690102</v>
      </c>
      <c r="J209">
        <v>0.32462737935961455</v>
      </c>
    </row>
    <row r="210" spans="1:10" x14ac:dyDescent="0.25">
      <c r="A210" t="s">
        <v>554</v>
      </c>
      <c r="B210" t="s">
        <v>555</v>
      </c>
      <c r="C210" t="s">
        <v>556</v>
      </c>
      <c r="D210">
        <v>0.32551911337643991</v>
      </c>
      <c r="E210">
        <v>0.33530471429220232</v>
      </c>
      <c r="F210">
        <v>0.31853639078222562</v>
      </c>
      <c r="G210">
        <v>0.33401488953043845</v>
      </c>
      <c r="H210">
        <v>0.2977501962252237</v>
      </c>
      <c r="I210">
        <v>0.27933460251800324</v>
      </c>
      <c r="J210">
        <v>0.338878184703852</v>
      </c>
    </row>
    <row r="211" spans="1:10" x14ac:dyDescent="0.25">
      <c r="A211" t="s">
        <v>557</v>
      </c>
      <c r="B211" t="s">
        <v>558</v>
      </c>
      <c r="C211" t="s">
        <v>559</v>
      </c>
      <c r="D211">
        <v>0.31146914032796202</v>
      </c>
      <c r="E211">
        <v>0.32580919622495913</v>
      </c>
      <c r="F211">
        <v>0.37140280896040506</v>
      </c>
      <c r="G211">
        <v>0.36365178933357806</v>
      </c>
      <c r="H211">
        <v>0.30203996674487166</v>
      </c>
      <c r="I211">
        <v>0.33054694861259071</v>
      </c>
      <c r="J211">
        <v>0.35719837789564379</v>
      </c>
    </row>
    <row r="212" spans="1:10" x14ac:dyDescent="0.25">
      <c r="A212" t="s">
        <v>560</v>
      </c>
      <c r="B212" t="s">
        <v>561</v>
      </c>
      <c r="C212" t="s">
        <v>1028</v>
      </c>
      <c r="D212">
        <v>0.3030533845740504</v>
      </c>
      <c r="E212">
        <v>0.32058814349550668</v>
      </c>
      <c r="F212">
        <v>0.34700728040896323</v>
      </c>
      <c r="G212">
        <v>0.3946106103521364</v>
      </c>
      <c r="H212">
        <v>0.36035979843642274</v>
      </c>
      <c r="I212">
        <v>0.31882689249797652</v>
      </c>
      <c r="J212">
        <v>0.33913943400191493</v>
      </c>
    </row>
    <row r="213" spans="1:10" x14ac:dyDescent="0.25">
      <c r="A213" t="s">
        <v>562</v>
      </c>
      <c r="B213" t="s">
        <v>563</v>
      </c>
      <c r="C213" t="s">
        <v>564</v>
      </c>
      <c r="D213">
        <v>0.32032123065090801</v>
      </c>
      <c r="E213">
        <v>0.37848056177164358</v>
      </c>
      <c r="F213">
        <v>0.34410478990854565</v>
      </c>
      <c r="G213">
        <v>0.349414632190022</v>
      </c>
      <c r="H213">
        <v>0.32053841886114448</v>
      </c>
      <c r="I213">
        <v>0.39722701004200706</v>
      </c>
      <c r="J213">
        <v>0.35207764763753874</v>
      </c>
    </row>
    <row r="214" spans="1:10" x14ac:dyDescent="0.25">
      <c r="A214" t="s">
        <v>565</v>
      </c>
      <c r="B214" t="s">
        <v>566</v>
      </c>
      <c r="C214" t="s">
        <v>567</v>
      </c>
      <c r="D214">
        <v>0.30151287319561115</v>
      </c>
      <c r="E214">
        <v>0.28468755199919044</v>
      </c>
      <c r="F214">
        <v>0.34957768991125326</v>
      </c>
      <c r="G214">
        <v>0.32636713435844106</v>
      </c>
      <c r="H214">
        <v>0.27161775683877049</v>
      </c>
      <c r="I214">
        <v>0.33314303009042262</v>
      </c>
      <c r="J214">
        <v>0.30418766626968186</v>
      </c>
    </row>
    <row r="215" spans="1:10" x14ac:dyDescent="0.25">
      <c r="C215" t="s">
        <v>568</v>
      </c>
    </row>
    <row r="216" spans="1:10" x14ac:dyDescent="0.25">
      <c r="A216" t="s">
        <v>569</v>
      </c>
      <c r="B216" t="s">
        <v>570</v>
      </c>
      <c r="C216" t="s">
        <v>571</v>
      </c>
      <c r="D216">
        <v>0.28731253541799712</v>
      </c>
      <c r="E216">
        <v>0.26641178560506185</v>
      </c>
      <c r="F216">
        <v>0.30912680442661139</v>
      </c>
      <c r="G216">
        <v>0.25991396342547141</v>
      </c>
      <c r="H216">
        <v>0.26070740864998593</v>
      </c>
      <c r="I216">
        <v>0.28516482260832965</v>
      </c>
      <c r="J216">
        <v>0.25460244423478662</v>
      </c>
    </row>
    <row r="217" spans="1:10" x14ac:dyDescent="0.25">
      <c r="A217" t="s">
        <v>572</v>
      </c>
      <c r="B217" t="s">
        <v>573</v>
      </c>
      <c r="C217" t="s">
        <v>574</v>
      </c>
      <c r="D217">
        <v>0.36903520347926977</v>
      </c>
      <c r="E217">
        <v>0.37452331452139981</v>
      </c>
      <c r="F217">
        <v>0.35498944723034415</v>
      </c>
      <c r="G217">
        <v>0.35257267811952386</v>
      </c>
      <c r="H217">
        <v>0.34794030106959029</v>
      </c>
      <c r="I217">
        <v>0.36205392286037336</v>
      </c>
      <c r="J217">
        <v>0.38584208571829526</v>
      </c>
    </row>
    <row r="218" spans="1:10" x14ac:dyDescent="0.25">
      <c r="A218" t="s">
        <v>575</v>
      </c>
      <c r="B218" t="s">
        <v>576</v>
      </c>
      <c r="C218" t="s">
        <v>577</v>
      </c>
      <c r="D218">
        <v>0.31940092426958444</v>
      </c>
      <c r="E218">
        <v>0.31825137695507211</v>
      </c>
      <c r="F218">
        <v>0.34214937688687186</v>
      </c>
      <c r="G218">
        <v>0.30350582273603072</v>
      </c>
      <c r="H218">
        <v>0.36199485225955846</v>
      </c>
      <c r="I218">
        <v>0.34519889202148557</v>
      </c>
      <c r="J218">
        <v>0.34140759007470317</v>
      </c>
    </row>
    <row r="219" spans="1:10" x14ac:dyDescent="0.25">
      <c r="A219" t="s">
        <v>578</v>
      </c>
      <c r="B219" t="s">
        <v>579</v>
      </c>
      <c r="C219" t="s">
        <v>580</v>
      </c>
      <c r="D219">
        <v>0.28256487609221592</v>
      </c>
      <c r="E219">
        <v>0.31861787333902014</v>
      </c>
      <c r="F219">
        <v>0.31946992447716949</v>
      </c>
      <c r="G219">
        <v>0.32427918554884644</v>
      </c>
      <c r="H219">
        <v>0.24738184746558772</v>
      </c>
      <c r="I219">
        <v>0.3122752739568091</v>
      </c>
      <c r="J219">
        <v>0.3047090594648777</v>
      </c>
    </row>
    <row r="220" spans="1:10" x14ac:dyDescent="0.25">
      <c r="A220" t="s">
        <v>581</v>
      </c>
      <c r="B220" t="s">
        <v>582</v>
      </c>
      <c r="C220" t="s">
        <v>583</v>
      </c>
      <c r="D220">
        <v>0.3624406890222252</v>
      </c>
      <c r="E220">
        <v>0.36883420362036345</v>
      </c>
      <c r="F220">
        <v>0.39276359015623441</v>
      </c>
      <c r="G220">
        <v>0.36925839576467168</v>
      </c>
      <c r="H220">
        <v>0.36819667782073795</v>
      </c>
      <c r="I220">
        <v>0.36556428242772937</v>
      </c>
      <c r="J220">
        <v>0.40815912743209704</v>
      </c>
    </row>
    <row r="221" spans="1:10" x14ac:dyDescent="0.25">
      <c r="A221" t="s">
        <v>584</v>
      </c>
      <c r="B221" t="s">
        <v>585</v>
      </c>
      <c r="C221" t="s">
        <v>586</v>
      </c>
      <c r="D221">
        <v>0.39313972859899082</v>
      </c>
      <c r="E221">
        <v>0.38423655194120349</v>
      </c>
      <c r="F221">
        <v>0.41057297753765076</v>
      </c>
      <c r="G221">
        <v>0.38200219726441353</v>
      </c>
      <c r="H221">
        <v>0.39346458871480089</v>
      </c>
      <c r="I221">
        <v>0.37451797970384038</v>
      </c>
      <c r="J221">
        <v>0.43641485544486519</v>
      </c>
    </row>
    <row r="222" spans="1:10" x14ac:dyDescent="0.25">
      <c r="A222" t="s">
        <v>587</v>
      </c>
      <c r="B222" t="s">
        <v>588</v>
      </c>
      <c r="C222" t="s">
        <v>589</v>
      </c>
      <c r="D222">
        <v>0.28635356642751303</v>
      </c>
      <c r="E222">
        <v>0.39769000290367318</v>
      </c>
      <c r="F222">
        <v>0.45802761072413511</v>
      </c>
      <c r="G222">
        <v>0.48286547213563807</v>
      </c>
      <c r="H222">
        <v>0.25895016475948807</v>
      </c>
      <c r="I222">
        <v>0.38821148504613295</v>
      </c>
      <c r="J222">
        <v>0.3412482719307251</v>
      </c>
    </row>
    <row r="223" spans="1:10" x14ac:dyDescent="0.25">
      <c r="A223" t="s">
        <v>590</v>
      </c>
      <c r="B223" t="s">
        <v>591</v>
      </c>
      <c r="C223" t="s">
        <v>592</v>
      </c>
      <c r="D223">
        <v>0.33649577335486269</v>
      </c>
      <c r="E223">
        <v>0.33642912317704232</v>
      </c>
      <c r="F223">
        <v>0.32529811674020226</v>
      </c>
      <c r="G223">
        <v>0.32969354876849427</v>
      </c>
      <c r="H223">
        <v>0.33653785681708975</v>
      </c>
      <c r="I223">
        <v>0.33924915973187802</v>
      </c>
      <c r="J223">
        <v>0.35409961003470442</v>
      </c>
    </row>
    <row r="224" spans="1:10" x14ac:dyDescent="0.25">
      <c r="A224" t="s">
        <v>593</v>
      </c>
      <c r="B224" t="s">
        <v>594</v>
      </c>
      <c r="C224" t="s">
        <v>595</v>
      </c>
      <c r="D224">
        <v>0.35730208419342691</v>
      </c>
      <c r="E224">
        <v>0.36208699615253304</v>
      </c>
      <c r="F224">
        <v>0.36079837536682224</v>
      </c>
      <c r="G224">
        <v>0.32469794188641388</v>
      </c>
      <c r="H224">
        <v>0.27851285465813347</v>
      </c>
      <c r="I224">
        <v>0.37130917273984321</v>
      </c>
      <c r="J224">
        <v>0.36391736561637245</v>
      </c>
    </row>
    <row r="225" spans="1:10" x14ac:dyDescent="0.25">
      <c r="A225" t="s">
        <v>596</v>
      </c>
      <c r="B225" t="s">
        <v>597</v>
      </c>
      <c r="C225" t="s">
        <v>598</v>
      </c>
      <c r="D225">
        <v>0.33747649242562827</v>
      </c>
      <c r="E225">
        <v>0.32362030899784494</v>
      </c>
      <c r="F225">
        <v>0.34549026653885967</v>
      </c>
      <c r="G225">
        <v>0.28253381625352808</v>
      </c>
      <c r="H225">
        <v>0.31422469550984949</v>
      </c>
      <c r="I225">
        <v>0.35298192933161815</v>
      </c>
      <c r="J225">
        <v>0.32529274208266507</v>
      </c>
    </row>
    <row r="226" spans="1:10" x14ac:dyDescent="0.25">
      <c r="A226" t="s">
        <v>599</v>
      </c>
      <c r="B226" t="s">
        <v>600</v>
      </c>
      <c r="C226" t="s">
        <v>601</v>
      </c>
      <c r="D226">
        <v>0.31557035655203913</v>
      </c>
      <c r="E226">
        <v>0.33744158483253073</v>
      </c>
      <c r="F226">
        <v>0.38199652284290336</v>
      </c>
      <c r="G226">
        <v>0.31028433153155466</v>
      </c>
      <c r="H226">
        <v>0.31236264483326059</v>
      </c>
      <c r="I226">
        <v>0.35358721306461932</v>
      </c>
      <c r="J226">
        <v>0.32611662247500384</v>
      </c>
    </row>
    <row r="227" spans="1:10" x14ac:dyDescent="0.25">
      <c r="A227" t="s">
        <v>602</v>
      </c>
      <c r="B227" t="s">
        <v>603</v>
      </c>
      <c r="C227" t="s">
        <v>604</v>
      </c>
      <c r="D227">
        <v>0.32025628013770313</v>
      </c>
      <c r="E227">
        <v>0.32148233869591808</v>
      </c>
      <c r="F227">
        <v>0.31788315416253277</v>
      </c>
      <c r="G227">
        <v>0.3623596678752371</v>
      </c>
      <c r="H227">
        <v>0.37436192989229811</v>
      </c>
      <c r="I227">
        <v>0.35453369519696987</v>
      </c>
      <c r="J227">
        <v>0.37395795946089327</v>
      </c>
    </row>
    <row r="228" spans="1:10" x14ac:dyDescent="0.25">
      <c r="A228" t="s">
        <v>605</v>
      </c>
      <c r="B228" t="s">
        <v>606</v>
      </c>
      <c r="C228" t="s">
        <v>607</v>
      </c>
      <c r="D228">
        <v>0.41800851058689498</v>
      </c>
      <c r="E228">
        <v>0.41635695678547402</v>
      </c>
      <c r="F228">
        <v>0.45841289865512386</v>
      </c>
      <c r="G228">
        <v>0.43418616848048669</v>
      </c>
      <c r="H228">
        <v>0.43842474010699073</v>
      </c>
      <c r="I228">
        <v>0.44485537595729779</v>
      </c>
      <c r="J228">
        <v>0.42122860467175682</v>
      </c>
    </row>
    <row r="229" spans="1:10" x14ac:dyDescent="0.25">
      <c r="A229" t="s">
        <v>608</v>
      </c>
      <c r="B229" t="s">
        <v>609</v>
      </c>
      <c r="C229" t="s">
        <v>610</v>
      </c>
      <c r="D229">
        <v>0.35039186965422447</v>
      </c>
      <c r="E229">
        <v>0.36127349938697512</v>
      </c>
      <c r="F229">
        <v>0.33918398051458803</v>
      </c>
      <c r="G229">
        <v>0.36525702793470027</v>
      </c>
      <c r="H229">
        <v>0.3513726113313751</v>
      </c>
      <c r="I229">
        <v>0.37921326669480798</v>
      </c>
      <c r="J229">
        <v>0.34947093138912366</v>
      </c>
    </row>
    <row r="230" spans="1:10" x14ac:dyDescent="0.25">
      <c r="A230" t="s">
        <v>611</v>
      </c>
      <c r="B230" t="s">
        <v>612</v>
      </c>
      <c r="C230" t="s">
        <v>613</v>
      </c>
      <c r="D230">
        <v>0.31832414901058326</v>
      </c>
      <c r="E230">
        <v>0.28975020578135047</v>
      </c>
      <c r="F230">
        <v>0.31361643211567214</v>
      </c>
      <c r="G230">
        <v>0.33082539550357848</v>
      </c>
      <c r="H230">
        <v>0.34213689606235748</v>
      </c>
      <c r="I230">
        <v>0.33600192589684769</v>
      </c>
      <c r="J230">
        <v>0.33804106581258897</v>
      </c>
    </row>
    <row r="231" spans="1:10" x14ac:dyDescent="0.25">
      <c r="A231" t="s">
        <v>614</v>
      </c>
      <c r="B231" t="s">
        <v>615</v>
      </c>
      <c r="C231" t="s">
        <v>616</v>
      </c>
      <c r="D231">
        <v>0.31156015845253776</v>
      </c>
      <c r="E231">
        <v>0.34472949670013414</v>
      </c>
      <c r="F231">
        <v>0.35161915152352535</v>
      </c>
      <c r="G231">
        <v>0.31539711765079237</v>
      </c>
      <c r="H231">
        <v>0.29774379106523552</v>
      </c>
      <c r="I231">
        <v>0.3262102751982921</v>
      </c>
      <c r="J231">
        <v>0.32703885425654006</v>
      </c>
    </row>
    <row r="232" spans="1:10" x14ac:dyDescent="0.25">
      <c r="A232" t="s">
        <v>617</v>
      </c>
      <c r="B232" t="s">
        <v>618</v>
      </c>
      <c r="C232" t="s">
        <v>619</v>
      </c>
      <c r="D232">
        <v>0.34677877386444633</v>
      </c>
      <c r="E232">
        <v>0.3491907902102605</v>
      </c>
      <c r="F232">
        <v>0.38515035068013181</v>
      </c>
      <c r="G232">
        <v>0.32678214470293865</v>
      </c>
      <c r="H232">
        <v>0.28739578820324707</v>
      </c>
      <c r="I232">
        <v>0.3223692906057144</v>
      </c>
      <c r="J232">
        <v>0.4219572725335331</v>
      </c>
    </row>
    <row r="233" spans="1:10" x14ac:dyDescent="0.25">
      <c r="A233" t="s">
        <v>620</v>
      </c>
      <c r="B233" t="s">
        <v>621</v>
      </c>
      <c r="C233" t="s">
        <v>622</v>
      </c>
      <c r="D233">
        <v>0.33113793647676126</v>
      </c>
      <c r="E233">
        <v>0.32457278074443202</v>
      </c>
      <c r="F233">
        <v>0.35625498157549579</v>
      </c>
      <c r="G233">
        <v>0.31497979934669501</v>
      </c>
      <c r="H233">
        <v>0.34137789901671417</v>
      </c>
      <c r="I233">
        <v>0.37830539876912078</v>
      </c>
      <c r="J233">
        <v>0.31859896050215952</v>
      </c>
    </row>
    <row r="234" spans="1:10" x14ac:dyDescent="0.25">
      <c r="A234" t="s">
        <v>623</v>
      </c>
      <c r="B234" t="s">
        <v>624</v>
      </c>
      <c r="C234" t="s">
        <v>625</v>
      </c>
      <c r="D234">
        <v>0.34140386398067057</v>
      </c>
      <c r="E234">
        <v>0.36838605641454292</v>
      </c>
      <c r="F234">
        <v>0.41422829517565879</v>
      </c>
      <c r="G234">
        <v>0.39173409256491726</v>
      </c>
      <c r="H234">
        <v>0.3593475768414649</v>
      </c>
      <c r="I234">
        <v>0.42852104997331247</v>
      </c>
      <c r="J234">
        <v>0.40090444484665894</v>
      </c>
    </row>
    <row r="235" spans="1:10" x14ac:dyDescent="0.25">
      <c r="A235" t="s">
        <v>626</v>
      </c>
      <c r="B235" t="s">
        <v>627</v>
      </c>
      <c r="C235" t="s">
        <v>628</v>
      </c>
      <c r="D235">
        <v>0.44136568933893888</v>
      </c>
      <c r="E235">
        <v>0.44244822553660307</v>
      </c>
      <c r="F235">
        <v>0.44143420706371894</v>
      </c>
      <c r="G235">
        <v>0.46227784064203831</v>
      </c>
      <c r="H235">
        <v>0.41682407588048198</v>
      </c>
      <c r="I235">
        <v>0.41683139345113873</v>
      </c>
      <c r="J235">
        <v>0.42534537537854983</v>
      </c>
    </row>
    <row r="236" spans="1:10" x14ac:dyDescent="0.25">
      <c r="A236" t="s">
        <v>629</v>
      </c>
      <c r="B236" t="s">
        <v>630</v>
      </c>
      <c r="C236" t="s">
        <v>631</v>
      </c>
      <c r="D236">
        <v>0.4115964574316191</v>
      </c>
      <c r="E236">
        <v>0.37103182169934407</v>
      </c>
      <c r="F236">
        <v>0.4198828304791099</v>
      </c>
      <c r="G236">
        <v>0.40651258023504339</v>
      </c>
      <c r="H236">
        <v>0.41602631391094058</v>
      </c>
      <c r="I236">
        <v>0.38038411558719382</v>
      </c>
      <c r="J236">
        <v>0.40184817571715342</v>
      </c>
    </row>
    <row r="237" spans="1:10" x14ac:dyDescent="0.25">
      <c r="A237" t="s">
        <v>632</v>
      </c>
      <c r="B237" t="s">
        <v>633</v>
      </c>
      <c r="C237" t="s">
        <v>634</v>
      </c>
      <c r="D237">
        <v>0.3807080162093559</v>
      </c>
      <c r="E237">
        <v>0.37850451420206421</v>
      </c>
      <c r="F237">
        <v>0.40508949197920247</v>
      </c>
      <c r="G237">
        <v>0.40703937072858104</v>
      </c>
      <c r="H237">
        <v>0.45402413088171728</v>
      </c>
      <c r="I237">
        <v>0.3930785242899793</v>
      </c>
      <c r="J237">
        <v>0.40790257234949739</v>
      </c>
    </row>
    <row r="238" spans="1:10" x14ac:dyDescent="0.25">
      <c r="A238" t="s">
        <v>635</v>
      </c>
      <c r="B238" t="s">
        <v>636</v>
      </c>
      <c r="C238" t="s">
        <v>637</v>
      </c>
      <c r="D238">
        <v>0.32418157892501059</v>
      </c>
      <c r="E238">
        <v>0.37202743595284787</v>
      </c>
      <c r="F238">
        <v>0.32962532150863694</v>
      </c>
      <c r="G238">
        <v>0.3366543558316713</v>
      </c>
      <c r="H238">
        <v>0.31908322027802316</v>
      </c>
      <c r="I238">
        <v>0.32873378670141046</v>
      </c>
      <c r="J238">
        <v>0.34701818040856891</v>
      </c>
    </row>
    <row r="239" spans="1:10" x14ac:dyDescent="0.25">
      <c r="A239" t="s">
        <v>638</v>
      </c>
      <c r="B239" t="s">
        <v>639</v>
      </c>
      <c r="C239" t="s">
        <v>640</v>
      </c>
      <c r="D239">
        <v>0.38497994615967962</v>
      </c>
      <c r="E239">
        <v>0.38340415588983218</v>
      </c>
      <c r="F239">
        <v>0.39906264712195688</v>
      </c>
      <c r="G239">
        <v>0.41325970961084868</v>
      </c>
      <c r="H239">
        <v>0.35041858859939851</v>
      </c>
      <c r="I239">
        <v>0.34378093858001213</v>
      </c>
      <c r="J239">
        <v>0.42902111732910569</v>
      </c>
    </row>
    <row r="240" spans="1:10" x14ac:dyDescent="0.25">
      <c r="A240" t="s">
        <v>641</v>
      </c>
      <c r="B240" t="s">
        <v>642</v>
      </c>
      <c r="C240" t="s">
        <v>643</v>
      </c>
      <c r="D240">
        <v>0.2627813989478231</v>
      </c>
      <c r="E240">
        <v>0.28832103202591758</v>
      </c>
      <c r="F240">
        <v>0.28229048769984566</v>
      </c>
      <c r="G240">
        <v>0.24864987750701725</v>
      </c>
      <c r="H240">
        <v>0.28909511447808828</v>
      </c>
      <c r="I240">
        <v>0.27303915467186102</v>
      </c>
      <c r="J240">
        <v>0.29565682547155969</v>
      </c>
    </row>
    <row r="241" spans="1:10" x14ac:dyDescent="0.25">
      <c r="A241" t="s">
        <v>644</v>
      </c>
      <c r="B241" t="s">
        <v>645</v>
      </c>
      <c r="C241" t="s">
        <v>646</v>
      </c>
      <c r="D241">
        <v>0.34705615167685727</v>
      </c>
      <c r="E241">
        <v>0.3855046685954675</v>
      </c>
      <c r="F241">
        <v>0.33853891684656856</v>
      </c>
      <c r="G241">
        <v>0.3132472373986534</v>
      </c>
      <c r="H241">
        <v>0.32824242569163176</v>
      </c>
      <c r="I241">
        <v>0.35088056218864333</v>
      </c>
      <c r="J241">
        <v>0.38778031235195393</v>
      </c>
    </row>
    <row r="242" spans="1:10" x14ac:dyDescent="0.25">
      <c r="A242" t="s">
        <v>647</v>
      </c>
      <c r="B242" t="s">
        <v>648</v>
      </c>
      <c r="C242" t="s">
        <v>649</v>
      </c>
      <c r="D242">
        <v>0.44986127751684374</v>
      </c>
      <c r="E242">
        <v>0.42399861146396228</v>
      </c>
      <c r="F242">
        <v>0.43721704680430007</v>
      </c>
      <c r="G242">
        <v>0.45108668074135727</v>
      </c>
      <c r="H242">
        <v>0.47593736055595948</v>
      </c>
      <c r="I242">
        <v>0.45202597444812442</v>
      </c>
      <c r="J242">
        <v>0.49713430014235044</v>
      </c>
    </row>
    <row r="243" spans="1:10" x14ac:dyDescent="0.25">
      <c r="A243" t="s">
        <v>650</v>
      </c>
      <c r="B243" t="s">
        <v>651</v>
      </c>
      <c r="C243" t="s">
        <v>652</v>
      </c>
      <c r="D243">
        <v>0.31367226278010879</v>
      </c>
      <c r="E243">
        <v>0.33658128830751638</v>
      </c>
      <c r="F243">
        <v>0.37426911030014731</v>
      </c>
      <c r="G243">
        <v>0.33884024076376762</v>
      </c>
      <c r="H243">
        <v>0.39205015281356248</v>
      </c>
      <c r="I243">
        <v>0.36504842514798208</v>
      </c>
      <c r="J243">
        <v>0.37647338185006091</v>
      </c>
    </row>
    <row r="244" spans="1:10" x14ac:dyDescent="0.25">
      <c r="A244" t="s">
        <v>653</v>
      </c>
      <c r="B244" t="s">
        <v>654</v>
      </c>
      <c r="C244" t="s">
        <v>655</v>
      </c>
      <c r="D244">
        <v>0.3544489667681735</v>
      </c>
      <c r="E244">
        <v>0.40619087385676794</v>
      </c>
      <c r="F244">
        <v>0.3780598188127271</v>
      </c>
      <c r="G244">
        <v>0.36440212730913396</v>
      </c>
      <c r="H244">
        <v>0.37587025490645593</v>
      </c>
      <c r="I244">
        <v>0.36328601737722371</v>
      </c>
      <c r="J244">
        <v>0.38483286883201517</v>
      </c>
    </row>
    <row r="245" spans="1:10" x14ac:dyDescent="0.25">
      <c r="A245" t="s">
        <v>656</v>
      </c>
      <c r="B245" t="s">
        <v>657</v>
      </c>
      <c r="C245" t="s">
        <v>658</v>
      </c>
      <c r="D245">
        <v>0.3237734308255662</v>
      </c>
      <c r="E245">
        <v>0.34710217785466241</v>
      </c>
      <c r="F245">
        <v>0.33868532888223085</v>
      </c>
      <c r="G245">
        <v>0.36964730132727175</v>
      </c>
      <c r="H245">
        <v>0.36402554258982356</v>
      </c>
      <c r="I245">
        <v>0.3569698692071317</v>
      </c>
      <c r="J245">
        <v>0.3674725570393465</v>
      </c>
    </row>
    <row r="246" spans="1:10" x14ac:dyDescent="0.25">
      <c r="A246" t="s">
        <v>659</v>
      </c>
      <c r="B246" t="s">
        <v>660</v>
      </c>
      <c r="C246" t="s">
        <v>661</v>
      </c>
      <c r="D246">
        <v>0.31442663139334448</v>
      </c>
      <c r="E246">
        <v>0.33625367663322531</v>
      </c>
      <c r="F246">
        <v>0.3393437274978281</v>
      </c>
      <c r="G246">
        <v>0.31685816154649038</v>
      </c>
      <c r="H246">
        <v>0.35675334011479576</v>
      </c>
      <c r="I246">
        <v>0.37662189383732375</v>
      </c>
      <c r="J246">
        <v>0.35669844599946726</v>
      </c>
    </row>
    <row r="247" spans="1:10" x14ac:dyDescent="0.25">
      <c r="A247" t="s">
        <v>662</v>
      </c>
      <c r="B247" t="s">
        <v>663</v>
      </c>
      <c r="C247" t="s">
        <v>664</v>
      </c>
      <c r="D247">
        <v>0.41542478166202362</v>
      </c>
      <c r="E247">
        <v>0.46261543783930492</v>
      </c>
      <c r="F247">
        <v>0.4400644491347544</v>
      </c>
      <c r="G247">
        <v>0.48458639291606459</v>
      </c>
      <c r="H247">
        <v>0.41946673397006523</v>
      </c>
      <c r="I247">
        <v>0.42773705707448512</v>
      </c>
      <c r="J247">
        <v>0.42993670056328948</v>
      </c>
    </row>
    <row r="248" spans="1:10" x14ac:dyDescent="0.25">
      <c r="A248" t="s">
        <v>665</v>
      </c>
      <c r="B248" t="s">
        <v>666</v>
      </c>
      <c r="C248" t="s">
        <v>667</v>
      </c>
      <c r="D248">
        <v>0.38810782519798925</v>
      </c>
      <c r="E248">
        <v>0.38029893176202917</v>
      </c>
      <c r="F248">
        <v>0.390667931392638</v>
      </c>
      <c r="G248">
        <v>0.42412477178608371</v>
      </c>
      <c r="H248">
        <v>0.41329747828029917</v>
      </c>
      <c r="I248">
        <v>0.43384218741441566</v>
      </c>
      <c r="J248">
        <v>0.4086520376236274</v>
      </c>
    </row>
    <row r="249" spans="1:10" x14ac:dyDescent="0.25">
      <c r="C249" t="s">
        <v>668</v>
      </c>
    </row>
    <row r="250" spans="1:10" x14ac:dyDescent="0.25">
      <c r="A250" t="s">
        <v>669</v>
      </c>
      <c r="B250" t="s">
        <v>670</v>
      </c>
      <c r="C250" t="s">
        <v>997</v>
      </c>
      <c r="D250">
        <v>0.37988683414531754</v>
      </c>
      <c r="E250">
        <v>0.40687270528824732</v>
      </c>
      <c r="F250">
        <v>0.42160335496856666</v>
      </c>
      <c r="G250">
        <v>0.38079014540218231</v>
      </c>
      <c r="H250">
        <v>0.42279093778155391</v>
      </c>
      <c r="I250">
        <v>0.40613708931939635</v>
      </c>
      <c r="J250">
        <v>0.3569058387942991</v>
      </c>
    </row>
    <row r="251" spans="1:10" x14ac:dyDescent="0.25">
      <c r="A251" t="s">
        <v>671</v>
      </c>
      <c r="B251" t="s">
        <v>672</v>
      </c>
      <c r="C251" t="s">
        <v>998</v>
      </c>
      <c r="D251">
        <v>0.38288494041328469</v>
      </c>
      <c r="E251">
        <v>0.40715613026519498</v>
      </c>
      <c r="F251">
        <v>0.36262902118029045</v>
      </c>
      <c r="G251">
        <v>0.41244258443329396</v>
      </c>
      <c r="H251">
        <v>0.36199752077024888</v>
      </c>
      <c r="I251">
        <v>0.34008422450175702</v>
      </c>
      <c r="J251">
        <v>0.42134790340177786</v>
      </c>
    </row>
    <row r="252" spans="1:10" x14ac:dyDescent="0.25">
      <c r="A252" t="s">
        <v>673</v>
      </c>
      <c r="B252" t="s">
        <v>674</v>
      </c>
      <c r="C252" t="s">
        <v>999</v>
      </c>
      <c r="D252">
        <v>0.29945124682439972</v>
      </c>
      <c r="E252">
        <v>0.33395517245062156</v>
      </c>
      <c r="F252">
        <v>0.34314570102034719</v>
      </c>
      <c r="G252">
        <v>0.31676473419431339</v>
      </c>
      <c r="H252">
        <v>0.28870913291091865</v>
      </c>
      <c r="I252">
        <v>0.31751566254924646</v>
      </c>
      <c r="J252">
        <v>0.25014768385629327</v>
      </c>
    </row>
    <row r="253" spans="1:10" x14ac:dyDescent="0.25">
      <c r="A253" t="s">
        <v>675</v>
      </c>
      <c r="B253" t="s">
        <v>676</v>
      </c>
      <c r="C253" t="s">
        <v>1000</v>
      </c>
      <c r="D253">
        <v>0.32834255260623713</v>
      </c>
      <c r="E253">
        <v>0.35035125753426405</v>
      </c>
      <c r="F253">
        <v>0.29407132579517581</v>
      </c>
      <c r="G253">
        <v>0.33016860221183975</v>
      </c>
      <c r="H253">
        <v>0.23731588774546522</v>
      </c>
      <c r="I253">
        <v>0.32891020609608895</v>
      </c>
      <c r="J253">
        <v>0.33821663625875908</v>
      </c>
    </row>
    <row r="254" spans="1:10" x14ac:dyDescent="0.25">
      <c r="A254" t="s">
        <v>677</v>
      </c>
      <c r="B254" t="s">
        <v>678</v>
      </c>
      <c r="C254" t="s">
        <v>1001</v>
      </c>
      <c r="D254">
        <v>0.34074651834555908</v>
      </c>
      <c r="E254">
        <v>0.35469666731907984</v>
      </c>
      <c r="F254">
        <v>0.33031733292950016</v>
      </c>
      <c r="G254">
        <v>0.3573697692271473</v>
      </c>
      <c r="H254">
        <v>0.32290044928659184</v>
      </c>
      <c r="I254">
        <v>0.38475260635671832</v>
      </c>
      <c r="J254">
        <v>0.4184392400773842</v>
      </c>
    </row>
    <row r="255" spans="1:10" x14ac:dyDescent="0.25">
      <c r="A255" t="s">
        <v>679</v>
      </c>
      <c r="B255" t="s">
        <v>680</v>
      </c>
      <c r="C255" t="s">
        <v>1002</v>
      </c>
      <c r="D255">
        <v>0.36916272896656949</v>
      </c>
      <c r="E255">
        <v>0.36898930506329514</v>
      </c>
      <c r="F255">
        <v>0.35818610819540914</v>
      </c>
      <c r="G255">
        <v>0.38684913017015515</v>
      </c>
      <c r="H255">
        <v>0.35300823209344173</v>
      </c>
      <c r="I255">
        <v>0.3679743634762721</v>
      </c>
      <c r="J255">
        <v>0.34689039152711471</v>
      </c>
    </row>
    <row r="256" spans="1:10" x14ac:dyDescent="0.25">
      <c r="A256" t="s">
        <v>681</v>
      </c>
      <c r="B256" t="s">
        <v>682</v>
      </c>
      <c r="C256" t="s">
        <v>1003</v>
      </c>
      <c r="D256">
        <v>0.40023545215832484</v>
      </c>
      <c r="E256">
        <v>0.35821566499334279</v>
      </c>
      <c r="F256">
        <v>0.37425028215380907</v>
      </c>
      <c r="G256">
        <v>0.40482938241653244</v>
      </c>
      <c r="H256">
        <v>0.40615245973074915</v>
      </c>
      <c r="I256">
        <v>0.37928708768158825</v>
      </c>
      <c r="J256">
        <v>0.38251760354132636</v>
      </c>
    </row>
    <row r="257" spans="1:10" x14ac:dyDescent="0.25">
      <c r="A257" t="s">
        <v>683</v>
      </c>
      <c r="B257" t="s">
        <v>684</v>
      </c>
      <c r="C257" t="s">
        <v>1004</v>
      </c>
      <c r="D257">
        <v>0.35154850956475792</v>
      </c>
      <c r="E257">
        <v>0.3306332724182498</v>
      </c>
      <c r="F257">
        <v>0.28386038320067114</v>
      </c>
      <c r="G257">
        <v>0.353590147571893</v>
      </c>
      <c r="H257">
        <v>0.34666903568846097</v>
      </c>
      <c r="I257">
        <v>0.25750534996247626</v>
      </c>
      <c r="J257">
        <v>0.29505132360868225</v>
      </c>
    </row>
    <row r="258" spans="1:10" x14ac:dyDescent="0.25">
      <c r="A258" t="s">
        <v>685</v>
      </c>
      <c r="B258" t="s">
        <v>686</v>
      </c>
      <c r="C258" t="s">
        <v>1005</v>
      </c>
      <c r="D258">
        <v>0.38670700658910734</v>
      </c>
      <c r="E258">
        <v>0.36093904708862934</v>
      </c>
      <c r="F258">
        <v>0.42681140643204024</v>
      </c>
      <c r="G258">
        <v>0.37190633672387979</v>
      </c>
      <c r="H258">
        <v>0.37328592924435322</v>
      </c>
      <c r="I258">
        <v>0.41962569551218742</v>
      </c>
      <c r="J258">
        <v>0.38539375958488031</v>
      </c>
    </row>
    <row r="259" spans="1:10" x14ac:dyDescent="0.25">
      <c r="A259" t="s">
        <v>687</v>
      </c>
      <c r="B259" t="s">
        <v>688</v>
      </c>
      <c r="C259" t="s">
        <v>1006</v>
      </c>
      <c r="D259">
        <v>0.39734327740456793</v>
      </c>
      <c r="E259">
        <v>0.39201763522533772</v>
      </c>
      <c r="F259">
        <v>0.37803852017572126</v>
      </c>
      <c r="G259">
        <v>0.3567167780597279</v>
      </c>
      <c r="H259">
        <v>0.37510629471733847</v>
      </c>
      <c r="I259">
        <v>0.38341383069536777</v>
      </c>
      <c r="J259">
        <v>0.35636748994271628</v>
      </c>
    </row>
    <row r="260" spans="1:10" x14ac:dyDescent="0.25">
      <c r="A260" t="s">
        <v>689</v>
      </c>
      <c r="B260" t="s">
        <v>690</v>
      </c>
      <c r="C260" t="s">
        <v>1007</v>
      </c>
      <c r="D260">
        <v>0.40287519097264252</v>
      </c>
      <c r="E260">
        <v>0.41338416441562609</v>
      </c>
      <c r="F260">
        <v>0.44257915672935239</v>
      </c>
      <c r="G260">
        <v>0.3849930820583789</v>
      </c>
      <c r="H260">
        <v>0.404117909996424</v>
      </c>
      <c r="I260">
        <v>0.46562706022202449</v>
      </c>
      <c r="J260">
        <v>0.44308744714367121</v>
      </c>
    </row>
    <row r="261" spans="1:10" x14ac:dyDescent="0.25">
      <c r="A261" t="s">
        <v>691</v>
      </c>
      <c r="B261" t="s">
        <v>692</v>
      </c>
      <c r="C261" t="s">
        <v>1008</v>
      </c>
      <c r="D261">
        <v>0.43483814838757612</v>
      </c>
      <c r="E261">
        <v>0.43552464391118789</v>
      </c>
      <c r="F261">
        <v>0.4463506722591134</v>
      </c>
      <c r="G261">
        <v>0.44079413346126267</v>
      </c>
      <c r="H261">
        <v>0.38053204213987912</v>
      </c>
      <c r="I261">
        <v>0.40634953764698906</v>
      </c>
      <c r="J261">
        <v>0.43872363632160349</v>
      </c>
    </row>
    <row r="262" spans="1:10" x14ac:dyDescent="0.25">
      <c r="C262" t="s">
        <v>693</v>
      </c>
    </row>
    <row r="263" spans="1:10" x14ac:dyDescent="0.25">
      <c r="A263" t="s">
        <v>694</v>
      </c>
      <c r="B263" t="s">
        <v>695</v>
      </c>
      <c r="C263" t="s">
        <v>696</v>
      </c>
      <c r="D263">
        <v>0.35558037746495286</v>
      </c>
      <c r="E263">
        <v>0.36559503609703298</v>
      </c>
      <c r="F263">
        <v>0.37505792968994561</v>
      </c>
      <c r="G263">
        <v>0.37346816893990192</v>
      </c>
      <c r="H263">
        <v>0.31339460964929405</v>
      </c>
      <c r="I263">
        <v>0.37473445770845543</v>
      </c>
      <c r="J263">
        <v>0.35092811055276862</v>
      </c>
    </row>
    <row r="264" spans="1:10" x14ac:dyDescent="0.25">
      <c r="A264" t="s">
        <v>697</v>
      </c>
      <c r="B264" t="s">
        <v>698</v>
      </c>
      <c r="C264" t="s">
        <v>699</v>
      </c>
      <c r="D264">
        <v>0.38794076232200231</v>
      </c>
      <c r="E264">
        <v>0.37333470612908198</v>
      </c>
      <c r="F264">
        <v>0.43238850728067169</v>
      </c>
      <c r="G264">
        <v>0.38534999752712451</v>
      </c>
      <c r="H264">
        <v>0.38250800339709967</v>
      </c>
      <c r="I264">
        <v>0.42786991318915518</v>
      </c>
      <c r="J264">
        <v>0.3989810439402337</v>
      </c>
    </row>
    <row r="265" spans="1:10" x14ac:dyDescent="0.25">
      <c r="A265" t="s">
        <v>700</v>
      </c>
      <c r="B265" t="s">
        <v>701</v>
      </c>
      <c r="C265" t="s">
        <v>702</v>
      </c>
      <c r="D265">
        <v>0.40456362479580571</v>
      </c>
      <c r="E265">
        <v>0.4059939439616666</v>
      </c>
      <c r="F265">
        <v>0.39176588524225708</v>
      </c>
      <c r="G265">
        <v>0.39509068344048193</v>
      </c>
      <c r="H265">
        <v>0.37258018657149011</v>
      </c>
      <c r="I265">
        <v>0.40409518708073622</v>
      </c>
      <c r="J265">
        <v>0.40462893308146924</v>
      </c>
    </row>
    <row r="266" spans="1:10" x14ac:dyDescent="0.25">
      <c r="A266" t="s">
        <v>703</v>
      </c>
      <c r="B266" t="s">
        <v>704</v>
      </c>
      <c r="C266" t="s">
        <v>705</v>
      </c>
      <c r="D266">
        <v>0.37089997525230362</v>
      </c>
      <c r="E266">
        <v>0.4103663192404966</v>
      </c>
      <c r="F266">
        <v>0.38470171806580389</v>
      </c>
      <c r="G266">
        <v>0.40816493768627071</v>
      </c>
      <c r="H266">
        <v>0.3810607311101033</v>
      </c>
      <c r="I266">
        <v>0.40544903517436937</v>
      </c>
      <c r="J266">
        <v>0.3160228093472332</v>
      </c>
    </row>
    <row r="267" spans="1:10" x14ac:dyDescent="0.25">
      <c r="C267" t="s">
        <v>706</v>
      </c>
    </row>
    <row r="268" spans="1:10" x14ac:dyDescent="0.25">
      <c r="A268" t="s">
        <v>707</v>
      </c>
      <c r="B268" t="s">
        <v>708</v>
      </c>
      <c r="C268" t="s">
        <v>709</v>
      </c>
      <c r="D268">
        <v>0.34117787945800537</v>
      </c>
      <c r="E268">
        <v>0.38382795732548808</v>
      </c>
      <c r="F268">
        <v>0.35483330088475917</v>
      </c>
      <c r="G268">
        <v>0.32214616596507384</v>
      </c>
      <c r="H268">
        <v>0.40917797567752112</v>
      </c>
      <c r="I268">
        <v>0.3541540943288598</v>
      </c>
      <c r="J268">
        <v>0.33051003758137887</v>
      </c>
    </row>
    <row r="269" spans="1:10" x14ac:dyDescent="0.25">
      <c r="A269" t="s">
        <v>710</v>
      </c>
      <c r="B269" t="s">
        <v>711</v>
      </c>
      <c r="C269" t="s">
        <v>712</v>
      </c>
      <c r="D269">
        <v>0.28652007808346114</v>
      </c>
      <c r="E269">
        <v>0.30844594629250832</v>
      </c>
      <c r="F269">
        <v>0.31307041300170035</v>
      </c>
      <c r="G269">
        <v>0.29859010932151281</v>
      </c>
      <c r="H269">
        <v>0.30735883606652692</v>
      </c>
      <c r="I269">
        <v>0.31547672350731326</v>
      </c>
      <c r="J269">
        <v>0.34257080068286344</v>
      </c>
    </row>
    <row r="270" spans="1:10" x14ac:dyDescent="0.25">
      <c r="A270" t="s">
        <v>713</v>
      </c>
      <c r="B270" t="s">
        <v>714</v>
      </c>
      <c r="C270" t="s">
        <v>715</v>
      </c>
      <c r="D270">
        <v>0.3373765052192107</v>
      </c>
      <c r="E270">
        <v>0.35205218656595977</v>
      </c>
      <c r="F270">
        <v>0.33697543045846418</v>
      </c>
      <c r="G270">
        <v>0.3203236011323366</v>
      </c>
      <c r="H270">
        <v>0.31278731151924577</v>
      </c>
      <c r="I270">
        <v>0.34086732117963647</v>
      </c>
      <c r="J270">
        <v>0.41263607721552958</v>
      </c>
    </row>
    <row r="271" spans="1:10" x14ac:dyDescent="0.25">
      <c r="A271" t="s">
        <v>716</v>
      </c>
      <c r="B271" t="s">
        <v>717</v>
      </c>
      <c r="C271" t="s">
        <v>718</v>
      </c>
      <c r="D271">
        <v>0.28704672727458036</v>
      </c>
      <c r="E271">
        <v>0.31530591874507852</v>
      </c>
      <c r="F271">
        <v>0.3025206724665635</v>
      </c>
      <c r="G271">
        <v>0.31471930661353137</v>
      </c>
      <c r="H271">
        <v>0.30588614327833719</v>
      </c>
      <c r="I271">
        <v>0.32034975875774707</v>
      </c>
      <c r="J271">
        <v>0.30719062189917401</v>
      </c>
    </row>
    <row r="272" spans="1:10" x14ac:dyDescent="0.25">
      <c r="A272" t="s">
        <v>719</v>
      </c>
      <c r="B272" t="s">
        <v>720</v>
      </c>
      <c r="C272" t="s">
        <v>721</v>
      </c>
      <c r="D272">
        <v>0.34243334180480473</v>
      </c>
      <c r="E272">
        <v>0.36150863083465007</v>
      </c>
      <c r="F272">
        <v>0.34910745592365311</v>
      </c>
      <c r="G272">
        <v>0.35875067007368094</v>
      </c>
      <c r="H272">
        <v>0.31032785817141068</v>
      </c>
      <c r="I272">
        <v>0.3443232098175536</v>
      </c>
      <c r="J272">
        <v>0.39875801993029519</v>
      </c>
    </row>
    <row r="273" spans="1:10" x14ac:dyDescent="0.25">
      <c r="C273" t="s">
        <v>722</v>
      </c>
    </row>
    <row r="274" spans="1:10" x14ac:dyDescent="0.25">
      <c r="A274" t="s">
        <v>723</v>
      </c>
      <c r="B274" t="s">
        <v>724</v>
      </c>
      <c r="C274" t="s">
        <v>725</v>
      </c>
      <c r="D274">
        <v>0.41136482422590226</v>
      </c>
      <c r="E274">
        <v>0.35381361086230551</v>
      </c>
      <c r="F274">
        <v>0.34828129288922893</v>
      </c>
      <c r="G274">
        <v>0.32026713631405535</v>
      </c>
      <c r="H274">
        <v>0.37517453388606037</v>
      </c>
      <c r="I274">
        <v>0.3764267326415765</v>
      </c>
      <c r="J274">
        <v>0.34075462497614883</v>
      </c>
    </row>
    <row r="275" spans="1:10" x14ac:dyDescent="0.25">
      <c r="A275" t="s">
        <v>726</v>
      </c>
      <c r="B275" t="s">
        <v>727</v>
      </c>
      <c r="C275" t="s">
        <v>728</v>
      </c>
      <c r="D275">
        <v>0.37410264333927806</v>
      </c>
      <c r="E275">
        <v>0.39406766095279666</v>
      </c>
      <c r="F275">
        <v>0.38410761545416305</v>
      </c>
      <c r="G275">
        <v>0.34746145855192251</v>
      </c>
      <c r="H275">
        <v>0.38809814413232929</v>
      </c>
      <c r="I275">
        <v>0.38897755097225217</v>
      </c>
      <c r="J275">
        <v>0.35632542450199478</v>
      </c>
    </row>
    <row r="276" spans="1:10" x14ac:dyDescent="0.25">
      <c r="A276" t="s">
        <v>729</v>
      </c>
      <c r="B276" t="s">
        <v>730</v>
      </c>
      <c r="C276" t="s">
        <v>731</v>
      </c>
      <c r="D276">
        <v>0.40234030379570096</v>
      </c>
      <c r="E276">
        <v>0.39773254190707957</v>
      </c>
      <c r="F276">
        <v>0.37061273798897604</v>
      </c>
      <c r="G276">
        <v>0.40607409543439366</v>
      </c>
      <c r="H276">
        <v>0.39516183656740594</v>
      </c>
      <c r="I276">
        <v>0.3656432341223273</v>
      </c>
      <c r="J276">
        <v>0.37853373671753393</v>
      </c>
    </row>
    <row r="277" spans="1:10" x14ac:dyDescent="0.25">
      <c r="A277" t="s">
        <v>732</v>
      </c>
      <c r="B277" t="s">
        <v>733</v>
      </c>
      <c r="C277" t="s">
        <v>734</v>
      </c>
      <c r="D277">
        <v>0.40238554573180368</v>
      </c>
      <c r="E277">
        <v>0.40785980440471808</v>
      </c>
      <c r="F277">
        <v>0.44886723502793235</v>
      </c>
      <c r="G277">
        <v>0.38162091477212018</v>
      </c>
      <c r="H277">
        <v>0.34561533473770728</v>
      </c>
      <c r="I277">
        <v>0.3294164807713838</v>
      </c>
      <c r="J277">
        <v>0.36317346801861999</v>
      </c>
    </row>
    <row r="278" spans="1:10" x14ac:dyDescent="0.25">
      <c r="A278" t="s">
        <v>735</v>
      </c>
      <c r="B278" t="s">
        <v>736</v>
      </c>
      <c r="C278" t="s">
        <v>737</v>
      </c>
      <c r="D278">
        <v>0.32973591393042229</v>
      </c>
      <c r="E278">
        <v>0.34474192318201019</v>
      </c>
      <c r="F278">
        <v>0.37162580612126922</v>
      </c>
      <c r="G278">
        <v>0.38434897898060633</v>
      </c>
      <c r="H278">
        <v>0.37564437190072325</v>
      </c>
      <c r="I278">
        <v>0.35933220038542835</v>
      </c>
      <c r="J278">
        <v>0.34451823056476966</v>
      </c>
    </row>
    <row r="279" spans="1:10" x14ac:dyDescent="0.25">
      <c r="A279" t="s">
        <v>738</v>
      </c>
      <c r="B279" t="s">
        <v>739</v>
      </c>
      <c r="C279" t="s">
        <v>740</v>
      </c>
      <c r="D279">
        <v>0.42055512194810013</v>
      </c>
      <c r="E279">
        <v>0.4467726208951035</v>
      </c>
      <c r="F279">
        <v>0.44408575572685893</v>
      </c>
      <c r="G279">
        <v>0.43475217962649743</v>
      </c>
      <c r="H279">
        <v>0.41099309076976537</v>
      </c>
      <c r="I279">
        <v>0.43553752089398123</v>
      </c>
      <c r="J279">
        <v>0.41701518634987722</v>
      </c>
    </row>
    <row r="280" spans="1:10" x14ac:dyDescent="0.25">
      <c r="A280" t="s">
        <v>741</v>
      </c>
      <c r="B280" t="s">
        <v>742</v>
      </c>
      <c r="C280" t="s">
        <v>743</v>
      </c>
      <c r="D280">
        <v>0.35816016038243603</v>
      </c>
      <c r="E280">
        <v>0.36298546996289005</v>
      </c>
      <c r="F280">
        <v>0.35830498942156824</v>
      </c>
      <c r="G280">
        <v>0.33663779213241996</v>
      </c>
      <c r="H280">
        <v>0.27975805977470203</v>
      </c>
      <c r="I280">
        <v>0.29761043487017708</v>
      </c>
      <c r="J280">
        <v>0.31579752117053439</v>
      </c>
    </row>
    <row r="281" spans="1:10" x14ac:dyDescent="0.25">
      <c r="A281" t="s">
        <v>744</v>
      </c>
      <c r="B281" t="s">
        <v>745</v>
      </c>
      <c r="C281" t="s">
        <v>746</v>
      </c>
      <c r="D281">
        <v>0.35923251547967849</v>
      </c>
      <c r="E281">
        <v>0.34539904280903755</v>
      </c>
      <c r="F281">
        <v>0.36664092145733557</v>
      </c>
      <c r="G281">
        <v>0.31834669862418946</v>
      </c>
      <c r="H281">
        <v>0.33687269681520005</v>
      </c>
      <c r="I281">
        <v>0.38592747875267536</v>
      </c>
      <c r="J281">
        <v>0.33870750763019536</v>
      </c>
    </row>
    <row r="282" spans="1:10" x14ac:dyDescent="0.25">
      <c r="A282" t="s">
        <v>747</v>
      </c>
      <c r="B282" t="s">
        <v>748</v>
      </c>
      <c r="C282" t="s">
        <v>749</v>
      </c>
      <c r="D282">
        <v>0.39127293208004493</v>
      </c>
      <c r="E282">
        <v>0.35447025754178796</v>
      </c>
      <c r="F282">
        <v>0.3583590147557309</v>
      </c>
      <c r="G282">
        <v>0.36984484452599836</v>
      </c>
      <c r="H282">
        <v>0.41856927126417226</v>
      </c>
      <c r="I282">
        <v>0.41353309604826743</v>
      </c>
      <c r="J282">
        <v>0.37979439437480011</v>
      </c>
    </row>
    <row r="283" spans="1:10" x14ac:dyDescent="0.25">
      <c r="A283" t="s">
        <v>750</v>
      </c>
      <c r="B283" t="s">
        <v>751</v>
      </c>
      <c r="C283" t="s">
        <v>752</v>
      </c>
      <c r="D283">
        <v>0.40058173114171181</v>
      </c>
      <c r="E283">
        <v>0.38247165101736819</v>
      </c>
      <c r="F283">
        <v>0.36386635126528527</v>
      </c>
      <c r="G283">
        <v>0.40111859360619834</v>
      </c>
      <c r="H283">
        <v>0.36171155090310619</v>
      </c>
      <c r="I283">
        <v>0.37385762227624347</v>
      </c>
      <c r="J283">
        <v>0.3696564769994829</v>
      </c>
    </row>
    <row r="284" spans="1:10" x14ac:dyDescent="0.25">
      <c r="A284" t="s">
        <v>753</v>
      </c>
      <c r="B284" t="s">
        <v>754</v>
      </c>
      <c r="C284" t="s">
        <v>755</v>
      </c>
      <c r="D284">
        <v>0.40249951145229335</v>
      </c>
      <c r="E284">
        <v>0.42032794861707229</v>
      </c>
      <c r="F284">
        <v>0.39838085541315338</v>
      </c>
      <c r="G284">
        <v>0.43170500235057491</v>
      </c>
      <c r="H284">
        <v>0.41090133705943843</v>
      </c>
      <c r="I284">
        <v>0.42269832031586008</v>
      </c>
      <c r="J284">
        <v>0.47699365505903912</v>
      </c>
    </row>
    <row r="285" spans="1:10" x14ac:dyDescent="0.25">
      <c r="C285" t="s">
        <v>756</v>
      </c>
    </row>
    <row r="286" spans="1:10" x14ac:dyDescent="0.25">
      <c r="A286" t="s">
        <v>757</v>
      </c>
      <c r="B286" t="s">
        <v>758</v>
      </c>
      <c r="C286" t="s">
        <v>759</v>
      </c>
      <c r="D286">
        <v>0.32264908879874227</v>
      </c>
      <c r="E286">
        <v>0.33852280607676399</v>
      </c>
      <c r="F286">
        <v>0.31301584675869792</v>
      </c>
      <c r="G286">
        <v>0.29337218391678865</v>
      </c>
      <c r="H286">
        <v>0.24600852693492045</v>
      </c>
      <c r="I286">
        <v>0.32327244087148521</v>
      </c>
      <c r="J286">
        <v>0.32886146089226337</v>
      </c>
    </row>
    <row r="287" spans="1:10" x14ac:dyDescent="0.25">
      <c r="A287" t="s">
        <v>760</v>
      </c>
      <c r="B287" t="s">
        <v>761</v>
      </c>
      <c r="C287" t="s">
        <v>762</v>
      </c>
      <c r="D287">
        <v>0.34472870393713739</v>
      </c>
      <c r="E287">
        <v>0.31780672857514752</v>
      </c>
      <c r="F287">
        <v>0.36624041895147791</v>
      </c>
      <c r="G287">
        <v>0.35518907588235726</v>
      </c>
      <c r="H287">
        <v>0.36029578866256606</v>
      </c>
      <c r="I287">
        <v>0.39060037467651398</v>
      </c>
      <c r="J287">
        <v>0.31384480640872481</v>
      </c>
    </row>
    <row r="288" spans="1:10" x14ac:dyDescent="0.25">
      <c r="A288" t="s">
        <v>763</v>
      </c>
      <c r="B288" t="s">
        <v>764</v>
      </c>
      <c r="C288" t="s">
        <v>765</v>
      </c>
      <c r="D288">
        <v>0.32771411386311866</v>
      </c>
      <c r="E288">
        <v>0.36873722458236169</v>
      </c>
      <c r="F288">
        <v>0.3391946264207954</v>
      </c>
      <c r="G288">
        <v>0.33991800603335798</v>
      </c>
      <c r="H288">
        <v>0.31615276039430756</v>
      </c>
      <c r="I288">
        <v>0.31428106492637925</v>
      </c>
      <c r="J288">
        <v>0.32490956148760503</v>
      </c>
    </row>
    <row r="289" spans="1:10" x14ac:dyDescent="0.25">
      <c r="A289" t="s">
        <v>766</v>
      </c>
      <c r="B289" t="s">
        <v>767</v>
      </c>
      <c r="C289" t="s">
        <v>768</v>
      </c>
      <c r="D289">
        <v>0.29848311652112264</v>
      </c>
      <c r="E289">
        <v>0.3115645946125698</v>
      </c>
      <c r="F289">
        <v>0.31203767571136021</v>
      </c>
      <c r="G289">
        <v>0.28761089944861501</v>
      </c>
      <c r="H289">
        <v>0.37055300773415717</v>
      </c>
      <c r="I289">
        <v>0.26898873388344052</v>
      </c>
      <c r="J289">
        <v>0.31235770403768048</v>
      </c>
    </row>
    <row r="290" spans="1:10" x14ac:dyDescent="0.25">
      <c r="A290" t="s">
        <v>769</v>
      </c>
      <c r="B290" t="s">
        <v>770</v>
      </c>
      <c r="C290" t="s">
        <v>771</v>
      </c>
      <c r="D290">
        <v>0.31524329801514506</v>
      </c>
      <c r="E290">
        <v>0.33906889427996534</v>
      </c>
      <c r="F290">
        <v>0.36004273083403432</v>
      </c>
      <c r="G290">
        <v>0.3461614495009192</v>
      </c>
      <c r="H290">
        <v>0.31728243671777168</v>
      </c>
      <c r="I290">
        <v>0.30405361906967932</v>
      </c>
      <c r="J290">
        <v>0.38941816454051981</v>
      </c>
    </row>
    <row r="291" spans="1:10" x14ac:dyDescent="0.25">
      <c r="A291" t="s">
        <v>772</v>
      </c>
      <c r="B291" t="s">
        <v>773</v>
      </c>
      <c r="C291" t="s">
        <v>774</v>
      </c>
      <c r="D291">
        <v>0.34759065060422245</v>
      </c>
      <c r="E291">
        <v>0.38599708763256274</v>
      </c>
      <c r="F291">
        <v>0.32976053916363751</v>
      </c>
      <c r="G291">
        <v>0.32414519690940102</v>
      </c>
      <c r="H291">
        <v>0.35425766791016305</v>
      </c>
      <c r="I291">
        <v>0.34105153753612966</v>
      </c>
      <c r="J291">
        <v>0.35043600120612717</v>
      </c>
    </row>
    <row r="292" spans="1:10" x14ac:dyDescent="0.25">
      <c r="A292" t="s">
        <v>775</v>
      </c>
      <c r="B292" t="s">
        <v>776</v>
      </c>
      <c r="C292" t="s">
        <v>777</v>
      </c>
      <c r="D292">
        <v>0.3640930331795344</v>
      </c>
      <c r="E292">
        <v>0.38495828367499235</v>
      </c>
      <c r="F292">
        <v>0.35510413486123027</v>
      </c>
      <c r="G292">
        <v>0.36590335201179242</v>
      </c>
      <c r="H292">
        <v>0.38987814361294215</v>
      </c>
      <c r="I292">
        <v>0.41393390447719719</v>
      </c>
      <c r="J292">
        <v>0.39107151669267481</v>
      </c>
    </row>
    <row r="293" spans="1:10" x14ac:dyDescent="0.25">
      <c r="A293" t="s">
        <v>778</v>
      </c>
      <c r="B293" t="s">
        <v>779</v>
      </c>
      <c r="C293" t="s">
        <v>780</v>
      </c>
      <c r="D293">
        <v>0.30244763051920631</v>
      </c>
      <c r="E293">
        <v>0.32360699551281785</v>
      </c>
      <c r="F293">
        <v>0.30517230645906979</v>
      </c>
      <c r="G293">
        <v>0.32238377737545254</v>
      </c>
      <c r="H293">
        <v>0.27195217505923652</v>
      </c>
      <c r="I293">
        <v>0.28557095786660153</v>
      </c>
      <c r="J293">
        <v>0.33723688297832921</v>
      </c>
    </row>
    <row r="294" spans="1:10" x14ac:dyDescent="0.25">
      <c r="A294" t="s">
        <v>781</v>
      </c>
      <c r="B294" t="s">
        <v>782</v>
      </c>
      <c r="C294" t="s">
        <v>783</v>
      </c>
      <c r="D294">
        <v>0.33598562355261824</v>
      </c>
      <c r="E294">
        <v>0.34626376104744366</v>
      </c>
      <c r="F294">
        <v>0.31169465878785751</v>
      </c>
      <c r="G294">
        <v>0.28971004145019569</v>
      </c>
      <c r="H294">
        <v>0.31426101226032149</v>
      </c>
      <c r="I294">
        <v>0.29013632816597523</v>
      </c>
      <c r="J294">
        <v>0.37146584051427994</v>
      </c>
    </row>
    <row r="295" spans="1:10" x14ac:dyDescent="0.25">
      <c r="A295" t="s">
        <v>784</v>
      </c>
      <c r="B295" t="s">
        <v>785</v>
      </c>
      <c r="C295" t="s">
        <v>786</v>
      </c>
      <c r="D295">
        <v>0.29943624692129039</v>
      </c>
      <c r="E295">
        <v>0.33650833432799659</v>
      </c>
      <c r="F295">
        <v>0.25179655787587513</v>
      </c>
      <c r="G295">
        <v>0.31744341691778338</v>
      </c>
      <c r="H295">
        <v>0.29994224702447514</v>
      </c>
      <c r="I295">
        <v>0.31374755111738328</v>
      </c>
      <c r="J295">
        <v>0.29530350739086947</v>
      </c>
    </row>
    <row r="296" spans="1:10" x14ac:dyDescent="0.25">
      <c r="A296" t="s">
        <v>787</v>
      </c>
      <c r="B296" t="s">
        <v>788</v>
      </c>
      <c r="C296" t="s">
        <v>789</v>
      </c>
      <c r="D296">
        <v>0.33770816173398116</v>
      </c>
      <c r="E296">
        <v>0.43840081802188302</v>
      </c>
      <c r="F296">
        <v>0.36604481340926093</v>
      </c>
      <c r="G296">
        <v>0.3790675969397323</v>
      </c>
      <c r="H296">
        <v>0.41110828039894204</v>
      </c>
      <c r="I296">
        <v>0.37738426834571959</v>
      </c>
      <c r="J296">
        <v>0.35079730697225697</v>
      </c>
    </row>
    <row r="297" spans="1:10" x14ac:dyDescent="0.25">
      <c r="A297" t="s">
        <v>790</v>
      </c>
      <c r="B297" t="s">
        <v>791</v>
      </c>
      <c r="C297" t="s">
        <v>792</v>
      </c>
      <c r="D297">
        <v>0.37604765612107849</v>
      </c>
      <c r="E297">
        <v>0.37944893013154612</v>
      </c>
      <c r="F297">
        <v>0.34592658887549027</v>
      </c>
      <c r="G297">
        <v>0.36154898565590576</v>
      </c>
      <c r="H297">
        <v>0.3495471315110224</v>
      </c>
      <c r="I297">
        <v>0.35786426942165767</v>
      </c>
      <c r="J297">
        <v>0.39022891571546969</v>
      </c>
    </row>
    <row r="298" spans="1:10" x14ac:dyDescent="0.25">
      <c r="C298" t="s">
        <v>793</v>
      </c>
    </row>
    <row r="299" spans="1:10" x14ac:dyDescent="0.25">
      <c r="A299" t="s">
        <v>794</v>
      </c>
      <c r="B299" t="s">
        <v>795</v>
      </c>
      <c r="C299" t="s">
        <v>796</v>
      </c>
      <c r="D299">
        <v>0.37149573258889029</v>
      </c>
      <c r="E299">
        <v>0.39697120669849739</v>
      </c>
      <c r="F299">
        <v>0.34682630879270726</v>
      </c>
      <c r="G299">
        <v>0.36275012079197139</v>
      </c>
      <c r="H299">
        <v>0.36737071939342897</v>
      </c>
      <c r="I299">
        <v>0.37270531347762054</v>
      </c>
      <c r="J299">
        <v>0.36507762663102561</v>
      </c>
    </row>
    <row r="300" spans="1:10" x14ac:dyDescent="0.25">
      <c r="A300" t="s">
        <v>797</v>
      </c>
      <c r="B300" t="s">
        <v>798</v>
      </c>
      <c r="C300" t="s">
        <v>799</v>
      </c>
      <c r="D300">
        <v>0.37838109656671681</v>
      </c>
      <c r="E300">
        <v>0.40581561807258426</v>
      </c>
      <c r="F300">
        <v>0.4553194333719256</v>
      </c>
      <c r="G300">
        <v>0.44190636061706712</v>
      </c>
      <c r="H300">
        <v>0.34312942119577872</v>
      </c>
      <c r="I300">
        <v>0.39111313242400164</v>
      </c>
      <c r="J300">
        <v>0.35098949488321651</v>
      </c>
    </row>
    <row r="301" spans="1:10" x14ac:dyDescent="0.25">
      <c r="A301" t="s">
        <v>800</v>
      </c>
      <c r="B301" t="s">
        <v>801</v>
      </c>
      <c r="C301" t="s">
        <v>802</v>
      </c>
      <c r="D301">
        <v>0.39791391082135952</v>
      </c>
      <c r="E301">
        <v>0.39922862678219651</v>
      </c>
      <c r="F301">
        <v>0.41162379596586407</v>
      </c>
      <c r="G301">
        <v>0.40507274410881394</v>
      </c>
      <c r="H301">
        <v>0.36035145159201876</v>
      </c>
      <c r="I301">
        <v>0.46754746633991978</v>
      </c>
      <c r="J301">
        <v>0.35140222923272846</v>
      </c>
    </row>
    <row r="302" spans="1:10" x14ac:dyDescent="0.25">
      <c r="A302" t="s">
        <v>803</v>
      </c>
      <c r="B302" t="s">
        <v>804</v>
      </c>
      <c r="C302" t="s">
        <v>805</v>
      </c>
      <c r="D302">
        <v>0.39665693351392589</v>
      </c>
      <c r="E302">
        <v>0.41565561408588608</v>
      </c>
      <c r="F302">
        <v>0.39771753404869048</v>
      </c>
      <c r="G302">
        <v>0.40536951015464917</v>
      </c>
      <c r="H302">
        <v>0.41237591996195838</v>
      </c>
      <c r="I302">
        <v>0.36878833853630638</v>
      </c>
      <c r="J302">
        <v>0.35166423273983022</v>
      </c>
    </row>
    <row r="303" spans="1:10" x14ac:dyDescent="0.25">
      <c r="A303" t="s">
        <v>806</v>
      </c>
      <c r="B303" t="s">
        <v>807</v>
      </c>
      <c r="C303" t="s">
        <v>808</v>
      </c>
      <c r="D303">
        <v>0.37128995891152877</v>
      </c>
      <c r="E303">
        <v>0.40047457479804954</v>
      </c>
      <c r="F303">
        <v>0.4039673834795881</v>
      </c>
      <c r="G303">
        <v>0.4056059081258539</v>
      </c>
      <c r="H303">
        <v>0.37314062091474826</v>
      </c>
      <c r="I303">
        <v>0.41534028350764374</v>
      </c>
      <c r="J303">
        <v>0.39336087949056875</v>
      </c>
    </row>
    <row r="304" spans="1:10" x14ac:dyDescent="0.25">
      <c r="C304" t="s">
        <v>809</v>
      </c>
    </row>
    <row r="305" spans="1:10" x14ac:dyDescent="0.25">
      <c r="A305" t="s">
        <v>810</v>
      </c>
      <c r="B305" t="s">
        <v>811</v>
      </c>
      <c r="C305" t="s">
        <v>812</v>
      </c>
      <c r="D305">
        <v>0.43478371013048334</v>
      </c>
      <c r="E305">
        <v>0.4614188446888931</v>
      </c>
      <c r="F305">
        <v>0.40239532119066845</v>
      </c>
      <c r="G305">
        <v>0.4393239697259107</v>
      </c>
      <c r="H305">
        <v>0.46952727601795291</v>
      </c>
      <c r="I305">
        <v>0.44602670837407521</v>
      </c>
      <c r="J305">
        <v>0.40466962827704905</v>
      </c>
    </row>
    <row r="306" spans="1:10" x14ac:dyDescent="0.25">
      <c r="A306" t="s">
        <v>813</v>
      </c>
      <c r="B306" t="s">
        <v>814</v>
      </c>
      <c r="C306" t="s">
        <v>815</v>
      </c>
      <c r="D306">
        <v>0.3916547681564016</v>
      </c>
      <c r="E306">
        <v>0.42262339804912036</v>
      </c>
      <c r="F306">
        <v>0.40194963627962482</v>
      </c>
      <c r="G306">
        <v>0.41284093754158413</v>
      </c>
      <c r="H306">
        <v>0.41328520482144321</v>
      </c>
      <c r="I306">
        <v>0.39224204016861164</v>
      </c>
      <c r="J306">
        <v>0.38797868483666675</v>
      </c>
    </row>
    <row r="307" spans="1:10" x14ac:dyDescent="0.25">
      <c r="A307" t="s">
        <v>816</v>
      </c>
      <c r="B307" t="s">
        <v>817</v>
      </c>
      <c r="C307" t="s">
        <v>818</v>
      </c>
      <c r="D307">
        <v>0.42305571136348807</v>
      </c>
      <c r="E307">
        <v>0.46306424232895471</v>
      </c>
      <c r="F307">
        <v>0.45463370842095863</v>
      </c>
      <c r="G307">
        <v>0.40677004948427653</v>
      </c>
      <c r="H307">
        <v>0.41363676624215823</v>
      </c>
      <c r="I307">
        <v>0.4414899124063606</v>
      </c>
      <c r="J307">
        <v>0.40720628774217166</v>
      </c>
    </row>
    <row r="308" spans="1:10" x14ac:dyDescent="0.25">
      <c r="A308" t="s">
        <v>819</v>
      </c>
      <c r="B308" t="s">
        <v>820</v>
      </c>
      <c r="C308" t="s">
        <v>821</v>
      </c>
      <c r="D308">
        <v>0.3545704925485112</v>
      </c>
      <c r="E308">
        <v>0.39674266697824123</v>
      </c>
      <c r="F308">
        <v>0.37999113472996981</v>
      </c>
      <c r="G308">
        <v>0.3582673436060857</v>
      </c>
      <c r="H308">
        <v>0.38008860978144549</v>
      </c>
      <c r="I308">
        <v>0.45310539353951707</v>
      </c>
      <c r="J308">
        <v>0.40067305875098386</v>
      </c>
    </row>
    <row r="309" spans="1:10" x14ac:dyDescent="0.25">
      <c r="A309" t="s">
        <v>822</v>
      </c>
      <c r="B309" t="s">
        <v>823</v>
      </c>
      <c r="C309" t="s">
        <v>824</v>
      </c>
      <c r="D309">
        <v>0.43527722401148855</v>
      </c>
      <c r="E309">
        <v>0.38876759647810971</v>
      </c>
      <c r="F309">
        <v>0.39756585432266206</v>
      </c>
      <c r="G309">
        <v>0.42491006214737964</v>
      </c>
      <c r="H309">
        <v>0.3417495965746587</v>
      </c>
      <c r="I309">
        <v>0.32719786967517217</v>
      </c>
      <c r="J309">
        <v>0.43208706791504198</v>
      </c>
    </row>
    <row r="310" spans="1:10" x14ac:dyDescent="0.25">
      <c r="A310" t="s">
        <v>825</v>
      </c>
      <c r="B310" t="s">
        <v>826</v>
      </c>
      <c r="C310" t="s">
        <v>827</v>
      </c>
      <c r="D310">
        <v>0.41858298731198806</v>
      </c>
      <c r="E310">
        <v>0.42180696176740534</v>
      </c>
      <c r="F310">
        <v>0.40639025521121797</v>
      </c>
      <c r="G310">
        <v>0.42077835429190097</v>
      </c>
      <c r="H310">
        <v>0.3831404126587335</v>
      </c>
      <c r="I310">
        <v>0.4346618066622121</v>
      </c>
      <c r="J310">
        <v>0.40315353831805273</v>
      </c>
    </row>
    <row r="311" spans="1:10" x14ac:dyDescent="0.25">
      <c r="A311" t="s">
        <v>828</v>
      </c>
      <c r="B311" t="s">
        <v>829</v>
      </c>
      <c r="C311" t="s">
        <v>830</v>
      </c>
      <c r="D311">
        <v>0.37428451070193375</v>
      </c>
      <c r="E311">
        <v>0.40279487788009488</v>
      </c>
      <c r="F311">
        <v>0.34996650649095484</v>
      </c>
      <c r="G311">
        <v>0.35006154889636193</v>
      </c>
      <c r="H311">
        <v>0.38462967118826952</v>
      </c>
      <c r="I311">
        <v>0.37835812607143426</v>
      </c>
      <c r="J311">
        <v>0.3636131857415385</v>
      </c>
    </row>
    <row r="312" spans="1:10" x14ac:dyDescent="0.25">
      <c r="A312" t="s">
        <v>831</v>
      </c>
      <c r="B312" t="s">
        <v>832</v>
      </c>
      <c r="C312" t="s">
        <v>833</v>
      </c>
      <c r="D312">
        <v>0.41977717279165233</v>
      </c>
      <c r="E312">
        <v>0.43150230382780935</v>
      </c>
      <c r="F312">
        <v>0.35321763801537814</v>
      </c>
      <c r="G312">
        <v>0.44773019740596448</v>
      </c>
      <c r="H312">
        <v>0.43566733715624939</v>
      </c>
      <c r="I312">
        <v>0.39373520106209076</v>
      </c>
      <c r="J312">
        <v>0.44585937245051782</v>
      </c>
    </row>
    <row r="313" spans="1:10" x14ac:dyDescent="0.25">
      <c r="A313" t="s">
        <v>834</v>
      </c>
      <c r="B313" t="s">
        <v>835</v>
      </c>
      <c r="C313" t="s">
        <v>836</v>
      </c>
      <c r="D313">
        <v>0.36819148694765985</v>
      </c>
      <c r="E313">
        <v>0.41991387770949251</v>
      </c>
      <c r="F313">
        <v>0.37169915740434312</v>
      </c>
      <c r="G313">
        <v>0.41572812674864579</v>
      </c>
      <c r="H313">
        <v>0.37514274663561714</v>
      </c>
      <c r="I313">
        <v>0.43365928486192379</v>
      </c>
      <c r="J313">
        <v>0.3893567169839558</v>
      </c>
    </row>
    <row r="314" spans="1:10" x14ac:dyDescent="0.25">
      <c r="A314" t="s">
        <v>837</v>
      </c>
      <c r="B314" t="s">
        <v>838</v>
      </c>
      <c r="C314" t="s">
        <v>839</v>
      </c>
      <c r="D314">
        <v>0.37995565486651683</v>
      </c>
      <c r="E314">
        <v>0.41905292479931611</v>
      </c>
      <c r="F314">
        <v>0.37589661251717454</v>
      </c>
      <c r="G314">
        <v>0.41958108978382336</v>
      </c>
      <c r="H314">
        <v>0.42422171758153987</v>
      </c>
      <c r="I314">
        <v>0.40406116110475826</v>
      </c>
      <c r="J314">
        <v>0.42682711959346187</v>
      </c>
    </row>
    <row r="315" spans="1:10" x14ac:dyDescent="0.25">
      <c r="A315" t="s">
        <v>840</v>
      </c>
      <c r="B315" t="s">
        <v>841</v>
      </c>
      <c r="C315" t="s">
        <v>842</v>
      </c>
      <c r="D315">
        <v>0.40378009585395735</v>
      </c>
      <c r="E315">
        <v>0.39838374743570876</v>
      </c>
      <c r="F315">
        <v>0.41888487588299589</v>
      </c>
      <c r="G315">
        <v>0.42706840128313417</v>
      </c>
      <c r="H315">
        <v>0.40614155685891151</v>
      </c>
      <c r="I315">
        <v>0.4148311080668477</v>
      </c>
      <c r="J315">
        <v>0.42755991065850352</v>
      </c>
    </row>
    <row r="316" spans="1:10" x14ac:dyDescent="0.25">
      <c r="C316" t="s">
        <v>843</v>
      </c>
    </row>
    <row r="317" spans="1:10" x14ac:dyDescent="0.25">
      <c r="A317" t="s">
        <v>844</v>
      </c>
      <c r="B317" t="s">
        <v>845</v>
      </c>
      <c r="C317" t="s">
        <v>846</v>
      </c>
      <c r="D317">
        <v>0.30573752149096406</v>
      </c>
      <c r="E317">
        <v>0.33858452577115117</v>
      </c>
      <c r="F317">
        <v>0.31586869653050959</v>
      </c>
      <c r="G317">
        <v>0.35166969383749602</v>
      </c>
      <c r="H317">
        <v>0.30351645563058488</v>
      </c>
      <c r="I317">
        <v>0.34936484458406558</v>
      </c>
      <c r="J317">
        <v>0.36374796296898021</v>
      </c>
    </row>
    <row r="318" spans="1:10" x14ac:dyDescent="0.25">
      <c r="A318" t="s">
        <v>847</v>
      </c>
      <c r="B318" t="s">
        <v>848</v>
      </c>
      <c r="C318" t="s">
        <v>849</v>
      </c>
      <c r="D318">
        <v>0.32224783263769152</v>
      </c>
      <c r="E318">
        <v>0.33819911669857966</v>
      </c>
      <c r="F318">
        <v>0.31449758071025841</v>
      </c>
      <c r="G318">
        <v>0.33884140380231204</v>
      </c>
      <c r="H318">
        <v>0.25069124198308823</v>
      </c>
      <c r="I318">
        <v>0.35827553718110716</v>
      </c>
      <c r="J318">
        <v>0.36213705221922643</v>
      </c>
    </row>
    <row r="319" spans="1:10" x14ac:dyDescent="0.25">
      <c r="A319" t="s">
        <v>850</v>
      </c>
      <c r="B319" t="s">
        <v>851</v>
      </c>
      <c r="C319" t="s">
        <v>852</v>
      </c>
      <c r="D319">
        <v>0.36136449573659973</v>
      </c>
      <c r="E319">
        <v>0.38355410311643967</v>
      </c>
      <c r="F319">
        <v>0.37045027454247276</v>
      </c>
      <c r="G319">
        <v>0.31758771600111613</v>
      </c>
      <c r="H319">
        <v>0.42878480332487401</v>
      </c>
      <c r="I319">
        <v>0.37807618470345039</v>
      </c>
      <c r="J319">
        <v>0.33752329931629099</v>
      </c>
    </row>
    <row r="320" spans="1:10" x14ac:dyDescent="0.25">
      <c r="A320" t="s">
        <v>853</v>
      </c>
      <c r="B320" t="s">
        <v>854</v>
      </c>
      <c r="C320" t="s">
        <v>855</v>
      </c>
      <c r="D320">
        <v>0.32509300903216165</v>
      </c>
      <c r="E320">
        <v>0.3464034172998649</v>
      </c>
      <c r="F320">
        <v>0.32560345794925494</v>
      </c>
      <c r="G320">
        <v>0.28723109728435786</v>
      </c>
      <c r="H320">
        <v>0.32357063855240314</v>
      </c>
      <c r="I320">
        <v>0.44962735894314093</v>
      </c>
      <c r="J320">
        <v>0.33531933438212291</v>
      </c>
    </row>
    <row r="321" spans="1:10" x14ac:dyDescent="0.25">
      <c r="A321" t="s">
        <v>856</v>
      </c>
      <c r="B321" t="s">
        <v>857</v>
      </c>
      <c r="C321" t="s">
        <v>858</v>
      </c>
      <c r="D321">
        <v>0.36928540051486924</v>
      </c>
      <c r="E321">
        <v>0.40077039545272641</v>
      </c>
      <c r="F321">
        <v>0.39015112734078694</v>
      </c>
      <c r="G321">
        <v>0.38347846682712344</v>
      </c>
      <c r="H321">
        <v>0.40060879193600463</v>
      </c>
      <c r="I321">
        <v>0.39696835258692964</v>
      </c>
      <c r="J321">
        <v>0.42205965743131107</v>
      </c>
    </row>
    <row r="322" spans="1:10" x14ac:dyDescent="0.25">
      <c r="A322" t="s">
        <v>859</v>
      </c>
      <c r="B322" t="s">
        <v>860</v>
      </c>
      <c r="C322" t="s">
        <v>861</v>
      </c>
      <c r="D322">
        <v>0.38504509479115545</v>
      </c>
      <c r="E322">
        <v>0.41164866611475892</v>
      </c>
      <c r="F322">
        <v>0.43119199478020037</v>
      </c>
      <c r="G322">
        <v>0.42080074627824587</v>
      </c>
      <c r="H322">
        <v>0.36103955958874401</v>
      </c>
      <c r="I322">
        <v>0.43242232195751257</v>
      </c>
      <c r="J322">
        <v>0.38796190433230543</v>
      </c>
    </row>
    <row r="323" spans="1:10" x14ac:dyDescent="0.25">
      <c r="A323" t="s">
        <v>862</v>
      </c>
      <c r="B323" t="s">
        <v>863</v>
      </c>
      <c r="C323" t="s">
        <v>864</v>
      </c>
      <c r="D323">
        <v>0.30416564940891655</v>
      </c>
      <c r="E323">
        <v>0.39080061537522837</v>
      </c>
      <c r="F323">
        <v>0.35125516123626332</v>
      </c>
      <c r="G323">
        <v>0.31832608077392494</v>
      </c>
      <c r="H323">
        <v>0.35631390814754071</v>
      </c>
      <c r="I323">
        <v>0.33579215854489747</v>
      </c>
      <c r="J323">
        <v>0.34291721240360667</v>
      </c>
    </row>
    <row r="324" spans="1:10" x14ac:dyDescent="0.25">
      <c r="C324" t="s">
        <v>865</v>
      </c>
    </row>
    <row r="325" spans="1:10" x14ac:dyDescent="0.25">
      <c r="A325" t="s">
        <v>866</v>
      </c>
      <c r="B325" t="s">
        <v>867</v>
      </c>
      <c r="C325" t="s">
        <v>1009</v>
      </c>
      <c r="D325">
        <v>0.35922039682877455</v>
      </c>
      <c r="E325">
        <v>0.38410622356829671</v>
      </c>
      <c r="F325">
        <v>0.42409547876880488</v>
      </c>
      <c r="G325">
        <v>0.39856130838451309</v>
      </c>
      <c r="H325">
        <v>0.40603399147350677</v>
      </c>
      <c r="I325">
        <v>0.40889419487385348</v>
      </c>
      <c r="J325">
        <v>0.45014115261663989</v>
      </c>
    </row>
    <row r="326" spans="1:10" x14ac:dyDescent="0.25">
      <c r="A326" t="s">
        <v>868</v>
      </c>
      <c r="B326" t="s">
        <v>869</v>
      </c>
      <c r="C326" t="s">
        <v>1010</v>
      </c>
      <c r="D326">
        <v>0.37307113637184569</v>
      </c>
      <c r="E326">
        <v>0.37625490062756384</v>
      </c>
      <c r="F326">
        <v>0.36758680778384084</v>
      </c>
      <c r="G326">
        <v>0.36295962563368406</v>
      </c>
      <c r="H326">
        <v>0.39055300569688756</v>
      </c>
      <c r="I326">
        <v>0.41126435633481667</v>
      </c>
      <c r="J326">
        <v>0.39264828299517801</v>
      </c>
    </row>
    <row r="327" spans="1:10" x14ac:dyDescent="0.25">
      <c r="A327" t="s">
        <v>870</v>
      </c>
      <c r="B327" t="s">
        <v>871</v>
      </c>
      <c r="C327" t="s">
        <v>1022</v>
      </c>
      <c r="D327">
        <v>0.34606121768730508</v>
      </c>
      <c r="E327">
        <v>0.3760291199815915</v>
      </c>
      <c r="F327">
        <v>0.38742945363360121</v>
      </c>
      <c r="G327">
        <v>0.37111903605611124</v>
      </c>
      <c r="H327">
        <v>0.38408161468860141</v>
      </c>
      <c r="I327">
        <v>0.39596018040440706</v>
      </c>
      <c r="J327">
        <v>0.39448630029263948</v>
      </c>
    </row>
    <row r="328" spans="1:10" x14ac:dyDescent="0.25">
      <c r="A328" t="s">
        <v>872</v>
      </c>
      <c r="B328" t="s">
        <v>873</v>
      </c>
      <c r="C328" t="s">
        <v>1011</v>
      </c>
      <c r="D328">
        <v>0.30895249379441336</v>
      </c>
      <c r="E328">
        <v>0.31273739045915394</v>
      </c>
      <c r="F328">
        <v>0.33775983764892376</v>
      </c>
      <c r="G328">
        <v>0.33326997162516064</v>
      </c>
      <c r="H328">
        <v>0.34885263434710917</v>
      </c>
      <c r="I328">
        <v>0.34953940373501857</v>
      </c>
      <c r="J328">
        <v>0.34655494713958768</v>
      </c>
    </row>
    <row r="329" spans="1:10" x14ac:dyDescent="0.25">
      <c r="A329" t="s">
        <v>874</v>
      </c>
      <c r="B329" t="s">
        <v>875</v>
      </c>
      <c r="C329" t="s">
        <v>1012</v>
      </c>
      <c r="D329">
        <v>0.33585872020203111</v>
      </c>
      <c r="E329">
        <v>0.44845011931266809</v>
      </c>
      <c r="F329">
        <v>0.42827441851216536</v>
      </c>
      <c r="G329">
        <v>0.35764932561513907</v>
      </c>
      <c r="H329">
        <v>0.32906632944327879</v>
      </c>
      <c r="I329">
        <v>0.50713986787464693</v>
      </c>
      <c r="J329">
        <v>0.45755813378859833</v>
      </c>
    </row>
    <row r="330" spans="1:10" x14ac:dyDescent="0.25">
      <c r="A330" t="s">
        <v>876</v>
      </c>
      <c r="B330" t="s">
        <v>877</v>
      </c>
      <c r="C330" t="s">
        <v>1013</v>
      </c>
      <c r="D330">
        <v>0.35863495266225442</v>
      </c>
      <c r="E330">
        <v>0.35914062241061001</v>
      </c>
      <c r="F330">
        <v>0.33279832085250599</v>
      </c>
      <c r="G330">
        <v>0.38350399506836114</v>
      </c>
      <c r="H330">
        <v>0.35613501345449167</v>
      </c>
      <c r="I330">
        <v>0.34300067345095464</v>
      </c>
      <c r="J330">
        <v>0.35903588266580932</v>
      </c>
    </row>
    <row r="331" spans="1:10" x14ac:dyDescent="0.25">
      <c r="A331" t="s">
        <v>878</v>
      </c>
      <c r="B331" t="s">
        <v>879</v>
      </c>
      <c r="C331" t="s">
        <v>1014</v>
      </c>
      <c r="D331">
        <v>0.32426376336971813</v>
      </c>
      <c r="E331">
        <v>0.3634520887351787</v>
      </c>
      <c r="F331">
        <v>0.335346082441837</v>
      </c>
      <c r="G331">
        <v>0.33048389161666181</v>
      </c>
      <c r="H331">
        <v>0.36915159221798144</v>
      </c>
      <c r="I331">
        <v>0.42110773515266592</v>
      </c>
      <c r="J331">
        <v>0.36533271877504986</v>
      </c>
    </row>
    <row r="332" spans="1:10" x14ac:dyDescent="0.25">
      <c r="A332" t="s">
        <v>880</v>
      </c>
      <c r="B332" t="s">
        <v>881</v>
      </c>
      <c r="C332" t="s">
        <v>1015</v>
      </c>
      <c r="D332">
        <v>0.35797758723014961</v>
      </c>
      <c r="E332">
        <v>0.38452693070910032</v>
      </c>
      <c r="F332">
        <v>0.3829418255179371</v>
      </c>
      <c r="G332">
        <v>0.41684024268453512</v>
      </c>
      <c r="H332">
        <v>0.37876503405888046</v>
      </c>
      <c r="I332">
        <v>0.37897387327720966</v>
      </c>
      <c r="J332">
        <v>0.42061118875078302</v>
      </c>
    </row>
    <row r="333" spans="1:10" x14ac:dyDescent="0.25">
      <c r="A333" t="s">
        <v>882</v>
      </c>
      <c r="B333" t="s">
        <v>883</v>
      </c>
      <c r="C333" t="s">
        <v>1016</v>
      </c>
      <c r="D333">
        <v>0.39152700790689737</v>
      </c>
      <c r="E333">
        <v>0.37043719600798419</v>
      </c>
      <c r="F333">
        <v>0.37289084978736936</v>
      </c>
      <c r="G333">
        <v>0.37129372806676841</v>
      </c>
      <c r="H333">
        <v>0.37611674829188041</v>
      </c>
      <c r="I333">
        <v>0.31983851985297729</v>
      </c>
      <c r="J333">
        <v>0.3437308279183961</v>
      </c>
    </row>
    <row r="334" spans="1:10" x14ac:dyDescent="0.25">
      <c r="A334" t="s">
        <v>884</v>
      </c>
      <c r="B334" t="s">
        <v>885</v>
      </c>
      <c r="C334" t="s">
        <v>1017</v>
      </c>
      <c r="D334">
        <v>0.3475000962825065</v>
      </c>
      <c r="E334">
        <v>0.35542402729485617</v>
      </c>
      <c r="F334">
        <v>0.40024452237386643</v>
      </c>
      <c r="G334">
        <v>0.38721923121265012</v>
      </c>
      <c r="H334">
        <v>0.34982573722804183</v>
      </c>
      <c r="I334">
        <v>0.38881962915089402</v>
      </c>
      <c r="J334">
        <v>0.35773606117882151</v>
      </c>
    </row>
    <row r="335" spans="1:10" x14ac:dyDescent="0.25">
      <c r="A335" t="s">
        <v>886</v>
      </c>
      <c r="B335" t="s">
        <v>887</v>
      </c>
      <c r="C335" t="s">
        <v>1018</v>
      </c>
      <c r="D335">
        <v>0.30225109953706175</v>
      </c>
      <c r="E335">
        <v>0.32527784098014384</v>
      </c>
      <c r="F335">
        <v>0.39607909090161864</v>
      </c>
      <c r="G335">
        <v>0.29833272188605775</v>
      </c>
      <c r="H335">
        <v>0.32741560901384459</v>
      </c>
      <c r="I335">
        <v>0.29732936641796009</v>
      </c>
      <c r="J335">
        <v>0.32463213840396976</v>
      </c>
    </row>
    <row r="336" spans="1:10" x14ac:dyDescent="0.25">
      <c r="A336" t="s">
        <v>888</v>
      </c>
      <c r="B336" t="s">
        <v>889</v>
      </c>
      <c r="C336" t="s">
        <v>1019</v>
      </c>
      <c r="D336">
        <v>0.35189682607059708</v>
      </c>
      <c r="E336">
        <v>0.3758585251671242</v>
      </c>
      <c r="F336">
        <v>0.37116544260456641</v>
      </c>
      <c r="G336">
        <v>0.38242398473446748</v>
      </c>
      <c r="H336">
        <v>0.36246223697539953</v>
      </c>
      <c r="I336">
        <v>0.36459534964315937</v>
      </c>
      <c r="J336">
        <v>0.33335671276631024</v>
      </c>
    </row>
    <row r="337" spans="1:10" x14ac:dyDescent="0.25">
      <c r="C337" t="s">
        <v>890</v>
      </c>
    </row>
    <row r="338" spans="1:10" x14ac:dyDescent="0.25">
      <c r="A338" t="s">
        <v>891</v>
      </c>
      <c r="B338" t="s">
        <v>892</v>
      </c>
      <c r="C338" t="s">
        <v>893</v>
      </c>
      <c r="D338">
        <v>0.3192927061960848</v>
      </c>
      <c r="E338">
        <v>0.33976035424996759</v>
      </c>
      <c r="F338">
        <v>0.39629679151120584</v>
      </c>
      <c r="G338">
        <v>0.33599428854457519</v>
      </c>
      <c r="H338">
        <v>0.32982891138392167</v>
      </c>
      <c r="I338">
        <v>0.32358104892077072</v>
      </c>
      <c r="J338">
        <v>0.36260068546117197</v>
      </c>
    </row>
    <row r="339" spans="1:10" x14ac:dyDescent="0.25">
      <c r="A339" t="s">
        <v>894</v>
      </c>
      <c r="B339" t="s">
        <v>895</v>
      </c>
      <c r="C339" t="s">
        <v>896</v>
      </c>
      <c r="D339">
        <v>0.36686723430669732</v>
      </c>
      <c r="E339">
        <v>0.43375957883827321</v>
      </c>
      <c r="F339">
        <v>0.46779486936444031</v>
      </c>
      <c r="G339">
        <v>0.37410356055160288</v>
      </c>
      <c r="H339">
        <v>0.41721788400859949</v>
      </c>
      <c r="I339">
        <v>0.46925204653822655</v>
      </c>
      <c r="J339">
        <v>0.31339803924574866</v>
      </c>
    </row>
    <row r="340" spans="1:10" x14ac:dyDescent="0.25">
      <c r="A340" t="s">
        <v>897</v>
      </c>
      <c r="B340" t="s">
        <v>898</v>
      </c>
      <c r="C340" t="s">
        <v>899</v>
      </c>
      <c r="D340">
        <v>0.32633150536605138</v>
      </c>
      <c r="E340">
        <v>0.3136583219510406</v>
      </c>
      <c r="F340">
        <v>0.36695282880338242</v>
      </c>
      <c r="G340">
        <v>0.29478682753487995</v>
      </c>
      <c r="H340">
        <v>0.29554530870286494</v>
      </c>
      <c r="I340">
        <v>0.350388302319873</v>
      </c>
      <c r="J340">
        <v>0.28403202260312665</v>
      </c>
    </row>
    <row r="341" spans="1:10" x14ac:dyDescent="0.25">
      <c r="A341" t="s">
        <v>900</v>
      </c>
      <c r="B341" t="s">
        <v>901</v>
      </c>
      <c r="C341" t="s">
        <v>902</v>
      </c>
      <c r="D341">
        <v>0.3370920140189847</v>
      </c>
      <c r="E341">
        <v>0.3531867747128527</v>
      </c>
      <c r="F341">
        <v>0.3620312034376324</v>
      </c>
      <c r="G341">
        <v>0.35901815206137749</v>
      </c>
      <c r="H341">
        <v>0.31285457046712889</v>
      </c>
      <c r="I341">
        <v>0.31559350981244433</v>
      </c>
      <c r="J341">
        <v>0.31819419936497306</v>
      </c>
    </row>
    <row r="342" spans="1:10" x14ac:dyDescent="0.25">
      <c r="A342" t="s">
        <v>903</v>
      </c>
      <c r="B342" t="s">
        <v>904</v>
      </c>
      <c r="C342" t="s">
        <v>905</v>
      </c>
      <c r="D342">
        <v>0.3756200415244294</v>
      </c>
      <c r="E342">
        <v>0.35877561507214145</v>
      </c>
      <c r="F342">
        <v>0.36904407139225626</v>
      </c>
      <c r="G342">
        <v>0.34573635296982352</v>
      </c>
      <c r="H342">
        <v>0.3613297561625099</v>
      </c>
      <c r="I342">
        <v>0.35896607431852767</v>
      </c>
      <c r="J342">
        <v>0.35810214037556826</v>
      </c>
    </row>
    <row r="343" spans="1:10" x14ac:dyDescent="0.25">
      <c r="A343" t="s">
        <v>906</v>
      </c>
      <c r="B343" t="s">
        <v>907</v>
      </c>
      <c r="C343" t="s">
        <v>908</v>
      </c>
      <c r="D343">
        <v>0.29806461473936319</v>
      </c>
      <c r="E343">
        <v>0.34728345060772597</v>
      </c>
      <c r="F343">
        <v>0.3584603490590334</v>
      </c>
      <c r="G343">
        <v>0.3769754716809563</v>
      </c>
      <c r="H343">
        <v>0.36025721322971799</v>
      </c>
      <c r="I343">
        <v>0.34671857791065813</v>
      </c>
      <c r="J343">
        <v>0.35372354779799514</v>
      </c>
    </row>
    <row r="344" spans="1:10" x14ac:dyDescent="0.25">
      <c r="A344" t="s">
        <v>909</v>
      </c>
      <c r="B344" t="s">
        <v>910</v>
      </c>
      <c r="C344" t="s">
        <v>911</v>
      </c>
      <c r="D344">
        <v>0.28259072486054448</v>
      </c>
      <c r="E344">
        <v>0.35443984394238881</v>
      </c>
      <c r="F344">
        <v>0.31022217224917742</v>
      </c>
      <c r="G344">
        <v>0.27029788526474885</v>
      </c>
      <c r="H344">
        <v>0.30260331349954972</v>
      </c>
      <c r="I344">
        <v>0.3025853589572296</v>
      </c>
      <c r="J344">
        <v>0.3800562429588239</v>
      </c>
    </row>
    <row r="345" spans="1:10" x14ac:dyDescent="0.25">
      <c r="A345" t="s">
        <v>912</v>
      </c>
      <c r="B345" t="s">
        <v>913</v>
      </c>
      <c r="C345" t="s">
        <v>914</v>
      </c>
      <c r="D345">
        <v>0.31558342018323987</v>
      </c>
      <c r="E345">
        <v>0.34101307153617605</v>
      </c>
      <c r="F345">
        <v>0.32157705334803505</v>
      </c>
      <c r="G345">
        <v>0.34481552609174509</v>
      </c>
      <c r="H345">
        <v>0.32021209886298491</v>
      </c>
      <c r="I345">
        <v>0.36787030549794331</v>
      </c>
      <c r="J345">
        <v>0.37051043684435087</v>
      </c>
    </row>
    <row r="346" spans="1:10" x14ac:dyDescent="0.25">
      <c r="C346" t="s">
        <v>915</v>
      </c>
    </row>
    <row r="347" spans="1:10" x14ac:dyDescent="0.25">
      <c r="A347" t="s">
        <v>916</v>
      </c>
      <c r="B347" t="s">
        <v>917</v>
      </c>
      <c r="C347" t="s">
        <v>918</v>
      </c>
      <c r="D347">
        <v>0.34008364511314082</v>
      </c>
      <c r="E347">
        <v>0.37678572921379883</v>
      </c>
      <c r="F347">
        <v>0.3371359821943557</v>
      </c>
      <c r="G347">
        <v>0.32339331416832906</v>
      </c>
      <c r="H347">
        <v>0.31601721509633734</v>
      </c>
      <c r="I347">
        <v>0.32621189968531622</v>
      </c>
      <c r="J347">
        <v>0.39746741150327297</v>
      </c>
    </row>
    <row r="348" spans="1:10" x14ac:dyDescent="0.25">
      <c r="A348" t="s">
        <v>919</v>
      </c>
      <c r="B348" t="s">
        <v>920</v>
      </c>
      <c r="C348" t="s">
        <v>921</v>
      </c>
      <c r="D348">
        <v>0.33835165508472753</v>
      </c>
      <c r="E348">
        <v>0.35267455917928847</v>
      </c>
      <c r="F348">
        <v>0.34571132250770475</v>
      </c>
      <c r="G348">
        <v>0.34243918045547939</v>
      </c>
      <c r="H348">
        <v>0.39138167099193877</v>
      </c>
      <c r="I348">
        <v>0.32459109020516158</v>
      </c>
      <c r="J348">
        <v>0.40405527492735516</v>
      </c>
    </row>
    <row r="349" spans="1:10" x14ac:dyDescent="0.25">
      <c r="A349" t="s">
        <v>922</v>
      </c>
      <c r="B349" t="s">
        <v>923</v>
      </c>
      <c r="C349" t="s">
        <v>924</v>
      </c>
      <c r="D349">
        <v>0.32630756591022364</v>
      </c>
      <c r="E349">
        <v>0.38683860895674177</v>
      </c>
      <c r="F349">
        <v>0.35844903063226652</v>
      </c>
      <c r="G349">
        <v>0.3796969492916597</v>
      </c>
      <c r="H349">
        <v>0.34294858503141207</v>
      </c>
      <c r="I349">
        <v>0.34310412269377411</v>
      </c>
      <c r="J349">
        <v>0.32266331563467376</v>
      </c>
    </row>
    <row r="350" spans="1:10" x14ac:dyDescent="0.25">
      <c r="A350" t="s">
        <v>925</v>
      </c>
      <c r="B350" t="s">
        <v>926</v>
      </c>
      <c r="C350" t="s">
        <v>927</v>
      </c>
      <c r="D350">
        <v>0.31900313073769337</v>
      </c>
      <c r="E350">
        <v>0.37522298769167151</v>
      </c>
      <c r="F350">
        <v>0.33315930997190013</v>
      </c>
      <c r="G350">
        <v>0.34787085632288955</v>
      </c>
      <c r="H350">
        <v>0.33990821887964784</v>
      </c>
      <c r="I350">
        <v>0.31678642570209736</v>
      </c>
      <c r="J350">
        <v>0.35373105392185528</v>
      </c>
    </row>
    <row r="351" spans="1:10" x14ac:dyDescent="0.25">
      <c r="A351" t="s">
        <v>928</v>
      </c>
      <c r="B351" t="s">
        <v>929</v>
      </c>
      <c r="C351" t="s">
        <v>930</v>
      </c>
      <c r="D351">
        <v>0.31342741477269881</v>
      </c>
      <c r="E351">
        <v>0.36183334019828395</v>
      </c>
      <c r="F351">
        <v>0.34661445502408794</v>
      </c>
      <c r="G351">
        <v>0.31755322889659471</v>
      </c>
      <c r="H351">
        <v>0.33862040938059679</v>
      </c>
      <c r="I351">
        <v>0.26974306507394646</v>
      </c>
      <c r="J351">
        <v>0.27980647137973536</v>
      </c>
    </row>
    <row r="352" spans="1:10" x14ac:dyDescent="0.25">
      <c r="A352" t="s">
        <v>931</v>
      </c>
      <c r="B352" t="s">
        <v>932</v>
      </c>
      <c r="C352" t="s">
        <v>933</v>
      </c>
      <c r="D352">
        <v>0.29408658810929261</v>
      </c>
      <c r="E352">
        <v>0.40143500491937123</v>
      </c>
      <c r="F352">
        <v>0.34316353943183919</v>
      </c>
      <c r="G352">
        <v>0.33755058066801719</v>
      </c>
      <c r="H352">
        <v>0.31607486106842919</v>
      </c>
      <c r="I352">
        <v>0.36922500281036291</v>
      </c>
      <c r="J352">
        <v>0.35523549632723056</v>
      </c>
    </row>
    <row r="353" spans="1:10" x14ac:dyDescent="0.25">
      <c r="C353" t="s">
        <v>934</v>
      </c>
    </row>
    <row r="354" spans="1:10" x14ac:dyDescent="0.25">
      <c r="A354" t="s">
        <v>935</v>
      </c>
      <c r="B354" t="s">
        <v>936</v>
      </c>
      <c r="C354" t="s">
        <v>937</v>
      </c>
      <c r="D354">
        <v>0.39083284703210242</v>
      </c>
      <c r="E354">
        <v>0.38381148003984789</v>
      </c>
      <c r="F354">
        <v>0.40575186663299107</v>
      </c>
      <c r="G354">
        <v>0.40956627517616667</v>
      </c>
      <c r="H354">
        <v>0.42983771478227722</v>
      </c>
      <c r="I354">
        <v>0.42677127205494342</v>
      </c>
      <c r="J354">
        <v>0.38001386952305133</v>
      </c>
    </row>
    <row r="355" spans="1:10" x14ac:dyDescent="0.25">
      <c r="A355" t="s">
        <v>938</v>
      </c>
      <c r="B355" t="s">
        <v>939</v>
      </c>
      <c r="C355" t="s">
        <v>940</v>
      </c>
      <c r="D355">
        <v>0.36393653067109888</v>
      </c>
      <c r="E355">
        <v>0.35658098016557183</v>
      </c>
      <c r="F355">
        <v>0.38638168993503363</v>
      </c>
      <c r="G355">
        <v>0.33275464300034158</v>
      </c>
      <c r="H355">
        <v>0.37554310798903479</v>
      </c>
      <c r="I355">
        <v>0.40084970669156528</v>
      </c>
      <c r="J355">
        <v>0.34272048279049871</v>
      </c>
    </row>
    <row r="356" spans="1:10" x14ac:dyDescent="0.25">
      <c r="A356" t="s">
        <v>941</v>
      </c>
      <c r="B356" t="s">
        <v>942</v>
      </c>
      <c r="C356" t="s">
        <v>943</v>
      </c>
      <c r="D356">
        <v>0.3333864403437426</v>
      </c>
      <c r="E356">
        <v>0.28036426771355272</v>
      </c>
      <c r="F356">
        <v>0.34272681797679305</v>
      </c>
      <c r="G356">
        <v>0.31550828481688342</v>
      </c>
      <c r="H356">
        <v>0.32207368423228183</v>
      </c>
      <c r="I356">
        <v>0.34128638481921614</v>
      </c>
      <c r="J356">
        <v>0.33632587928837587</v>
      </c>
    </row>
    <row r="357" spans="1:10" x14ac:dyDescent="0.25">
      <c r="A357" t="s">
        <v>944</v>
      </c>
      <c r="B357" t="s">
        <v>945</v>
      </c>
      <c r="C357" t="s">
        <v>946</v>
      </c>
      <c r="D357">
        <v>0.33693301859393521</v>
      </c>
      <c r="E357">
        <v>0.31782533334537844</v>
      </c>
      <c r="F357">
        <v>0.32904258191597302</v>
      </c>
      <c r="G357">
        <v>0.34319465492724144</v>
      </c>
      <c r="H357">
        <v>0.32552835664895452</v>
      </c>
      <c r="I357">
        <v>0.40389313699363477</v>
      </c>
      <c r="J357">
        <v>0.32836379679342487</v>
      </c>
    </row>
    <row r="358" spans="1:10" x14ac:dyDescent="0.25">
      <c r="A358" t="s">
        <v>947</v>
      </c>
      <c r="B358" t="s">
        <v>948</v>
      </c>
      <c r="C358" t="s">
        <v>949</v>
      </c>
      <c r="D358">
        <v>0.3341090894564378</v>
      </c>
      <c r="E358">
        <v>0.3535663452218295</v>
      </c>
      <c r="F358">
        <v>0.33204099564944217</v>
      </c>
      <c r="G358">
        <v>0.39237213136146015</v>
      </c>
      <c r="H358">
        <v>0.38109256172724426</v>
      </c>
      <c r="I358">
        <v>0.33739065484572306</v>
      </c>
      <c r="J358">
        <v>0.37289200386946136</v>
      </c>
    </row>
    <row r="359" spans="1:10" x14ac:dyDescent="0.25">
      <c r="A359" t="s">
        <v>950</v>
      </c>
      <c r="B359" t="s">
        <v>951</v>
      </c>
      <c r="C359" t="s">
        <v>952</v>
      </c>
      <c r="D359">
        <v>0.35427024205513263</v>
      </c>
      <c r="E359">
        <v>0.38946902551534424</v>
      </c>
      <c r="F359">
        <v>0.36068597814239367</v>
      </c>
      <c r="G359">
        <v>0.42504321895347702</v>
      </c>
      <c r="H359">
        <v>0.39346242183154523</v>
      </c>
      <c r="I359">
        <v>0.38739728992595152</v>
      </c>
      <c r="J359">
        <v>0.41964732252496156</v>
      </c>
    </row>
    <row r="360" spans="1:10" x14ac:dyDescent="0.25">
      <c r="C360" t="s">
        <v>953</v>
      </c>
    </row>
    <row r="361" spans="1:10" x14ac:dyDescent="0.25">
      <c r="A361" t="s">
        <v>954</v>
      </c>
      <c r="B361" t="s">
        <v>955</v>
      </c>
      <c r="C361" t="s">
        <v>956</v>
      </c>
      <c r="D361">
        <v>0.33979572630518201</v>
      </c>
      <c r="E361">
        <v>0.34911056851452715</v>
      </c>
      <c r="F361">
        <v>0.34722131831094921</v>
      </c>
      <c r="G361">
        <v>0.32781221929446697</v>
      </c>
      <c r="H361">
        <v>0.3199842916163036</v>
      </c>
      <c r="I361">
        <v>0.35005689717145744</v>
      </c>
      <c r="J361">
        <v>0.3534398303280526</v>
      </c>
    </row>
    <row r="362" spans="1:10" x14ac:dyDescent="0.25">
      <c r="A362" t="s">
        <v>957</v>
      </c>
      <c r="B362" t="s">
        <v>958</v>
      </c>
      <c r="C362" t="s">
        <v>959</v>
      </c>
      <c r="D362">
        <v>0.30558729657809514</v>
      </c>
      <c r="E362">
        <v>0.28650910698749671</v>
      </c>
      <c r="F362">
        <v>0.32933306947517244</v>
      </c>
      <c r="G362">
        <v>0.30517031909738185</v>
      </c>
      <c r="H362">
        <v>0.29796534872076846</v>
      </c>
      <c r="I362">
        <v>0.29310732094419278</v>
      </c>
      <c r="J362">
        <v>0.30611043319293396</v>
      </c>
    </row>
    <row r="363" spans="1:10" x14ac:dyDescent="0.25">
      <c r="A363" t="s">
        <v>960</v>
      </c>
      <c r="B363" t="s">
        <v>961</v>
      </c>
      <c r="C363" t="s">
        <v>962</v>
      </c>
      <c r="D363">
        <v>0.29473947954694329</v>
      </c>
      <c r="E363">
        <v>0.35429566850317423</v>
      </c>
      <c r="F363">
        <v>0.31576957759695529</v>
      </c>
      <c r="G363">
        <v>0.29622172872213509</v>
      </c>
      <c r="H363">
        <v>0.3100179752222802</v>
      </c>
      <c r="I363">
        <v>0.29300943793196205</v>
      </c>
      <c r="J363">
        <v>0.34048244582191983</v>
      </c>
    </row>
    <row r="364" spans="1:10" x14ac:dyDescent="0.25">
      <c r="A364" t="s">
        <v>963</v>
      </c>
      <c r="B364" t="s">
        <v>964</v>
      </c>
      <c r="C364" t="s">
        <v>965</v>
      </c>
      <c r="D364">
        <v>0.34290410612065619</v>
      </c>
      <c r="E364">
        <v>0.31875681854950977</v>
      </c>
      <c r="F364">
        <v>0.3111966402346078</v>
      </c>
      <c r="G364">
        <v>0.35227167172263163</v>
      </c>
      <c r="H364">
        <v>0.31977352710174661</v>
      </c>
      <c r="I364">
        <v>0.39471634616313123</v>
      </c>
      <c r="J364">
        <v>0.33799405716927944</v>
      </c>
    </row>
    <row r="365" spans="1:10" x14ac:dyDescent="0.25">
      <c r="A365" t="s">
        <v>966</v>
      </c>
      <c r="B365" t="s">
        <v>967</v>
      </c>
      <c r="C365" t="s">
        <v>968</v>
      </c>
      <c r="D365">
        <v>0.2832734158768026</v>
      </c>
      <c r="E365">
        <v>0.27799492537165749</v>
      </c>
      <c r="F365">
        <v>0.28181540696837648</v>
      </c>
      <c r="G365">
        <v>0.29635176162657006</v>
      </c>
      <c r="H365">
        <v>0.26911836351554175</v>
      </c>
      <c r="I365">
        <v>0.33907247314166594</v>
      </c>
      <c r="J365">
        <v>0.32019670489789998</v>
      </c>
    </row>
    <row r="367" spans="1:10" x14ac:dyDescent="0.25">
      <c r="A367" t="s">
        <v>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34"/>
  <sheetViews>
    <sheetView workbookViewId="0">
      <selection activeCell="I329" sqref="I329:J334"/>
    </sheetView>
  </sheetViews>
  <sheetFormatPr defaultRowHeight="15" x14ac:dyDescent="0.25"/>
  <cols>
    <col min="1" max="1" width="27.7109375" bestFit="1" customWidth="1"/>
    <col min="2" max="2" width="12.7109375" bestFit="1" customWidth="1"/>
    <col min="4" max="7" width="23.28515625" bestFit="1" customWidth="1"/>
    <col min="8" max="9" width="24.140625" bestFit="1" customWidth="1"/>
    <col min="10" max="10" width="31.85546875" bestFit="1" customWidth="1"/>
  </cols>
  <sheetData>
    <row r="1" spans="1:10" x14ac:dyDescent="0.25"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1146</v>
      </c>
    </row>
    <row r="2" spans="1:10" x14ac:dyDescent="0.25">
      <c r="A2" t="s">
        <v>1020</v>
      </c>
      <c r="B2" t="s">
        <v>1021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  <c r="J2" t="s">
        <v>11</v>
      </c>
    </row>
    <row r="3" spans="1:10" x14ac:dyDescent="0.25">
      <c r="A3" t="s">
        <v>846</v>
      </c>
      <c r="B3" t="s">
        <v>1033</v>
      </c>
      <c r="D3">
        <f>VLOOKUP($A3,Sheet1!$C$5:$I$365,2,FALSE)</f>
        <v>0.30573752149096406</v>
      </c>
      <c r="E3">
        <f>VLOOKUP($A3,Sheet1!$C$5:$I$365,3,FALSE)</f>
        <v>0.33858452577115117</v>
      </c>
      <c r="F3">
        <f>VLOOKUP($A3,Sheet1!$C$5:$I$365,4,FALSE)</f>
        <v>0.31586869653050959</v>
      </c>
      <c r="G3">
        <f>VLOOKUP($A3,Sheet1!$C$5:$I$365,5,FALSE)</f>
        <v>0.35166969383749602</v>
      </c>
      <c r="H3">
        <f>VLOOKUP($A3,Sheet1!$C$5:$I$365,6,FALSE)</f>
        <v>0.30351645563058488</v>
      </c>
      <c r="I3">
        <f>VLOOKUP($A3,Sheet1!$C$5:$I$365,7,FALSE)</f>
        <v>0.34936484458406558</v>
      </c>
      <c r="J3">
        <f>VLOOKUP($A3,Sheet1!$C$5:$J$365,8,FALSE)</f>
        <v>0.36374796296898021</v>
      </c>
    </row>
    <row r="4" spans="1:10" x14ac:dyDescent="0.25">
      <c r="A4" t="s">
        <v>59</v>
      </c>
      <c r="B4" t="s">
        <v>1030</v>
      </c>
      <c r="D4">
        <f>VLOOKUP($A4,Sheet1!$C$5:$I$365,2,FALSE)</f>
        <v>0.29095016746429253</v>
      </c>
      <c r="E4">
        <f>VLOOKUP($A4,Sheet1!$C$5:$I$365,3,FALSE)</f>
        <v>0.29315220156363658</v>
      </c>
      <c r="F4">
        <f>VLOOKUP($A4,Sheet1!$C$5:$I$365,4,FALSE)</f>
        <v>0.31441746885752414</v>
      </c>
      <c r="G4">
        <f>VLOOKUP($A4,Sheet1!$C$5:$I$365,5,FALSE)</f>
        <v>0.34886828599211467</v>
      </c>
      <c r="H4">
        <f>VLOOKUP($A4,Sheet1!$C$5:$I$365,6,FALSE)</f>
        <v>0.32281336488047097</v>
      </c>
      <c r="I4">
        <f>VLOOKUP($A4,Sheet1!$C$5:$I$365,7,FALSE)</f>
        <v>0.31762593999254574</v>
      </c>
      <c r="J4">
        <f>VLOOKUP($A4,Sheet1!$C$5:$J$365,8,FALSE)</f>
        <v>0.31155269445575767</v>
      </c>
    </row>
    <row r="5" spans="1:10" x14ac:dyDescent="0.25">
      <c r="A5" t="s">
        <v>229</v>
      </c>
      <c r="B5" t="s">
        <v>1032</v>
      </c>
      <c r="D5">
        <f>VLOOKUP($A5,Sheet1!$C$5:$I$365,2,FALSE)</f>
        <v>0.3183957401978697</v>
      </c>
      <c r="E5">
        <f>VLOOKUP($A5,Sheet1!$C$5:$I$365,3,FALSE)</f>
        <v>0.39625829367800963</v>
      </c>
      <c r="F5">
        <f>VLOOKUP($A5,Sheet1!$C$5:$I$365,4,FALSE)</f>
        <v>0.3581513500285759</v>
      </c>
      <c r="G5">
        <f>VLOOKUP($A5,Sheet1!$C$5:$I$365,5,FALSE)</f>
        <v>0.34676383236071762</v>
      </c>
      <c r="H5">
        <f>VLOOKUP($A5,Sheet1!$C$5:$I$365,6,FALSE)</f>
        <v>0.38748393160852906</v>
      </c>
      <c r="I5">
        <f>VLOOKUP($A5,Sheet1!$C$5:$I$365,7,FALSE)</f>
        <v>0.34103385827338761</v>
      </c>
      <c r="J5">
        <f>VLOOKUP($A5,Sheet1!$C$5:$J$365,8,FALSE)</f>
        <v>0.3070616645027735</v>
      </c>
    </row>
    <row r="6" spans="1:10" x14ac:dyDescent="0.25">
      <c r="A6" t="s">
        <v>849</v>
      </c>
      <c r="B6" t="s">
        <v>1033</v>
      </c>
      <c r="D6">
        <f>VLOOKUP($A6,Sheet1!$C$5:$I$365,2,FALSE)</f>
        <v>0.32224783263769152</v>
      </c>
      <c r="E6">
        <f>VLOOKUP($A6,Sheet1!$C$5:$I$365,3,FALSE)</f>
        <v>0.33819911669857966</v>
      </c>
      <c r="F6">
        <f>VLOOKUP($A6,Sheet1!$C$5:$I$365,4,FALSE)</f>
        <v>0.31449758071025841</v>
      </c>
      <c r="G6">
        <f>VLOOKUP($A6,Sheet1!$C$5:$I$365,5,FALSE)</f>
        <v>0.33884140380231204</v>
      </c>
      <c r="H6">
        <f>VLOOKUP($A6,Sheet1!$C$5:$I$365,6,FALSE)</f>
        <v>0.25069124198308823</v>
      </c>
      <c r="I6">
        <f>VLOOKUP($A6,Sheet1!$C$5:$I$365,7,FALSE)</f>
        <v>0.35827553718110716</v>
      </c>
      <c r="J6">
        <f>VLOOKUP($A6,Sheet1!$C$5:$J$365,8,FALSE)</f>
        <v>0.36213705221922643</v>
      </c>
    </row>
    <row r="7" spans="1:10" x14ac:dyDescent="0.25">
      <c r="A7" t="s">
        <v>320</v>
      </c>
      <c r="B7" t="s">
        <v>1034</v>
      </c>
      <c r="D7">
        <f>VLOOKUP($A7,Sheet1!$C$5:$I$365,2,FALSE)</f>
        <v>0.3217585815922564</v>
      </c>
      <c r="E7">
        <f>VLOOKUP($A7,Sheet1!$C$5:$I$365,3,FALSE)</f>
        <v>0.34230269423443255</v>
      </c>
      <c r="F7">
        <f>VLOOKUP($A7,Sheet1!$C$5:$I$365,4,FALSE)</f>
        <v>0.34059006486235871</v>
      </c>
      <c r="G7">
        <f>VLOOKUP($A7,Sheet1!$C$5:$I$365,5,FALSE)</f>
        <v>0.31112430707257521</v>
      </c>
      <c r="H7">
        <f>VLOOKUP($A7,Sheet1!$C$5:$I$365,6,FALSE)</f>
        <v>0.35808892214470739</v>
      </c>
      <c r="I7">
        <f>VLOOKUP($A7,Sheet1!$C$5:$I$365,7,FALSE)</f>
        <v>0.34941689971668594</v>
      </c>
      <c r="J7">
        <f>VLOOKUP($A7,Sheet1!$C$5:$J$365,8,FALSE)</f>
        <v>0.32872264883979641</v>
      </c>
    </row>
    <row r="8" spans="1:10" x14ac:dyDescent="0.25">
      <c r="A8" t="s">
        <v>759</v>
      </c>
      <c r="B8" t="s">
        <v>1032</v>
      </c>
      <c r="D8">
        <f>VLOOKUP($A8,Sheet1!$C$5:$I$365,2,FALSE)</f>
        <v>0.32264908879874227</v>
      </c>
      <c r="E8">
        <f>VLOOKUP($A8,Sheet1!$C$5:$I$365,3,FALSE)</f>
        <v>0.33852280607676399</v>
      </c>
      <c r="F8">
        <f>VLOOKUP($A8,Sheet1!$C$5:$I$365,4,FALSE)</f>
        <v>0.31301584675869792</v>
      </c>
      <c r="G8">
        <f>VLOOKUP($A8,Sheet1!$C$5:$I$365,5,FALSE)</f>
        <v>0.29337218391678865</v>
      </c>
      <c r="H8">
        <f>VLOOKUP($A8,Sheet1!$C$5:$I$365,6,FALSE)</f>
        <v>0.24600852693492045</v>
      </c>
      <c r="I8">
        <f>VLOOKUP($A8,Sheet1!$C$5:$I$365,7,FALSE)</f>
        <v>0.32327244087148521</v>
      </c>
      <c r="J8">
        <f>VLOOKUP($A8,Sheet1!$C$5:$J$365,8,FALSE)</f>
        <v>0.32886146089226337</v>
      </c>
    </row>
    <row r="9" spans="1:10" x14ac:dyDescent="0.25">
      <c r="A9" t="s">
        <v>696</v>
      </c>
      <c r="B9" t="s">
        <v>1031</v>
      </c>
      <c r="D9">
        <f>VLOOKUP($A9,Sheet1!$C$5:$I$365,2,FALSE)</f>
        <v>0.35558037746495286</v>
      </c>
      <c r="E9">
        <f>VLOOKUP($A9,Sheet1!$C$5:$I$365,3,FALSE)</f>
        <v>0.36559503609703298</v>
      </c>
      <c r="F9">
        <f>VLOOKUP($A9,Sheet1!$C$5:$I$365,4,FALSE)</f>
        <v>0.37505792968994561</v>
      </c>
      <c r="G9">
        <f>VLOOKUP($A9,Sheet1!$C$5:$I$365,5,FALSE)</f>
        <v>0.37346816893990192</v>
      </c>
      <c r="H9">
        <f>VLOOKUP($A9,Sheet1!$C$5:$I$365,6,FALSE)</f>
        <v>0.31339460964929405</v>
      </c>
      <c r="I9">
        <f>VLOOKUP($A9,Sheet1!$C$5:$I$365,7,FALSE)</f>
        <v>0.37473445770845543</v>
      </c>
      <c r="J9">
        <f>VLOOKUP($A9,Sheet1!$C$5:$J$365,8,FALSE)</f>
        <v>0.35092811055276862</v>
      </c>
    </row>
    <row r="10" spans="1:10" x14ac:dyDescent="0.25">
      <c r="A10" t="s">
        <v>550</v>
      </c>
      <c r="B10" t="s">
        <v>1030</v>
      </c>
      <c r="D10">
        <f>VLOOKUP($A10,Sheet1!$C$5:$I$365,2,FALSE)</f>
        <v>0.3166117265756061</v>
      </c>
      <c r="E10">
        <f>VLOOKUP($A10,Sheet1!$C$5:$I$365,3,FALSE)</f>
        <v>0.36984510817014821</v>
      </c>
      <c r="F10">
        <f>VLOOKUP($A10,Sheet1!$C$5:$I$365,4,FALSE)</f>
        <v>0.35037032669890855</v>
      </c>
      <c r="G10">
        <f>VLOOKUP($A10,Sheet1!$C$5:$I$365,5,FALSE)</f>
        <v>0.33653114724926148</v>
      </c>
      <c r="H10">
        <f>VLOOKUP($A10,Sheet1!$C$5:$I$365,6,FALSE)</f>
        <v>0.3469179990575082</v>
      </c>
      <c r="I10">
        <f>VLOOKUP($A10,Sheet1!$C$5:$I$365,7,FALSE)</f>
        <v>0.36259187828062978</v>
      </c>
      <c r="J10">
        <f>VLOOKUP($A10,Sheet1!$C$5:$J$365,8,FALSE)</f>
        <v>0.33362355832191698</v>
      </c>
    </row>
    <row r="11" spans="1:10" x14ac:dyDescent="0.25">
      <c r="A11" t="s">
        <v>571</v>
      </c>
      <c r="B11" t="s">
        <v>1035</v>
      </c>
      <c r="D11">
        <f>VLOOKUP($A11,Sheet1!$C$5:$I$365,2,FALSE)</f>
        <v>0.28731253541799712</v>
      </c>
      <c r="E11">
        <f>VLOOKUP($A11,Sheet1!$C$5:$I$365,3,FALSE)</f>
        <v>0.26641178560506185</v>
      </c>
      <c r="F11">
        <f>VLOOKUP($A11,Sheet1!$C$5:$I$365,4,FALSE)</f>
        <v>0.30912680442661139</v>
      </c>
      <c r="G11">
        <f>VLOOKUP($A11,Sheet1!$C$5:$I$365,5,FALSE)</f>
        <v>0.25991396342547141</v>
      </c>
      <c r="H11">
        <f>VLOOKUP($A11,Sheet1!$C$5:$I$365,6,FALSE)</f>
        <v>0.26070740864998593</v>
      </c>
      <c r="I11">
        <f>VLOOKUP($A11,Sheet1!$C$5:$I$365,7,FALSE)</f>
        <v>0.28516482260832965</v>
      </c>
      <c r="J11">
        <f>VLOOKUP($A11,Sheet1!$C$5:$J$365,8,FALSE)</f>
        <v>0.25460244423478662</v>
      </c>
    </row>
    <row r="12" spans="1:10" x14ac:dyDescent="0.25">
      <c r="A12" t="s">
        <v>574</v>
      </c>
      <c r="B12" t="s">
        <v>1035</v>
      </c>
      <c r="D12">
        <f>VLOOKUP($A12,Sheet1!$C$5:$I$365,2,FALSE)</f>
        <v>0.36903520347926977</v>
      </c>
      <c r="E12">
        <f>VLOOKUP($A12,Sheet1!$C$5:$I$365,3,FALSE)</f>
        <v>0.37452331452139981</v>
      </c>
      <c r="F12">
        <f>VLOOKUP($A12,Sheet1!$C$5:$I$365,4,FALSE)</f>
        <v>0.35498944723034415</v>
      </c>
      <c r="G12">
        <f>VLOOKUP($A12,Sheet1!$C$5:$I$365,5,FALSE)</f>
        <v>0.35257267811952386</v>
      </c>
      <c r="H12">
        <f>VLOOKUP($A12,Sheet1!$C$5:$I$365,6,FALSE)</f>
        <v>0.34794030106959029</v>
      </c>
      <c r="I12">
        <f>VLOOKUP($A12,Sheet1!$C$5:$I$365,7,FALSE)</f>
        <v>0.36205392286037336</v>
      </c>
      <c r="J12">
        <f>VLOOKUP($A12,Sheet1!$C$5:$J$365,8,FALSE)</f>
        <v>0.38584208571829526</v>
      </c>
    </row>
    <row r="13" spans="1:10" x14ac:dyDescent="0.25">
      <c r="A13" t="s">
        <v>192</v>
      </c>
      <c r="B13" t="s">
        <v>1034</v>
      </c>
      <c r="D13">
        <f>VLOOKUP($A13,Sheet1!$C$5:$I$365,2,FALSE)</f>
        <v>0.31161604622629285</v>
      </c>
      <c r="E13">
        <f>VLOOKUP($A13,Sheet1!$C$5:$I$365,3,FALSE)</f>
        <v>0.31484713187137986</v>
      </c>
      <c r="F13">
        <f>VLOOKUP($A13,Sheet1!$C$5:$I$365,4,FALSE)</f>
        <v>0.32425505096572527</v>
      </c>
      <c r="G13">
        <f>VLOOKUP($A13,Sheet1!$C$5:$I$365,5,FALSE)</f>
        <v>0.35048153786685687</v>
      </c>
      <c r="H13">
        <f>VLOOKUP($A13,Sheet1!$C$5:$I$365,6,FALSE)</f>
        <v>0.28916248282496249</v>
      </c>
      <c r="I13">
        <f>VLOOKUP($A13,Sheet1!$C$5:$I$365,7,FALSE)</f>
        <v>0.3383618286788288</v>
      </c>
      <c r="J13">
        <f>VLOOKUP($A13,Sheet1!$C$5:$J$365,8,FALSE)</f>
        <v>0.29887829755428946</v>
      </c>
    </row>
    <row r="14" spans="1:10" x14ac:dyDescent="0.25">
      <c r="A14" t="s">
        <v>62</v>
      </c>
      <c r="B14" t="s">
        <v>1034</v>
      </c>
      <c r="D14">
        <f>VLOOKUP($A14,Sheet1!$C$5:$I$365,2,FALSE)</f>
        <v>0.29707088800843429</v>
      </c>
      <c r="E14">
        <f>VLOOKUP($A14,Sheet1!$C$5:$I$365,3,FALSE)</f>
        <v>0.33259940416455763</v>
      </c>
      <c r="F14">
        <f>VLOOKUP($A14,Sheet1!$C$5:$I$365,4,FALSE)</f>
        <v>0.38184768396232543</v>
      </c>
      <c r="G14">
        <f>VLOOKUP($A14,Sheet1!$C$5:$I$365,5,FALSE)</f>
        <v>0.31294609256121797</v>
      </c>
      <c r="H14">
        <f>VLOOKUP($A14,Sheet1!$C$5:$I$365,6,FALSE)</f>
        <v>0.35091987096138494</v>
      </c>
      <c r="I14">
        <f>VLOOKUP($A14,Sheet1!$C$5:$I$365,7,FALSE)</f>
        <v>0.37154735318683857</v>
      </c>
      <c r="J14">
        <f>VLOOKUP($A14,Sheet1!$C$5:$J$365,8,FALSE)</f>
        <v>0.30520988244695435</v>
      </c>
    </row>
    <row r="15" spans="1:10" x14ac:dyDescent="0.25">
      <c r="A15" t="s">
        <v>461</v>
      </c>
      <c r="B15" t="s">
        <v>1034</v>
      </c>
      <c r="D15">
        <f>VLOOKUP($A15,Sheet1!$C$5:$I$365,2,FALSE)</f>
        <v>0.33560501405104098</v>
      </c>
      <c r="E15">
        <f>VLOOKUP($A15,Sheet1!$C$5:$I$365,3,FALSE)</f>
        <v>0.34530972014812861</v>
      </c>
      <c r="F15">
        <f>VLOOKUP($A15,Sheet1!$C$5:$I$365,4,FALSE)</f>
        <v>0.36082566099133279</v>
      </c>
      <c r="G15">
        <f>VLOOKUP($A15,Sheet1!$C$5:$I$365,5,FALSE)</f>
        <v>0.34582841503569706</v>
      </c>
      <c r="H15">
        <f>VLOOKUP($A15,Sheet1!$C$5:$I$365,6,FALSE)</f>
        <v>0.32593470706597683</v>
      </c>
      <c r="I15">
        <f>VLOOKUP($A15,Sheet1!$C$5:$I$365,7,FALSE)</f>
        <v>0.38194295551639706</v>
      </c>
      <c r="J15">
        <f>VLOOKUP($A15,Sheet1!$C$5:$J$365,8,FALSE)</f>
        <v>0.36500207148875319</v>
      </c>
    </row>
    <row r="16" spans="1:10" x14ac:dyDescent="0.25">
      <c r="A16" t="s">
        <v>725</v>
      </c>
      <c r="B16" t="s">
        <v>1032</v>
      </c>
      <c r="D16">
        <f>VLOOKUP($A16,Sheet1!$C$5:$I$365,2,FALSE)</f>
        <v>0.41136482422590226</v>
      </c>
      <c r="E16">
        <f>VLOOKUP($A16,Sheet1!$C$5:$I$365,3,FALSE)</f>
        <v>0.35381361086230551</v>
      </c>
      <c r="F16">
        <f>VLOOKUP($A16,Sheet1!$C$5:$I$365,4,FALSE)</f>
        <v>0.34828129288922893</v>
      </c>
      <c r="G16">
        <f>VLOOKUP($A16,Sheet1!$C$5:$I$365,5,FALSE)</f>
        <v>0.32026713631405535</v>
      </c>
      <c r="H16">
        <f>VLOOKUP($A16,Sheet1!$C$5:$I$365,6,FALSE)</f>
        <v>0.37517453388606037</v>
      </c>
      <c r="I16">
        <f>VLOOKUP($A16,Sheet1!$C$5:$I$365,7,FALSE)</f>
        <v>0.3764267326415765</v>
      </c>
      <c r="J16">
        <f>VLOOKUP($A16,Sheet1!$C$5:$J$365,8,FALSE)</f>
        <v>0.34075462497614883</v>
      </c>
    </row>
    <row r="17" spans="1:10" x14ac:dyDescent="0.25">
      <c r="A17" t="s">
        <v>323</v>
      </c>
      <c r="B17" t="s">
        <v>1031</v>
      </c>
      <c r="D17">
        <f>VLOOKUP($A17,Sheet1!$C$5:$I$365,2,FALSE)</f>
        <v>0.30474048992100422</v>
      </c>
      <c r="E17">
        <f>VLOOKUP($A17,Sheet1!$C$5:$I$365,3,FALSE)</f>
        <v>0.32935048674777173</v>
      </c>
      <c r="F17">
        <f>VLOOKUP($A17,Sheet1!$C$5:$I$365,4,FALSE)</f>
        <v>0.33249399801996593</v>
      </c>
      <c r="G17">
        <f>VLOOKUP($A17,Sheet1!$C$5:$I$365,5,FALSE)</f>
        <v>0.3235499876258765</v>
      </c>
      <c r="H17">
        <f>VLOOKUP($A17,Sheet1!$C$5:$I$365,6,FALSE)</f>
        <v>0.35132723472011662</v>
      </c>
      <c r="I17">
        <f>VLOOKUP($A17,Sheet1!$C$5:$I$365,7,FALSE)</f>
        <v>0.29394056574994554</v>
      </c>
      <c r="J17">
        <f>VLOOKUP($A17,Sheet1!$C$5:$J$365,8,FALSE)</f>
        <v>0.32147877032426964</v>
      </c>
    </row>
    <row r="18" spans="1:10" x14ac:dyDescent="0.25">
      <c r="A18" t="s">
        <v>1009</v>
      </c>
      <c r="B18" t="s">
        <v>1032</v>
      </c>
      <c r="D18">
        <f>VLOOKUP($A18,Sheet1!$C$5:$I$365,2,FALSE)</f>
        <v>0.35922039682877455</v>
      </c>
      <c r="E18">
        <f>VLOOKUP($A18,Sheet1!$C$5:$I$365,3,FALSE)</f>
        <v>0.38410622356829671</v>
      </c>
      <c r="F18">
        <f>VLOOKUP($A18,Sheet1!$C$5:$I$365,4,FALSE)</f>
        <v>0.42409547876880488</v>
      </c>
      <c r="G18">
        <f>VLOOKUP($A18,Sheet1!$C$5:$I$365,5,FALSE)</f>
        <v>0.39856130838451309</v>
      </c>
      <c r="H18">
        <f>VLOOKUP($A18,Sheet1!$C$5:$I$365,6,FALSE)</f>
        <v>0.40603399147350677</v>
      </c>
      <c r="I18">
        <f>VLOOKUP($A18,Sheet1!$C$5:$I$365,7,FALSE)</f>
        <v>0.40889419487385348</v>
      </c>
      <c r="J18">
        <f>VLOOKUP($A18,Sheet1!$C$5:$J$365,8,FALSE)</f>
        <v>0.45014115261663989</v>
      </c>
    </row>
    <row r="19" spans="1:10" x14ac:dyDescent="0.25">
      <c r="A19" t="s">
        <v>991</v>
      </c>
      <c r="B19" t="s">
        <v>1032</v>
      </c>
      <c r="D19">
        <f>VLOOKUP($A19,Sheet1!$C$5:$I$365,2,FALSE)</f>
        <v>0.36539975823749171</v>
      </c>
      <c r="E19">
        <f>VLOOKUP($A19,Sheet1!$C$5:$I$365,3,FALSE)</f>
        <v>0.38078503158695298</v>
      </c>
      <c r="F19">
        <f>VLOOKUP($A19,Sheet1!$C$5:$I$365,4,FALSE)</f>
        <v>0.34639482529828919</v>
      </c>
      <c r="G19">
        <f>VLOOKUP($A19,Sheet1!$C$5:$I$365,5,FALSE)</f>
        <v>0.34820021560315362</v>
      </c>
      <c r="H19">
        <f>VLOOKUP($A19,Sheet1!$C$5:$I$365,6,FALSE)</f>
        <v>0.38706131550394085</v>
      </c>
      <c r="I19">
        <f>VLOOKUP($A19,Sheet1!$C$5:$I$365,7,FALSE)</f>
        <v>0.38396513148780614</v>
      </c>
      <c r="J19">
        <f>VLOOKUP($A19,Sheet1!$C$5:$J$365,8,FALSE)</f>
        <v>0.34460974249504006</v>
      </c>
    </row>
    <row r="20" spans="1:10" x14ac:dyDescent="0.25">
      <c r="A20" t="s">
        <v>577</v>
      </c>
      <c r="B20" t="s">
        <v>1035</v>
      </c>
      <c r="D20">
        <f>VLOOKUP($A20,Sheet1!$C$5:$I$365,2,FALSE)</f>
        <v>0.31940092426958444</v>
      </c>
      <c r="E20">
        <f>VLOOKUP($A20,Sheet1!$C$5:$I$365,3,FALSE)</f>
        <v>0.31825137695507211</v>
      </c>
      <c r="F20">
        <f>VLOOKUP($A20,Sheet1!$C$5:$I$365,4,FALSE)</f>
        <v>0.34214937688687186</v>
      </c>
      <c r="G20">
        <f>VLOOKUP($A20,Sheet1!$C$5:$I$365,5,FALSE)</f>
        <v>0.30350582273603072</v>
      </c>
      <c r="H20">
        <f>VLOOKUP($A20,Sheet1!$C$5:$I$365,6,FALSE)</f>
        <v>0.36199485225955846</v>
      </c>
      <c r="I20">
        <f>VLOOKUP($A20,Sheet1!$C$5:$I$365,7,FALSE)</f>
        <v>0.34519889202148557</v>
      </c>
      <c r="J20">
        <f>VLOOKUP($A20,Sheet1!$C$5:$J$365,8,FALSE)</f>
        <v>0.34140759007470317</v>
      </c>
    </row>
    <row r="21" spans="1:10" x14ac:dyDescent="0.25">
      <c r="A21" t="s">
        <v>391</v>
      </c>
      <c r="B21" t="s">
        <v>1035</v>
      </c>
      <c r="D21">
        <f>VLOOKUP($A21,Sheet1!$C$5:$I$365,2,FALSE)</f>
        <v>0.2950386704308165</v>
      </c>
      <c r="E21">
        <f>VLOOKUP($A21,Sheet1!$C$5:$I$365,3,FALSE)</f>
        <v>0.32308083006765481</v>
      </c>
      <c r="F21">
        <f>VLOOKUP($A21,Sheet1!$C$5:$I$365,4,FALSE)</f>
        <v>0.31893222665582283</v>
      </c>
      <c r="G21">
        <f>VLOOKUP($A21,Sheet1!$C$5:$I$365,5,FALSE)</f>
        <v>0.3305414087606845</v>
      </c>
      <c r="H21">
        <f>VLOOKUP($A21,Sheet1!$C$5:$I$365,6,FALSE)</f>
        <v>0.33588865323875194</v>
      </c>
      <c r="I21">
        <f>VLOOKUP($A21,Sheet1!$C$5:$I$365,7,FALSE)</f>
        <v>0.35664533047370495</v>
      </c>
      <c r="J21">
        <f>VLOOKUP($A21,Sheet1!$C$5:$J$365,8,FALSE)</f>
        <v>0.3166321432993468</v>
      </c>
    </row>
    <row r="22" spans="1:10" x14ac:dyDescent="0.25">
      <c r="A22" t="s">
        <v>254</v>
      </c>
      <c r="B22" t="s">
        <v>1033</v>
      </c>
      <c r="D22">
        <f>VLOOKUP($A22,Sheet1!$C$5:$I$365,2,FALSE)</f>
        <v>0.35172684051766245</v>
      </c>
      <c r="E22">
        <f>VLOOKUP($A22,Sheet1!$C$5:$I$365,3,FALSE)</f>
        <v>0.41074232666190041</v>
      </c>
      <c r="F22">
        <f>VLOOKUP($A22,Sheet1!$C$5:$I$365,4,FALSE)</f>
        <v>0.36259299037217341</v>
      </c>
      <c r="G22">
        <f>VLOOKUP($A22,Sheet1!$C$5:$I$365,5,FALSE)</f>
        <v>0.39114838455481232</v>
      </c>
      <c r="H22">
        <f>VLOOKUP($A22,Sheet1!$C$5:$I$365,6,FALSE)</f>
        <v>0.34053907171724368</v>
      </c>
      <c r="I22">
        <f>VLOOKUP($A22,Sheet1!$C$5:$I$365,7,FALSE)</f>
        <v>0.37964655344630854</v>
      </c>
      <c r="J22">
        <f>VLOOKUP($A22,Sheet1!$C$5:$J$365,8,FALSE)</f>
        <v>0.40223613262176783</v>
      </c>
    </row>
    <row r="23" spans="1:10" x14ac:dyDescent="0.25">
      <c r="A23" t="s">
        <v>976</v>
      </c>
      <c r="B23" t="s">
        <v>1034</v>
      </c>
      <c r="D23">
        <f>VLOOKUP($A23,Sheet1!$C$5:$I$365,2,FALSE)</f>
        <v>0.29894770004033416</v>
      </c>
      <c r="E23">
        <f>VLOOKUP($A23,Sheet1!$C$5:$I$365,3,FALSE)</f>
        <v>0.31394982152891382</v>
      </c>
      <c r="F23">
        <f>VLOOKUP($A23,Sheet1!$C$5:$I$365,4,FALSE)</f>
        <v>0.33695126590376112</v>
      </c>
      <c r="G23">
        <f>VLOOKUP($A23,Sheet1!$C$5:$I$365,5,FALSE)</f>
        <v>0.36541528779255988</v>
      </c>
      <c r="H23">
        <f>VLOOKUP($A23,Sheet1!$C$5:$I$365,6,FALSE)</f>
        <v>0.31524259512940866</v>
      </c>
      <c r="I23">
        <f>VLOOKUP($A23,Sheet1!$C$5:$I$365,7,FALSE)</f>
        <v>0.33228794762673181</v>
      </c>
      <c r="J23">
        <f>VLOOKUP($A23,Sheet1!$C$5:$J$365,8,FALSE)</f>
        <v>0.31291472097606571</v>
      </c>
    </row>
    <row r="24" spans="1:10" x14ac:dyDescent="0.25">
      <c r="A24" t="s">
        <v>977</v>
      </c>
      <c r="B24" t="s">
        <v>1033</v>
      </c>
      <c r="D24">
        <f>VLOOKUP($A24,Sheet1!$C$5:$I$365,2,FALSE)</f>
        <v>0.30741880434461544</v>
      </c>
      <c r="E24">
        <f>VLOOKUP($A24,Sheet1!$C$5:$I$365,3,FALSE)</f>
        <v>0.29613433329950689</v>
      </c>
      <c r="F24">
        <f>VLOOKUP($A24,Sheet1!$C$5:$I$365,4,FALSE)</f>
        <v>0.27474723872577472</v>
      </c>
      <c r="G24">
        <f>VLOOKUP($A24,Sheet1!$C$5:$I$365,5,FALSE)</f>
        <v>0.30034854773117015</v>
      </c>
      <c r="H24">
        <f>VLOOKUP($A24,Sheet1!$C$5:$I$365,6,FALSE)</f>
        <v>0.3422693739845204</v>
      </c>
      <c r="I24">
        <f>VLOOKUP($A24,Sheet1!$C$5:$I$365,7,FALSE)</f>
        <v>0.32403593215490417</v>
      </c>
      <c r="J24">
        <f>VLOOKUP($A24,Sheet1!$C$5:$J$365,8,FALSE)</f>
        <v>0.29180169944846229</v>
      </c>
    </row>
    <row r="25" spans="1:10" x14ac:dyDescent="0.25">
      <c r="A25" t="s">
        <v>232</v>
      </c>
      <c r="B25" t="s">
        <v>1032</v>
      </c>
      <c r="D25">
        <f>VLOOKUP($A25,Sheet1!$C$5:$I$365,2,FALSE)</f>
        <v>0.31149159799901249</v>
      </c>
      <c r="E25">
        <f>VLOOKUP($A25,Sheet1!$C$5:$I$365,3,FALSE)</f>
        <v>0.28624555611970454</v>
      </c>
      <c r="F25">
        <f>VLOOKUP($A25,Sheet1!$C$5:$I$365,4,FALSE)</f>
        <v>0.28622082005864435</v>
      </c>
      <c r="G25">
        <f>VLOOKUP($A25,Sheet1!$C$5:$I$365,5,FALSE)</f>
        <v>0.31044617804603131</v>
      </c>
      <c r="H25">
        <f>VLOOKUP($A25,Sheet1!$C$5:$I$365,6,FALSE)</f>
        <v>0.25965756583008476</v>
      </c>
      <c r="I25">
        <f>VLOOKUP($A25,Sheet1!$C$5:$I$365,7,FALSE)</f>
        <v>0.32015152207271191</v>
      </c>
      <c r="J25">
        <f>VLOOKUP($A25,Sheet1!$C$5:$J$365,8,FALSE)</f>
        <v>0.29960691566854375</v>
      </c>
    </row>
    <row r="26" spans="1:10" x14ac:dyDescent="0.25">
      <c r="A26" t="s">
        <v>77</v>
      </c>
      <c r="B26" t="s">
        <v>1035</v>
      </c>
      <c r="D26">
        <f>VLOOKUP($A26,Sheet1!$C$5:$I$365,2,FALSE)</f>
        <v>0.31090113718022683</v>
      </c>
      <c r="E26">
        <f>VLOOKUP($A26,Sheet1!$C$5:$I$365,3,FALSE)</f>
        <v>0.35257984432485989</v>
      </c>
      <c r="F26">
        <f>VLOOKUP($A26,Sheet1!$C$5:$I$365,4,FALSE)</f>
        <v>0.35279768185047433</v>
      </c>
      <c r="G26">
        <f>VLOOKUP($A26,Sheet1!$C$5:$I$365,5,FALSE)</f>
        <v>0.33779145950244815</v>
      </c>
      <c r="H26">
        <f>VLOOKUP($A26,Sheet1!$C$5:$I$365,6,FALSE)</f>
        <v>0.36340791439636105</v>
      </c>
      <c r="I26">
        <f>VLOOKUP($A26,Sheet1!$C$5:$I$365,7,FALSE)</f>
        <v>0.34280603020258082</v>
      </c>
      <c r="J26">
        <f>VLOOKUP($A26,Sheet1!$C$5:$J$365,8,FALSE)</f>
        <v>0.33832047726343645</v>
      </c>
    </row>
    <row r="27" spans="1:10" x14ac:dyDescent="0.25">
      <c r="A27" t="s">
        <v>276</v>
      </c>
      <c r="B27" t="s">
        <v>1032</v>
      </c>
      <c r="D27">
        <f>VLOOKUP($A27,Sheet1!$C$5:$I$365,2,FALSE)</f>
        <v>0.27940211641078794</v>
      </c>
      <c r="E27">
        <f>VLOOKUP($A27,Sheet1!$C$5:$I$365,3,FALSE)</f>
        <v>0.31708899602251001</v>
      </c>
      <c r="F27">
        <f>VLOOKUP($A27,Sheet1!$C$5:$I$365,4,FALSE)</f>
        <v>0.34763939265974941</v>
      </c>
      <c r="G27">
        <f>VLOOKUP($A27,Sheet1!$C$5:$I$365,5,FALSE)</f>
        <v>0.31158716625222554</v>
      </c>
      <c r="H27">
        <f>VLOOKUP($A27,Sheet1!$C$5:$I$365,6,FALSE)</f>
        <v>0.26088545375368327</v>
      </c>
      <c r="I27">
        <f>VLOOKUP($A27,Sheet1!$C$5:$I$365,7,FALSE)</f>
        <v>0.25783964778567608</v>
      </c>
      <c r="J27">
        <f>VLOOKUP($A27,Sheet1!$C$5:$J$365,8,FALSE)</f>
        <v>0.26962704002789628</v>
      </c>
    </row>
    <row r="28" spans="1:10" x14ac:dyDescent="0.25">
      <c r="A28" t="s">
        <v>1036</v>
      </c>
      <c r="B28" t="s">
        <v>1033</v>
      </c>
      <c r="D28">
        <f>VLOOKUP($A28,Sheet1!$C$5:$I$365,2,FALSE)</f>
        <v>0.37307113637184569</v>
      </c>
      <c r="E28">
        <f>VLOOKUP($A28,Sheet1!$C$5:$I$365,3,FALSE)</f>
        <v>0.37625490062756384</v>
      </c>
      <c r="F28">
        <f>VLOOKUP($A28,Sheet1!$C$5:$I$365,4,FALSE)</f>
        <v>0.36758680778384084</v>
      </c>
      <c r="G28">
        <f>VLOOKUP($A28,Sheet1!$C$5:$I$365,5,FALSE)</f>
        <v>0.36295962563368406</v>
      </c>
      <c r="H28">
        <f>VLOOKUP($A28,Sheet1!$C$5:$I$365,6,FALSE)</f>
        <v>0.39055300569688756</v>
      </c>
      <c r="I28">
        <f>VLOOKUP($A28,Sheet1!$C$5:$I$365,7,FALSE)</f>
        <v>0.41126435633481667</v>
      </c>
      <c r="J28">
        <f>VLOOKUP($A28,Sheet1!$C$5:$J$365,8,FALSE)</f>
        <v>0.39264828299517801</v>
      </c>
    </row>
    <row r="29" spans="1:10" x14ac:dyDescent="0.25">
      <c r="A29" t="s">
        <v>997</v>
      </c>
      <c r="B29" t="s">
        <v>1033</v>
      </c>
      <c r="D29">
        <f>VLOOKUP($A29,Sheet1!$C$5:$I$365,2,FALSE)</f>
        <v>0.37988683414531754</v>
      </c>
      <c r="E29">
        <f>VLOOKUP($A29,Sheet1!$C$5:$I$365,3,FALSE)</f>
        <v>0.40687270528824732</v>
      </c>
      <c r="F29">
        <f>VLOOKUP($A29,Sheet1!$C$5:$I$365,4,FALSE)</f>
        <v>0.42160335496856666</v>
      </c>
      <c r="G29">
        <f>VLOOKUP($A29,Sheet1!$C$5:$I$365,5,FALSE)</f>
        <v>0.38079014540218231</v>
      </c>
      <c r="H29">
        <f>VLOOKUP($A29,Sheet1!$C$5:$I$365,6,FALSE)</f>
        <v>0.42279093778155391</v>
      </c>
      <c r="I29">
        <f>VLOOKUP($A29,Sheet1!$C$5:$I$365,7,FALSE)</f>
        <v>0.40613708931939635</v>
      </c>
      <c r="J29">
        <f>VLOOKUP($A29,Sheet1!$C$5:$J$365,8,FALSE)</f>
        <v>0.3569058387942991</v>
      </c>
    </row>
    <row r="30" spans="1:10" x14ac:dyDescent="0.25">
      <c r="A30" t="s">
        <v>204</v>
      </c>
      <c r="B30" t="s">
        <v>1035</v>
      </c>
      <c r="D30">
        <f>VLOOKUP($A30,Sheet1!$C$5:$I$365,2,FALSE)</f>
        <v>0.33520064783468911</v>
      </c>
      <c r="E30">
        <f>VLOOKUP($A30,Sheet1!$C$5:$I$365,3,FALSE)</f>
        <v>0.34372394007754514</v>
      </c>
      <c r="F30">
        <f>VLOOKUP($A30,Sheet1!$C$5:$I$365,4,FALSE)</f>
        <v>0.31244219079479435</v>
      </c>
      <c r="G30">
        <f>VLOOKUP($A30,Sheet1!$C$5:$I$365,5,FALSE)</f>
        <v>0.3534804615093145</v>
      </c>
      <c r="H30">
        <f>VLOOKUP($A30,Sheet1!$C$5:$I$365,6,FALSE)</f>
        <v>0.35190477968392025</v>
      </c>
      <c r="I30">
        <f>VLOOKUP($A30,Sheet1!$C$5:$I$365,7,FALSE)</f>
        <v>0.35347991686986069</v>
      </c>
      <c r="J30">
        <f>VLOOKUP($A30,Sheet1!$C$5:$J$365,8,FALSE)</f>
        <v>0.33161569700071403</v>
      </c>
    </row>
    <row r="31" spans="1:10" x14ac:dyDescent="0.25">
      <c r="A31" t="s">
        <v>464</v>
      </c>
      <c r="B31" t="s">
        <v>1031</v>
      </c>
      <c r="D31">
        <f>VLOOKUP($A31,Sheet1!$C$5:$I$365,2,FALSE)</f>
        <v>0.34812595488874432</v>
      </c>
      <c r="E31">
        <f>VLOOKUP($A31,Sheet1!$C$5:$I$365,3,FALSE)</f>
        <v>0.40916660467114063</v>
      </c>
      <c r="F31">
        <f>VLOOKUP($A31,Sheet1!$C$5:$I$365,4,FALSE)</f>
        <v>0.36865214505168525</v>
      </c>
      <c r="G31">
        <f>VLOOKUP($A31,Sheet1!$C$5:$I$365,5,FALSE)</f>
        <v>0.34439443724973651</v>
      </c>
      <c r="H31">
        <f>VLOOKUP($A31,Sheet1!$C$5:$I$365,6,FALSE)</f>
        <v>0.37258149863178436</v>
      </c>
      <c r="I31">
        <f>VLOOKUP($A31,Sheet1!$C$5:$I$365,7,FALSE)</f>
        <v>0.40263300644920613</v>
      </c>
      <c r="J31">
        <f>VLOOKUP($A31,Sheet1!$C$5:$J$365,8,FALSE)</f>
        <v>0.32960998642288103</v>
      </c>
    </row>
    <row r="32" spans="1:10" x14ac:dyDescent="0.25">
      <c r="A32" t="s">
        <v>529</v>
      </c>
      <c r="B32" t="s">
        <v>1030</v>
      </c>
      <c r="D32">
        <f>VLOOKUP($A32,Sheet1!$C$5:$I$365,2,FALSE)</f>
        <v>0.32227405773008544</v>
      </c>
      <c r="E32">
        <f>VLOOKUP($A32,Sheet1!$C$5:$I$365,3,FALSE)</f>
        <v>0.32215047423961818</v>
      </c>
      <c r="F32">
        <f>VLOOKUP($A32,Sheet1!$C$5:$I$365,4,FALSE)</f>
        <v>0.34833253583974444</v>
      </c>
      <c r="G32">
        <f>VLOOKUP($A32,Sheet1!$C$5:$I$365,5,FALSE)</f>
        <v>0.30255674842820174</v>
      </c>
      <c r="H32">
        <f>VLOOKUP($A32,Sheet1!$C$5:$I$365,6,FALSE)</f>
        <v>0.29752162293317741</v>
      </c>
      <c r="I32">
        <f>VLOOKUP($A32,Sheet1!$C$5:$I$365,7,FALSE)</f>
        <v>0.29169347814913782</v>
      </c>
      <c r="J32">
        <f>VLOOKUP($A32,Sheet1!$C$5:$J$365,8,FALSE)</f>
        <v>0.27986181402132987</v>
      </c>
    </row>
    <row r="33" spans="1:10" x14ac:dyDescent="0.25">
      <c r="A33" t="s">
        <v>580</v>
      </c>
      <c r="B33" t="s">
        <v>1035</v>
      </c>
      <c r="D33">
        <f>VLOOKUP($A33,Sheet1!$C$5:$I$365,2,FALSE)</f>
        <v>0.28256487609221592</v>
      </c>
      <c r="E33">
        <f>VLOOKUP($A33,Sheet1!$C$5:$I$365,3,FALSE)</f>
        <v>0.31861787333902014</v>
      </c>
      <c r="F33">
        <f>VLOOKUP($A33,Sheet1!$C$5:$I$365,4,FALSE)</f>
        <v>0.31946992447716949</v>
      </c>
      <c r="G33">
        <f>VLOOKUP($A33,Sheet1!$C$5:$I$365,5,FALSE)</f>
        <v>0.32427918554884644</v>
      </c>
      <c r="H33">
        <f>VLOOKUP($A33,Sheet1!$C$5:$I$365,6,FALSE)</f>
        <v>0.24738184746558772</v>
      </c>
      <c r="I33">
        <f>VLOOKUP($A33,Sheet1!$C$5:$I$365,7,FALSE)</f>
        <v>0.3122752739568091</v>
      </c>
      <c r="J33">
        <f>VLOOKUP($A33,Sheet1!$C$5:$J$365,8,FALSE)</f>
        <v>0.3047090594648777</v>
      </c>
    </row>
    <row r="34" spans="1:10" x14ac:dyDescent="0.25">
      <c r="A34" t="s">
        <v>467</v>
      </c>
      <c r="B34" t="s">
        <v>1032</v>
      </c>
      <c r="D34">
        <f>VLOOKUP($A34,Sheet1!$C$5:$I$365,2,FALSE)</f>
        <v>0.40782501106968128</v>
      </c>
      <c r="E34">
        <f>VLOOKUP($A34,Sheet1!$C$5:$I$365,3,FALSE)</f>
        <v>0.39656320958742053</v>
      </c>
      <c r="F34">
        <f>VLOOKUP($A34,Sheet1!$C$5:$I$365,4,FALSE)</f>
        <v>0.39674872736294842</v>
      </c>
      <c r="G34">
        <f>VLOOKUP($A34,Sheet1!$C$5:$I$365,5,FALSE)</f>
        <v>0.38262436678498696</v>
      </c>
      <c r="H34">
        <f>VLOOKUP($A34,Sheet1!$C$5:$I$365,6,FALSE)</f>
        <v>0.41060618427419315</v>
      </c>
      <c r="I34">
        <f>VLOOKUP($A34,Sheet1!$C$5:$I$365,7,FALSE)</f>
        <v>0.42880714433883244</v>
      </c>
      <c r="J34">
        <f>VLOOKUP($A34,Sheet1!$C$5:$J$365,8,FALSE)</f>
        <v>0.42645209400914552</v>
      </c>
    </row>
    <row r="35" spans="1:10" x14ac:dyDescent="0.25">
      <c r="A35" t="s">
        <v>998</v>
      </c>
      <c r="B35" t="s">
        <v>1033</v>
      </c>
      <c r="D35">
        <f>VLOOKUP($A35,Sheet1!$C$5:$I$365,2,FALSE)</f>
        <v>0.38288494041328469</v>
      </c>
      <c r="E35">
        <f>VLOOKUP($A35,Sheet1!$C$5:$I$365,3,FALSE)</f>
        <v>0.40715613026519498</v>
      </c>
      <c r="F35">
        <f>VLOOKUP($A35,Sheet1!$C$5:$I$365,4,FALSE)</f>
        <v>0.36262902118029045</v>
      </c>
      <c r="G35">
        <f>VLOOKUP($A35,Sheet1!$C$5:$I$365,5,FALSE)</f>
        <v>0.41244258443329396</v>
      </c>
      <c r="H35">
        <f>VLOOKUP($A35,Sheet1!$C$5:$I$365,6,FALSE)</f>
        <v>0.36199752077024888</v>
      </c>
      <c r="I35">
        <f>VLOOKUP($A35,Sheet1!$C$5:$I$365,7,FALSE)</f>
        <v>0.34008422450175702</v>
      </c>
      <c r="J35">
        <f>VLOOKUP($A35,Sheet1!$C$5:$J$365,8,FALSE)</f>
        <v>0.42134790340177786</v>
      </c>
    </row>
    <row r="36" spans="1:10" x14ac:dyDescent="0.25">
      <c r="A36" t="s">
        <v>1022</v>
      </c>
      <c r="B36" t="s">
        <v>1033</v>
      </c>
      <c r="D36">
        <f>VLOOKUP($A36,Sheet1!$C$5:$I$365,2,FALSE)</f>
        <v>0.34606121768730508</v>
      </c>
      <c r="E36">
        <f>VLOOKUP($A36,Sheet1!$C$5:$I$365,3,FALSE)</f>
        <v>0.3760291199815915</v>
      </c>
      <c r="F36">
        <f>VLOOKUP($A36,Sheet1!$C$5:$I$365,4,FALSE)</f>
        <v>0.38742945363360121</v>
      </c>
      <c r="G36">
        <f>VLOOKUP($A36,Sheet1!$C$5:$I$365,5,FALSE)</f>
        <v>0.37111903605611124</v>
      </c>
      <c r="H36">
        <f>VLOOKUP($A36,Sheet1!$C$5:$I$365,6,FALSE)</f>
        <v>0.38408161468860141</v>
      </c>
      <c r="I36">
        <f>VLOOKUP($A36,Sheet1!$C$5:$I$365,7,FALSE)</f>
        <v>0.39596018040440706</v>
      </c>
      <c r="J36">
        <f>VLOOKUP($A36,Sheet1!$C$5:$J$365,8,FALSE)</f>
        <v>0.39448630029263948</v>
      </c>
    </row>
    <row r="37" spans="1:10" x14ac:dyDescent="0.25">
      <c r="A37" t="s">
        <v>532</v>
      </c>
      <c r="B37" t="s">
        <v>1032</v>
      </c>
      <c r="D37">
        <f>VLOOKUP($A37,Sheet1!$C$5:$I$365,2,FALSE)</f>
        <v>0.34002629600095807</v>
      </c>
      <c r="E37">
        <f>VLOOKUP($A37,Sheet1!$C$5:$I$365,3,FALSE)</f>
        <v>0.3785119802471133</v>
      </c>
      <c r="F37">
        <f>VLOOKUP($A37,Sheet1!$C$5:$I$365,4,FALSE)</f>
        <v>0.32390587381009178</v>
      </c>
      <c r="G37">
        <f>VLOOKUP($A37,Sheet1!$C$5:$I$365,5,FALSE)</f>
        <v>0.35364602742105267</v>
      </c>
      <c r="H37">
        <f>VLOOKUP($A37,Sheet1!$C$5:$I$365,6,FALSE)</f>
        <v>0.30523692064715857</v>
      </c>
      <c r="I37">
        <f>VLOOKUP($A37,Sheet1!$C$5:$I$365,7,FALSE)</f>
        <v>0.37890490719136716</v>
      </c>
      <c r="J37">
        <f>VLOOKUP($A37,Sheet1!$C$5:$J$365,8,FALSE)</f>
        <v>0.34795403764462918</v>
      </c>
    </row>
    <row r="38" spans="1:10" x14ac:dyDescent="0.25">
      <c r="A38" t="s">
        <v>583</v>
      </c>
      <c r="B38" t="s">
        <v>1035</v>
      </c>
      <c r="D38">
        <f>VLOOKUP($A38,Sheet1!$C$5:$I$365,2,FALSE)</f>
        <v>0.3624406890222252</v>
      </c>
      <c r="E38">
        <f>VLOOKUP($A38,Sheet1!$C$5:$I$365,3,FALSE)</f>
        <v>0.36883420362036345</v>
      </c>
      <c r="F38">
        <f>VLOOKUP($A38,Sheet1!$C$5:$I$365,4,FALSE)</f>
        <v>0.39276359015623441</v>
      </c>
      <c r="G38">
        <f>VLOOKUP($A38,Sheet1!$C$5:$I$365,5,FALSE)</f>
        <v>0.36925839576467168</v>
      </c>
      <c r="H38">
        <f>VLOOKUP($A38,Sheet1!$C$5:$I$365,6,FALSE)</f>
        <v>0.36819667782073795</v>
      </c>
      <c r="I38">
        <f>VLOOKUP($A38,Sheet1!$C$5:$I$365,7,FALSE)</f>
        <v>0.36556428242772937</v>
      </c>
      <c r="J38">
        <f>VLOOKUP($A38,Sheet1!$C$5:$J$365,8,FALSE)</f>
        <v>0.40815912743209704</v>
      </c>
    </row>
    <row r="39" spans="1:10" x14ac:dyDescent="0.25">
      <c r="A39" t="s">
        <v>413</v>
      </c>
      <c r="B39" t="s">
        <v>1032</v>
      </c>
      <c r="D39">
        <f>VLOOKUP($A39,Sheet1!$C$5:$I$365,2,FALSE)</f>
        <v>0.39194896010162461</v>
      </c>
      <c r="E39">
        <f>VLOOKUP($A39,Sheet1!$C$5:$I$365,3,FALSE)</f>
        <v>0.40376863598204926</v>
      </c>
      <c r="F39">
        <f>VLOOKUP($A39,Sheet1!$C$5:$I$365,4,FALSE)</f>
        <v>0.41833703538347838</v>
      </c>
      <c r="G39">
        <f>VLOOKUP($A39,Sheet1!$C$5:$I$365,5,FALSE)</f>
        <v>0.37998084020290201</v>
      </c>
      <c r="H39">
        <f>VLOOKUP($A39,Sheet1!$C$5:$I$365,6,FALSE)</f>
        <v>0.38721921294589295</v>
      </c>
      <c r="I39">
        <f>VLOOKUP($A39,Sheet1!$C$5:$I$365,7,FALSE)</f>
        <v>0.36760443984636509</v>
      </c>
      <c r="J39">
        <f>VLOOKUP($A39,Sheet1!$C$5:$J$365,8,FALSE)</f>
        <v>0.39304783839708285</v>
      </c>
    </row>
    <row r="40" spans="1:10" x14ac:dyDescent="0.25">
      <c r="A40" t="s">
        <v>1037</v>
      </c>
      <c r="B40" t="s">
        <v>1035</v>
      </c>
      <c r="D40">
        <f>VLOOKUP($A40,Sheet1!$C$5:$I$365,2,FALSE)</f>
        <v>0.35005208237400864</v>
      </c>
      <c r="E40">
        <f>VLOOKUP($A40,Sheet1!$C$5:$I$365,3,FALSE)</f>
        <v>0.35876366599328996</v>
      </c>
      <c r="F40">
        <f>VLOOKUP($A40,Sheet1!$C$5:$I$365,4,FALSE)</f>
        <v>0.37389725676523516</v>
      </c>
      <c r="G40">
        <f>VLOOKUP($A40,Sheet1!$C$5:$I$365,5,FALSE)</f>
        <v>0.37262315406904428</v>
      </c>
      <c r="H40">
        <f>VLOOKUP($A40,Sheet1!$C$5:$I$365,6,FALSE)</f>
        <v>0.36935823989147126</v>
      </c>
      <c r="I40">
        <f>VLOOKUP($A40,Sheet1!$C$5:$I$365,7,FALSE)</f>
        <v>0.33487827311392016</v>
      </c>
      <c r="J40">
        <f>VLOOKUP($A40,Sheet1!$C$5:$J$365,8,FALSE)</f>
        <v>0.41083540525115547</v>
      </c>
    </row>
    <row r="41" spans="1:10" x14ac:dyDescent="0.25">
      <c r="A41" t="s">
        <v>326</v>
      </c>
      <c r="B41" t="s">
        <v>1033</v>
      </c>
      <c r="D41">
        <f>VLOOKUP($A41,Sheet1!$C$5:$I$365,2,FALSE)</f>
        <v>0.37449974959292248</v>
      </c>
      <c r="E41">
        <f>VLOOKUP($A41,Sheet1!$C$5:$I$365,3,FALSE)</f>
        <v>0.3712663263658339</v>
      </c>
      <c r="F41">
        <f>VLOOKUP($A41,Sheet1!$C$5:$I$365,4,FALSE)</f>
        <v>0.3918842265838714</v>
      </c>
      <c r="G41">
        <f>VLOOKUP($A41,Sheet1!$C$5:$I$365,5,FALSE)</f>
        <v>0.39669840879860657</v>
      </c>
      <c r="H41">
        <f>VLOOKUP($A41,Sheet1!$C$5:$I$365,6,FALSE)</f>
        <v>0.36872565638308047</v>
      </c>
      <c r="I41">
        <f>VLOOKUP($A41,Sheet1!$C$5:$I$365,7,FALSE)</f>
        <v>0.38006823624625186</v>
      </c>
      <c r="J41">
        <f>VLOOKUP($A41,Sheet1!$C$5:$J$365,8,FALSE)</f>
        <v>0.36217658995076135</v>
      </c>
    </row>
    <row r="42" spans="1:10" x14ac:dyDescent="0.25">
      <c r="A42" t="s">
        <v>108</v>
      </c>
      <c r="B42" t="s">
        <v>1034</v>
      </c>
      <c r="D42">
        <f>VLOOKUP($A42,Sheet1!$C$5:$I$365,2,FALSE)</f>
        <v>0.32349458651471558</v>
      </c>
      <c r="E42">
        <f>VLOOKUP($A42,Sheet1!$C$5:$I$365,3,FALSE)</f>
        <v>0.33286233896847056</v>
      </c>
      <c r="F42">
        <f>VLOOKUP($A42,Sheet1!$C$5:$I$365,4,FALSE)</f>
        <v>0.35921008625379131</v>
      </c>
      <c r="G42">
        <f>VLOOKUP($A42,Sheet1!$C$5:$I$365,5,FALSE)</f>
        <v>0.31604083473994077</v>
      </c>
      <c r="H42">
        <f>VLOOKUP($A42,Sheet1!$C$5:$I$365,6,FALSE)</f>
        <v>0.35249994296815151</v>
      </c>
      <c r="I42">
        <f>VLOOKUP($A42,Sheet1!$C$5:$I$365,7,FALSE)</f>
        <v>0.35330576567544314</v>
      </c>
      <c r="J42">
        <f>VLOOKUP($A42,Sheet1!$C$5:$J$365,8,FALSE)</f>
        <v>0.30069425351813167</v>
      </c>
    </row>
    <row r="43" spans="1:10" x14ac:dyDescent="0.25">
      <c r="A43" t="s">
        <v>80</v>
      </c>
      <c r="B43" t="s">
        <v>1035</v>
      </c>
      <c r="D43">
        <f>VLOOKUP($A43,Sheet1!$C$5:$I$365,2,FALSE)</f>
        <v>0.32930438874346463</v>
      </c>
      <c r="E43">
        <f>VLOOKUP($A43,Sheet1!$C$5:$I$365,3,FALSE)</f>
        <v>0.37600614962818013</v>
      </c>
      <c r="F43">
        <f>VLOOKUP($A43,Sheet1!$C$5:$I$365,4,FALSE)</f>
        <v>0.36866942736405045</v>
      </c>
      <c r="G43">
        <f>VLOOKUP($A43,Sheet1!$C$5:$I$365,5,FALSE)</f>
        <v>0.37500725076738545</v>
      </c>
      <c r="H43">
        <f>VLOOKUP($A43,Sheet1!$C$5:$I$365,6,FALSE)</f>
        <v>0.36322170752130051</v>
      </c>
      <c r="I43">
        <f>VLOOKUP($A43,Sheet1!$C$5:$I$365,7,FALSE)</f>
        <v>0.39243178769637227</v>
      </c>
      <c r="J43">
        <f>VLOOKUP($A43,Sheet1!$C$5:$J$365,8,FALSE)</f>
        <v>0.38180746320922787</v>
      </c>
    </row>
    <row r="44" spans="1:10" x14ac:dyDescent="0.25">
      <c r="A44" t="s">
        <v>207</v>
      </c>
      <c r="B44" t="s">
        <v>1032</v>
      </c>
      <c r="D44">
        <f>VLOOKUP($A44,Sheet1!$C$5:$I$365,2,FALSE)</f>
        <v>0.34467361329172747</v>
      </c>
      <c r="E44">
        <f>VLOOKUP($A44,Sheet1!$C$5:$I$365,3,FALSE)</f>
        <v>0.36810561486716109</v>
      </c>
      <c r="F44">
        <f>VLOOKUP($A44,Sheet1!$C$5:$I$365,4,FALSE)</f>
        <v>0.36936818761947388</v>
      </c>
      <c r="G44">
        <f>VLOOKUP($A44,Sheet1!$C$5:$I$365,5,FALSE)</f>
        <v>0.36176430815928096</v>
      </c>
      <c r="H44">
        <f>VLOOKUP($A44,Sheet1!$C$5:$I$365,6,FALSE)</f>
        <v>0.3322285536057768</v>
      </c>
      <c r="I44">
        <f>VLOOKUP($A44,Sheet1!$C$5:$I$365,7,FALSE)</f>
        <v>0.37299598152517643</v>
      </c>
      <c r="J44">
        <f>VLOOKUP($A44,Sheet1!$C$5:$J$365,8,FALSE)</f>
        <v>0.3775174781592433</v>
      </c>
    </row>
    <row r="45" spans="1:10" x14ac:dyDescent="0.25">
      <c r="A45" t="s">
        <v>445</v>
      </c>
      <c r="B45" t="s">
        <v>1034</v>
      </c>
      <c r="D45">
        <f>VLOOKUP($A45,Sheet1!$C$5:$I$365,2,FALSE)</f>
        <v>0.4165702313429771</v>
      </c>
      <c r="E45">
        <f>VLOOKUP($A45,Sheet1!$C$5:$I$365,3,FALSE)</f>
        <v>0.41579429160839271</v>
      </c>
      <c r="F45">
        <f>VLOOKUP($A45,Sheet1!$C$5:$I$365,4,FALSE)</f>
        <v>0.44408005458617128</v>
      </c>
      <c r="G45">
        <f>VLOOKUP($A45,Sheet1!$C$5:$I$365,5,FALSE)</f>
        <v>0.39884812417815618</v>
      </c>
      <c r="H45">
        <f>VLOOKUP($A45,Sheet1!$C$5:$I$365,6,FALSE)</f>
        <v>0.47843460111520075</v>
      </c>
      <c r="I45">
        <f>VLOOKUP($A45,Sheet1!$C$5:$I$365,7,FALSE)</f>
        <v>0.44865263502606029</v>
      </c>
      <c r="J45">
        <f>VLOOKUP($A45,Sheet1!$C$5:$J$365,8,FALSE)</f>
        <v>0.41788263552136262</v>
      </c>
    </row>
    <row r="46" spans="1:10" x14ac:dyDescent="0.25">
      <c r="A46" t="s">
        <v>586</v>
      </c>
      <c r="B46" t="s">
        <v>1035</v>
      </c>
      <c r="D46">
        <f>VLOOKUP($A46,Sheet1!$C$5:$I$365,2,FALSE)</f>
        <v>0.39313972859899082</v>
      </c>
      <c r="E46">
        <f>VLOOKUP($A46,Sheet1!$C$5:$I$365,3,FALSE)</f>
        <v>0.38423655194120349</v>
      </c>
      <c r="F46">
        <f>VLOOKUP($A46,Sheet1!$C$5:$I$365,4,FALSE)</f>
        <v>0.41057297753765076</v>
      </c>
      <c r="G46">
        <f>VLOOKUP($A46,Sheet1!$C$5:$I$365,5,FALSE)</f>
        <v>0.38200219726441353</v>
      </c>
      <c r="H46">
        <f>VLOOKUP($A46,Sheet1!$C$5:$I$365,6,FALSE)</f>
        <v>0.39346458871480089</v>
      </c>
      <c r="I46">
        <f>VLOOKUP($A46,Sheet1!$C$5:$I$365,7,FALSE)</f>
        <v>0.37451797970384038</v>
      </c>
      <c r="J46">
        <f>VLOOKUP($A46,Sheet1!$C$5:$J$365,8,FALSE)</f>
        <v>0.43641485544486519</v>
      </c>
    </row>
    <row r="47" spans="1:10" x14ac:dyDescent="0.25">
      <c r="A47" t="s">
        <v>351</v>
      </c>
      <c r="B47" t="s">
        <v>1032</v>
      </c>
      <c r="D47">
        <f>VLOOKUP($A47,Sheet1!$C$5:$I$365,2,FALSE)</f>
        <v>0.32071992513292158</v>
      </c>
      <c r="E47">
        <f>VLOOKUP($A47,Sheet1!$C$5:$I$365,3,FALSE)</f>
        <v>0.33263378758202333</v>
      </c>
      <c r="F47">
        <f>VLOOKUP($A47,Sheet1!$C$5:$I$365,4,FALSE)</f>
        <v>0.31091657976729287</v>
      </c>
      <c r="G47">
        <f>VLOOKUP($A47,Sheet1!$C$5:$I$365,5,FALSE)</f>
        <v>0.33183812094276505</v>
      </c>
      <c r="H47">
        <f>VLOOKUP($A47,Sheet1!$C$5:$I$365,6,FALSE)</f>
        <v>0.33723678328880402</v>
      </c>
      <c r="I47">
        <f>VLOOKUP($A47,Sheet1!$C$5:$I$365,7,FALSE)</f>
        <v>0.28359575275221177</v>
      </c>
      <c r="J47">
        <f>VLOOKUP($A47,Sheet1!$C$5:$J$365,8,FALSE)</f>
        <v>0.29967641241202575</v>
      </c>
    </row>
    <row r="48" spans="1:10" x14ac:dyDescent="0.25">
      <c r="A48" t="s">
        <v>762</v>
      </c>
      <c r="B48" t="s">
        <v>1034</v>
      </c>
      <c r="D48">
        <f>VLOOKUP($A48,Sheet1!$C$5:$I$365,2,FALSE)</f>
        <v>0.34472870393713739</v>
      </c>
      <c r="E48">
        <f>VLOOKUP($A48,Sheet1!$C$5:$I$365,3,FALSE)</f>
        <v>0.31780672857514752</v>
      </c>
      <c r="F48">
        <f>VLOOKUP($A48,Sheet1!$C$5:$I$365,4,FALSE)</f>
        <v>0.36624041895147791</v>
      </c>
      <c r="G48">
        <f>VLOOKUP($A48,Sheet1!$C$5:$I$365,5,FALSE)</f>
        <v>0.35518907588235726</v>
      </c>
      <c r="H48">
        <f>VLOOKUP($A48,Sheet1!$C$5:$I$365,6,FALSE)</f>
        <v>0.36029578866256606</v>
      </c>
      <c r="I48">
        <f>VLOOKUP($A48,Sheet1!$C$5:$I$365,7,FALSE)</f>
        <v>0.39060037467651398</v>
      </c>
      <c r="J48">
        <f>VLOOKUP($A48,Sheet1!$C$5:$J$365,8,FALSE)</f>
        <v>0.31384480640872481</v>
      </c>
    </row>
    <row r="49" spans="1:10" x14ac:dyDescent="0.25">
      <c r="A49" t="s">
        <v>65</v>
      </c>
      <c r="B49" t="s">
        <v>1032</v>
      </c>
      <c r="D49">
        <f>VLOOKUP($A49,Sheet1!$C$5:$I$365,2,FALSE)</f>
        <v>0.33763187096600467</v>
      </c>
      <c r="E49">
        <f>VLOOKUP($A49,Sheet1!$C$5:$I$365,3,FALSE)</f>
        <v>0.35628597650798677</v>
      </c>
      <c r="F49">
        <f>VLOOKUP($A49,Sheet1!$C$5:$I$365,4,FALSE)</f>
        <v>0.32566231131090922</v>
      </c>
      <c r="G49">
        <f>VLOOKUP($A49,Sheet1!$C$5:$I$365,5,FALSE)</f>
        <v>0.32854119099006668</v>
      </c>
      <c r="H49">
        <f>VLOOKUP($A49,Sheet1!$C$5:$I$365,6,FALSE)</f>
        <v>0.33128560170873966</v>
      </c>
      <c r="I49">
        <f>VLOOKUP($A49,Sheet1!$C$5:$I$365,7,FALSE)</f>
        <v>0.32743456203751642</v>
      </c>
      <c r="J49">
        <f>VLOOKUP($A49,Sheet1!$C$5:$J$365,8,FALSE)</f>
        <v>0.37379958592548301</v>
      </c>
    </row>
    <row r="50" spans="1:10" x14ac:dyDescent="0.25">
      <c r="A50" t="s">
        <v>470</v>
      </c>
      <c r="B50" t="s">
        <v>1033</v>
      </c>
      <c r="D50">
        <f>VLOOKUP($A50,Sheet1!$C$5:$I$365,2,FALSE)</f>
        <v>0.33391781694137451</v>
      </c>
      <c r="E50">
        <f>VLOOKUP($A50,Sheet1!$C$5:$I$365,3,FALSE)</f>
        <v>0.35306521717622141</v>
      </c>
      <c r="F50">
        <f>VLOOKUP($A50,Sheet1!$C$5:$I$365,4,FALSE)</f>
        <v>0.33081292289798547</v>
      </c>
      <c r="G50">
        <f>VLOOKUP($A50,Sheet1!$C$5:$I$365,5,FALSE)</f>
        <v>0.31999846022221168</v>
      </c>
      <c r="H50">
        <f>VLOOKUP($A50,Sheet1!$C$5:$I$365,6,FALSE)</f>
        <v>0.38353518523455299</v>
      </c>
      <c r="I50">
        <f>VLOOKUP($A50,Sheet1!$C$5:$I$365,7,FALSE)</f>
        <v>0.35992693221884592</v>
      </c>
      <c r="J50">
        <f>VLOOKUP($A50,Sheet1!$C$5:$J$365,8,FALSE)</f>
        <v>0.32239857910508701</v>
      </c>
    </row>
    <row r="51" spans="1:10" x14ac:dyDescent="0.25">
      <c r="A51" t="s">
        <v>992</v>
      </c>
      <c r="B51" t="s">
        <v>1031</v>
      </c>
      <c r="D51">
        <f>VLOOKUP($A51,Sheet1!$C$5:$I$365,2,FALSE)</f>
        <v>0.34982696437132288</v>
      </c>
      <c r="E51">
        <f>VLOOKUP($A51,Sheet1!$C$5:$I$365,3,FALSE)</f>
        <v>0.3888225066926097</v>
      </c>
      <c r="F51">
        <f>VLOOKUP($A51,Sheet1!$C$5:$I$365,4,FALSE)</f>
        <v>0.35976104793845948</v>
      </c>
      <c r="G51">
        <f>VLOOKUP($A51,Sheet1!$C$5:$I$365,5,FALSE)</f>
        <v>0.3548312245045071</v>
      </c>
      <c r="H51">
        <f>VLOOKUP($A51,Sheet1!$C$5:$I$365,6,FALSE)</f>
        <v>0.34423453340891408</v>
      </c>
      <c r="I51">
        <f>VLOOKUP($A51,Sheet1!$C$5:$I$365,7,FALSE)</f>
        <v>0.37139809038038668</v>
      </c>
      <c r="J51">
        <f>VLOOKUP($A51,Sheet1!$C$5:$J$365,8,FALSE)</f>
        <v>0.29826963963133923</v>
      </c>
    </row>
    <row r="52" spans="1:10" x14ac:dyDescent="0.25">
      <c r="A52" t="s">
        <v>257</v>
      </c>
      <c r="B52" t="s">
        <v>1034</v>
      </c>
      <c r="D52">
        <f>VLOOKUP($A52,Sheet1!$C$5:$I$365,2,FALSE)</f>
        <v>0.38730965739796569</v>
      </c>
      <c r="E52">
        <f>VLOOKUP($A52,Sheet1!$C$5:$I$365,3,FALSE)</f>
        <v>0.42495002829339007</v>
      </c>
      <c r="F52">
        <f>VLOOKUP($A52,Sheet1!$C$5:$I$365,4,FALSE)</f>
        <v>0.39847015012139197</v>
      </c>
      <c r="G52">
        <f>VLOOKUP($A52,Sheet1!$C$5:$I$365,5,FALSE)</f>
        <v>0.38513308197798302</v>
      </c>
      <c r="H52">
        <f>VLOOKUP($A52,Sheet1!$C$5:$I$365,6,FALSE)</f>
        <v>0.33721475536217965</v>
      </c>
      <c r="I52">
        <f>VLOOKUP($A52,Sheet1!$C$5:$I$365,7,FALSE)</f>
        <v>0.42843853964052414</v>
      </c>
      <c r="J52">
        <f>VLOOKUP($A52,Sheet1!$C$5:$J$365,8,FALSE)</f>
        <v>0.39699360150904051</v>
      </c>
    </row>
    <row r="53" spans="1:10" x14ac:dyDescent="0.25">
      <c r="A53" t="s">
        <v>473</v>
      </c>
      <c r="B53" t="s">
        <v>1034</v>
      </c>
      <c r="D53">
        <f>VLOOKUP($A53,Sheet1!$C$5:$I$365,2,FALSE)</f>
        <v>0.37647692826263301</v>
      </c>
      <c r="E53">
        <f>VLOOKUP($A53,Sheet1!$C$5:$I$365,3,FALSE)</f>
        <v>0.41134284948679556</v>
      </c>
      <c r="F53">
        <f>VLOOKUP($A53,Sheet1!$C$5:$I$365,4,FALSE)</f>
        <v>0.36965101404216449</v>
      </c>
      <c r="G53">
        <f>VLOOKUP($A53,Sheet1!$C$5:$I$365,5,FALSE)</f>
        <v>0.44695680993005527</v>
      </c>
      <c r="H53">
        <f>VLOOKUP($A53,Sheet1!$C$5:$I$365,6,FALSE)</f>
        <v>0.39707482416459983</v>
      </c>
      <c r="I53">
        <f>VLOOKUP($A53,Sheet1!$C$5:$I$365,7,FALSE)</f>
        <v>0.41111811528979536</v>
      </c>
      <c r="J53">
        <f>VLOOKUP($A53,Sheet1!$C$5:$J$365,8,FALSE)</f>
        <v>0.41952107109977677</v>
      </c>
    </row>
    <row r="54" spans="1:10" x14ac:dyDescent="0.25">
      <c r="A54" t="s">
        <v>937</v>
      </c>
      <c r="B54" t="s">
        <v>1034</v>
      </c>
      <c r="D54">
        <f>VLOOKUP($A54,Sheet1!$C$5:$I$365,2,FALSE)</f>
        <v>0.39083284703210242</v>
      </c>
      <c r="E54">
        <f>VLOOKUP($A54,Sheet1!$C$5:$I$365,3,FALSE)</f>
        <v>0.38381148003984789</v>
      </c>
      <c r="F54">
        <f>VLOOKUP($A54,Sheet1!$C$5:$I$365,4,FALSE)</f>
        <v>0.40575186663299107</v>
      </c>
      <c r="G54">
        <f>VLOOKUP($A54,Sheet1!$C$5:$I$365,5,FALSE)</f>
        <v>0.40956627517616667</v>
      </c>
      <c r="H54">
        <f>VLOOKUP($A54,Sheet1!$C$5:$I$365,6,FALSE)</f>
        <v>0.42983771478227722</v>
      </c>
      <c r="I54">
        <f>VLOOKUP($A54,Sheet1!$C$5:$I$365,7,FALSE)</f>
        <v>0.42677127205494342</v>
      </c>
      <c r="J54">
        <f>VLOOKUP($A54,Sheet1!$C$5:$J$365,8,FALSE)</f>
        <v>0.38001386952305133</v>
      </c>
    </row>
    <row r="55" spans="1:10" x14ac:dyDescent="0.25">
      <c r="A55" t="s">
        <v>796</v>
      </c>
      <c r="B55" t="s">
        <v>1032</v>
      </c>
      <c r="D55">
        <f>VLOOKUP($A55,Sheet1!$C$5:$I$365,2,FALSE)</f>
        <v>0.37149573258889029</v>
      </c>
      <c r="E55">
        <f>VLOOKUP($A55,Sheet1!$C$5:$I$365,3,FALSE)</f>
        <v>0.39697120669849739</v>
      </c>
      <c r="F55">
        <f>VLOOKUP($A55,Sheet1!$C$5:$I$365,4,FALSE)</f>
        <v>0.34682630879270726</v>
      </c>
      <c r="G55">
        <f>VLOOKUP($A55,Sheet1!$C$5:$I$365,5,FALSE)</f>
        <v>0.36275012079197139</v>
      </c>
      <c r="H55">
        <f>VLOOKUP($A55,Sheet1!$C$5:$I$365,6,FALSE)</f>
        <v>0.36737071939342897</v>
      </c>
      <c r="I55">
        <f>VLOOKUP($A55,Sheet1!$C$5:$I$365,7,FALSE)</f>
        <v>0.37270531347762054</v>
      </c>
      <c r="J55">
        <f>VLOOKUP($A55,Sheet1!$C$5:$J$365,8,FALSE)</f>
        <v>0.36507762663102561</v>
      </c>
    </row>
    <row r="56" spans="1:10" x14ac:dyDescent="0.25">
      <c r="A56" t="s">
        <v>978</v>
      </c>
      <c r="B56" t="s">
        <v>1031</v>
      </c>
      <c r="D56">
        <f>VLOOKUP($A56,Sheet1!$C$5:$I$365,2,FALSE)</f>
        <v>0.3682826415405045</v>
      </c>
      <c r="E56">
        <f>VLOOKUP($A56,Sheet1!$C$5:$I$365,3,FALSE)</f>
        <v>0.38430264155764732</v>
      </c>
      <c r="F56">
        <f>VLOOKUP($A56,Sheet1!$C$5:$I$365,4,FALSE)</f>
        <v>0.38637840393199469</v>
      </c>
      <c r="G56">
        <f>VLOOKUP($A56,Sheet1!$C$5:$I$365,5,FALSE)</f>
        <v>0.39498442632625874</v>
      </c>
      <c r="H56">
        <f>VLOOKUP($A56,Sheet1!$C$5:$I$365,6,FALSE)</f>
        <v>0.34766071449600816</v>
      </c>
      <c r="I56">
        <f>VLOOKUP($A56,Sheet1!$C$5:$I$365,7,FALSE)</f>
        <v>0.38273553892524576</v>
      </c>
      <c r="J56">
        <f>VLOOKUP($A56,Sheet1!$C$5:$J$365,8,FALSE)</f>
        <v>0.3889215936781486</v>
      </c>
    </row>
    <row r="57" spans="1:10" x14ac:dyDescent="0.25">
      <c r="A57" t="s">
        <v>51</v>
      </c>
      <c r="B57" t="s">
        <v>1032</v>
      </c>
      <c r="D57">
        <f>VLOOKUP($A57,Sheet1!$C$5:$I$365,2,FALSE)</f>
        <v>0.36338307000840842</v>
      </c>
      <c r="E57">
        <f>VLOOKUP($A57,Sheet1!$C$5:$I$365,3,FALSE)</f>
        <v>0.38948916249307841</v>
      </c>
      <c r="F57">
        <f>VLOOKUP($A57,Sheet1!$C$5:$I$365,4,FALSE)</f>
        <v>0.40249280147895228</v>
      </c>
      <c r="G57">
        <f>VLOOKUP($A57,Sheet1!$C$5:$I$365,5,FALSE)</f>
        <v>0.37508438613894618</v>
      </c>
      <c r="H57">
        <f>VLOOKUP($A57,Sheet1!$C$5:$I$365,6,FALSE)</f>
        <v>0.39108256567106642</v>
      </c>
      <c r="I57">
        <f>VLOOKUP($A57,Sheet1!$C$5:$I$365,7,FALSE)</f>
        <v>0.40956959698655626</v>
      </c>
      <c r="J57">
        <f>VLOOKUP($A57,Sheet1!$C$5:$J$365,8,FALSE)</f>
        <v>0.36386763435742558</v>
      </c>
    </row>
    <row r="58" spans="1:10" x14ac:dyDescent="0.25">
      <c r="A58" t="s">
        <v>235</v>
      </c>
      <c r="B58" t="s">
        <v>1034</v>
      </c>
      <c r="D58">
        <f>VLOOKUP($A58,Sheet1!$C$5:$I$365,2,FALSE)</f>
        <v>0.29014359261781597</v>
      </c>
      <c r="E58">
        <f>VLOOKUP($A58,Sheet1!$C$5:$I$365,3,FALSE)</f>
        <v>0.35077131663671224</v>
      </c>
      <c r="F58">
        <f>VLOOKUP($A58,Sheet1!$C$5:$I$365,4,FALSE)</f>
        <v>0.37702008334084719</v>
      </c>
      <c r="G58">
        <f>VLOOKUP($A58,Sheet1!$C$5:$I$365,5,FALSE)</f>
        <v>0.2970643219442563</v>
      </c>
      <c r="H58">
        <f>VLOOKUP($A58,Sheet1!$C$5:$I$365,6,FALSE)</f>
        <v>0.32914678552662052</v>
      </c>
      <c r="I58">
        <f>VLOOKUP($A58,Sheet1!$C$5:$I$365,7,FALSE)</f>
        <v>0.32085323719144099</v>
      </c>
      <c r="J58">
        <f>VLOOKUP($A58,Sheet1!$C$5:$J$365,8,FALSE)</f>
        <v>0.33989377740333604</v>
      </c>
    </row>
    <row r="59" spans="1:10" x14ac:dyDescent="0.25">
      <c r="A59" t="s">
        <v>852</v>
      </c>
      <c r="B59" t="s">
        <v>1030</v>
      </c>
      <c r="D59">
        <f>VLOOKUP($A59,Sheet1!$C$5:$I$365,2,FALSE)</f>
        <v>0.36136449573659973</v>
      </c>
      <c r="E59">
        <f>VLOOKUP($A59,Sheet1!$C$5:$I$365,3,FALSE)</f>
        <v>0.38355410311643967</v>
      </c>
      <c r="F59">
        <f>VLOOKUP($A59,Sheet1!$C$5:$I$365,4,FALSE)</f>
        <v>0.37045027454247276</v>
      </c>
      <c r="G59">
        <f>VLOOKUP($A59,Sheet1!$C$5:$I$365,5,FALSE)</f>
        <v>0.31758771600111613</v>
      </c>
      <c r="H59">
        <f>VLOOKUP($A59,Sheet1!$C$5:$I$365,6,FALSE)</f>
        <v>0.42878480332487401</v>
      </c>
      <c r="I59">
        <f>VLOOKUP($A59,Sheet1!$C$5:$I$365,7,FALSE)</f>
        <v>0.37807618470345039</v>
      </c>
      <c r="J59">
        <f>VLOOKUP($A59,Sheet1!$C$5:$J$365,8,FALSE)</f>
        <v>0.33752329931629099</v>
      </c>
    </row>
    <row r="60" spans="1:10" x14ac:dyDescent="0.25">
      <c r="A60" t="s">
        <v>699</v>
      </c>
      <c r="B60" t="s">
        <v>1032</v>
      </c>
      <c r="D60">
        <f>VLOOKUP($A60,Sheet1!$C$5:$I$365,2,FALSE)</f>
        <v>0.38794076232200231</v>
      </c>
      <c r="E60">
        <f>VLOOKUP($A60,Sheet1!$C$5:$I$365,3,FALSE)</f>
        <v>0.37333470612908198</v>
      </c>
      <c r="F60">
        <f>VLOOKUP($A60,Sheet1!$C$5:$I$365,4,FALSE)</f>
        <v>0.43238850728067169</v>
      </c>
      <c r="G60">
        <f>VLOOKUP($A60,Sheet1!$C$5:$I$365,5,FALSE)</f>
        <v>0.38534999752712451</v>
      </c>
      <c r="H60">
        <f>VLOOKUP($A60,Sheet1!$C$5:$I$365,6,FALSE)</f>
        <v>0.38250800339709967</v>
      </c>
      <c r="I60">
        <f>VLOOKUP($A60,Sheet1!$C$5:$I$365,7,FALSE)</f>
        <v>0.42786991318915518</v>
      </c>
      <c r="J60">
        <f>VLOOKUP($A60,Sheet1!$C$5:$J$365,8,FALSE)</f>
        <v>0.3989810439402337</v>
      </c>
    </row>
    <row r="61" spans="1:10" x14ac:dyDescent="0.25">
      <c r="A61" t="s">
        <v>111</v>
      </c>
      <c r="B61" t="s">
        <v>1032</v>
      </c>
      <c r="D61">
        <f>VLOOKUP($A61,Sheet1!$C$5:$I$365,2,FALSE)</f>
        <v>0.35503807777419433</v>
      </c>
      <c r="E61">
        <f>VLOOKUP($A61,Sheet1!$C$5:$I$365,3,FALSE)</f>
        <v>0.3565812196209886</v>
      </c>
      <c r="F61">
        <f>VLOOKUP($A61,Sheet1!$C$5:$I$365,4,FALSE)</f>
        <v>0.37763266879145296</v>
      </c>
      <c r="G61">
        <f>VLOOKUP($A61,Sheet1!$C$5:$I$365,5,FALSE)</f>
        <v>0.34171955855764613</v>
      </c>
      <c r="H61">
        <f>VLOOKUP($A61,Sheet1!$C$5:$I$365,6,FALSE)</f>
        <v>0.3382827985255219</v>
      </c>
      <c r="I61">
        <f>VLOOKUP($A61,Sheet1!$C$5:$I$365,7,FALSE)</f>
        <v>0.36767204298076644</v>
      </c>
      <c r="J61">
        <f>VLOOKUP($A61,Sheet1!$C$5:$J$365,8,FALSE)</f>
        <v>0.38404093530387406</v>
      </c>
    </row>
    <row r="62" spans="1:10" x14ac:dyDescent="0.25">
      <c r="A62" t="s">
        <v>918</v>
      </c>
      <c r="B62" t="s">
        <v>1033</v>
      </c>
      <c r="D62">
        <f>VLOOKUP($A62,Sheet1!$C$5:$I$365,2,FALSE)</f>
        <v>0.34008364511314082</v>
      </c>
      <c r="E62">
        <f>VLOOKUP($A62,Sheet1!$C$5:$I$365,3,FALSE)</f>
        <v>0.37678572921379883</v>
      </c>
      <c r="F62">
        <f>VLOOKUP($A62,Sheet1!$C$5:$I$365,4,FALSE)</f>
        <v>0.3371359821943557</v>
      </c>
      <c r="G62">
        <f>VLOOKUP($A62,Sheet1!$C$5:$I$365,5,FALSE)</f>
        <v>0.32339331416832906</v>
      </c>
      <c r="H62">
        <f>VLOOKUP($A62,Sheet1!$C$5:$I$365,6,FALSE)</f>
        <v>0.31601721509633734</v>
      </c>
      <c r="I62">
        <f>VLOOKUP($A62,Sheet1!$C$5:$I$365,7,FALSE)</f>
        <v>0.32621189968531622</v>
      </c>
      <c r="J62">
        <f>VLOOKUP($A62,Sheet1!$C$5:$J$365,8,FALSE)</f>
        <v>0.39746741150327297</v>
      </c>
    </row>
    <row r="63" spans="1:10" x14ac:dyDescent="0.25">
      <c r="A63" t="s">
        <v>589</v>
      </c>
      <c r="B63" t="s">
        <v>1035</v>
      </c>
      <c r="D63">
        <f>VLOOKUP($A63,Sheet1!$C$5:$I$365,2,FALSE)</f>
        <v>0.28635356642751303</v>
      </c>
      <c r="E63">
        <f>VLOOKUP($A63,Sheet1!$C$5:$I$365,3,FALSE)</f>
        <v>0.39769000290367318</v>
      </c>
      <c r="F63">
        <f>VLOOKUP($A63,Sheet1!$C$5:$I$365,4,FALSE)</f>
        <v>0.45802761072413511</v>
      </c>
      <c r="G63">
        <f>VLOOKUP($A63,Sheet1!$C$5:$I$365,5,FALSE)</f>
        <v>0.48286547213563807</v>
      </c>
      <c r="H63">
        <f>VLOOKUP($A63,Sheet1!$C$5:$I$365,6,FALSE)</f>
        <v>0.25895016475948807</v>
      </c>
      <c r="I63">
        <f>VLOOKUP($A63,Sheet1!$C$5:$I$365,7,FALSE)</f>
        <v>0.38821148504613295</v>
      </c>
      <c r="J63">
        <f>VLOOKUP($A63,Sheet1!$C$5:$J$365,8,FALSE)</f>
        <v>0.3412482719307251</v>
      </c>
    </row>
    <row r="64" spans="1:10" x14ac:dyDescent="0.25">
      <c r="A64" t="s">
        <v>476</v>
      </c>
      <c r="B64" t="s">
        <v>1032</v>
      </c>
      <c r="D64">
        <f>VLOOKUP($A64,Sheet1!$C$5:$I$365,2,FALSE)</f>
        <v>0.37684941666753646</v>
      </c>
      <c r="E64">
        <f>VLOOKUP($A64,Sheet1!$C$5:$I$365,3,FALSE)</f>
        <v>0.43701839074703558</v>
      </c>
      <c r="F64">
        <f>VLOOKUP($A64,Sheet1!$C$5:$I$365,4,FALSE)</f>
        <v>0.40260035056667043</v>
      </c>
      <c r="G64">
        <f>VLOOKUP($A64,Sheet1!$C$5:$I$365,5,FALSE)</f>
        <v>0.30513102816583104</v>
      </c>
      <c r="H64">
        <f>VLOOKUP($A64,Sheet1!$C$5:$I$365,6,FALSE)</f>
        <v>0.36537122397076915</v>
      </c>
      <c r="I64">
        <f>VLOOKUP($A64,Sheet1!$C$5:$I$365,7,FALSE)</f>
        <v>0.3793658795091544</v>
      </c>
      <c r="J64">
        <f>VLOOKUP($A64,Sheet1!$C$5:$J$365,8,FALSE)</f>
        <v>0.34545895543197963</v>
      </c>
    </row>
    <row r="65" spans="1:10" x14ac:dyDescent="0.25">
      <c r="A65" t="s">
        <v>68</v>
      </c>
      <c r="B65" t="s">
        <v>1030</v>
      </c>
      <c r="D65">
        <f>VLOOKUP($A65,Sheet1!$C$5:$I$365,2,FALSE)</f>
        <v>0.2865060927876677</v>
      </c>
      <c r="E65">
        <f>VLOOKUP($A65,Sheet1!$C$5:$I$365,3,FALSE)</f>
        <v>0.25176517060726211</v>
      </c>
      <c r="F65">
        <f>VLOOKUP($A65,Sheet1!$C$5:$I$365,4,FALSE)</f>
        <v>0.29356834434037526</v>
      </c>
      <c r="G65">
        <f>VLOOKUP($A65,Sheet1!$C$5:$I$365,5,FALSE)</f>
        <v>0.33705711861155463</v>
      </c>
      <c r="H65">
        <f>VLOOKUP($A65,Sheet1!$C$5:$I$365,6,FALSE)</f>
        <v>0.29713368091359571</v>
      </c>
      <c r="I65">
        <f>VLOOKUP($A65,Sheet1!$C$5:$I$365,7,FALSE)</f>
        <v>0.31735318851768957</v>
      </c>
      <c r="J65">
        <f>VLOOKUP($A65,Sheet1!$C$5:$J$365,8,FALSE)</f>
        <v>0.32715509247357283</v>
      </c>
    </row>
    <row r="66" spans="1:10" x14ac:dyDescent="0.25">
      <c r="A66" t="s">
        <v>298</v>
      </c>
      <c r="B66" t="s">
        <v>1034</v>
      </c>
      <c r="D66">
        <f>VLOOKUP($A66,Sheet1!$C$5:$I$365,2,FALSE)</f>
        <v>0.32694311836007428</v>
      </c>
      <c r="E66">
        <f>VLOOKUP($A66,Sheet1!$C$5:$I$365,3,FALSE)</f>
        <v>0.35681067646179798</v>
      </c>
      <c r="F66">
        <f>VLOOKUP($A66,Sheet1!$C$5:$I$365,4,FALSE)</f>
        <v>0.31709916720105769</v>
      </c>
      <c r="G66">
        <f>VLOOKUP($A66,Sheet1!$C$5:$I$365,5,FALSE)</f>
        <v>0.35291989431681997</v>
      </c>
      <c r="H66">
        <f>VLOOKUP($A66,Sheet1!$C$5:$I$365,6,FALSE)</f>
        <v>0.3226263937678151</v>
      </c>
      <c r="I66">
        <f>VLOOKUP($A66,Sheet1!$C$5:$I$365,7,FALSE)</f>
        <v>0.33443412241904691</v>
      </c>
      <c r="J66">
        <f>VLOOKUP($A66,Sheet1!$C$5:$J$365,8,FALSE)</f>
        <v>0.30939728029770619</v>
      </c>
    </row>
    <row r="67" spans="1:10" x14ac:dyDescent="0.25">
      <c r="A67" t="s">
        <v>1011</v>
      </c>
      <c r="B67" t="s">
        <v>1030</v>
      </c>
      <c r="D67">
        <f>VLOOKUP($A67,Sheet1!$C$5:$I$365,2,FALSE)</f>
        <v>0.30895249379441336</v>
      </c>
      <c r="E67">
        <f>VLOOKUP($A67,Sheet1!$C$5:$I$365,3,FALSE)</f>
        <v>0.31273739045915394</v>
      </c>
      <c r="F67">
        <f>VLOOKUP($A67,Sheet1!$C$5:$I$365,4,FALSE)</f>
        <v>0.33775983764892376</v>
      </c>
      <c r="G67">
        <f>VLOOKUP($A67,Sheet1!$C$5:$I$365,5,FALSE)</f>
        <v>0.33326997162516064</v>
      </c>
      <c r="H67">
        <f>VLOOKUP($A67,Sheet1!$C$5:$I$365,6,FALSE)</f>
        <v>0.34885263434710917</v>
      </c>
      <c r="I67">
        <f>VLOOKUP($A67,Sheet1!$C$5:$I$365,7,FALSE)</f>
        <v>0.34953940373501857</v>
      </c>
      <c r="J67">
        <f>VLOOKUP($A67,Sheet1!$C$5:$J$365,8,FALSE)</f>
        <v>0.34655494713958768</v>
      </c>
    </row>
    <row r="68" spans="1:10" x14ac:dyDescent="0.25">
      <c r="A68" t="s">
        <v>940</v>
      </c>
      <c r="B68" t="s">
        <v>1030</v>
      </c>
      <c r="D68">
        <f>VLOOKUP($A68,Sheet1!$C$5:$I$365,2,FALSE)</f>
        <v>0.36393653067109888</v>
      </c>
      <c r="E68">
        <f>VLOOKUP($A68,Sheet1!$C$5:$I$365,3,FALSE)</f>
        <v>0.35658098016557183</v>
      </c>
      <c r="F68">
        <f>VLOOKUP($A68,Sheet1!$C$5:$I$365,4,FALSE)</f>
        <v>0.38638168993503363</v>
      </c>
      <c r="G68">
        <f>VLOOKUP($A68,Sheet1!$C$5:$I$365,5,FALSE)</f>
        <v>0.33275464300034158</v>
      </c>
      <c r="H68">
        <f>VLOOKUP($A68,Sheet1!$C$5:$I$365,6,FALSE)</f>
        <v>0.37554310798903479</v>
      </c>
      <c r="I68">
        <f>VLOOKUP($A68,Sheet1!$C$5:$I$365,7,FALSE)</f>
        <v>0.40084970669156528</v>
      </c>
      <c r="J68">
        <f>VLOOKUP($A68,Sheet1!$C$5:$J$365,8,FALSE)</f>
        <v>0.34272048279049871</v>
      </c>
    </row>
    <row r="69" spans="1:10" x14ac:dyDescent="0.25">
      <c r="A69" t="s">
        <v>394</v>
      </c>
      <c r="B69" t="s">
        <v>1033</v>
      </c>
      <c r="D69">
        <f>VLOOKUP($A69,Sheet1!$C$5:$I$365,2,FALSE)</f>
        <v>0.31180046614805978</v>
      </c>
      <c r="E69">
        <f>VLOOKUP($A69,Sheet1!$C$5:$I$365,3,FALSE)</f>
        <v>0.40428903621999263</v>
      </c>
      <c r="F69">
        <f>VLOOKUP($A69,Sheet1!$C$5:$I$365,4,FALSE)</f>
        <v>0.31378910045640873</v>
      </c>
      <c r="G69">
        <f>VLOOKUP($A69,Sheet1!$C$5:$I$365,5,FALSE)</f>
        <v>0.30364172285514324</v>
      </c>
      <c r="H69">
        <f>VLOOKUP($A69,Sheet1!$C$5:$I$365,6,FALSE)</f>
        <v>0.35218828767805599</v>
      </c>
      <c r="I69">
        <f>VLOOKUP($A69,Sheet1!$C$5:$I$365,7,FALSE)</f>
        <v>0.30578909735405552</v>
      </c>
      <c r="J69">
        <f>VLOOKUP($A69,Sheet1!$C$5:$J$365,8,FALSE)</f>
        <v>0.35831621446043793</v>
      </c>
    </row>
    <row r="70" spans="1:10" x14ac:dyDescent="0.25">
      <c r="A70" t="s">
        <v>171</v>
      </c>
      <c r="B70" t="s">
        <v>1030</v>
      </c>
      <c r="D70">
        <f>VLOOKUP($A70,Sheet1!$C$5:$I$365,2,FALSE)</f>
        <v>0.33232264351607371</v>
      </c>
      <c r="E70">
        <f>VLOOKUP($A70,Sheet1!$C$5:$I$365,3,FALSE)</f>
        <v>0.32905341412296452</v>
      </c>
      <c r="F70">
        <f>VLOOKUP($A70,Sheet1!$C$5:$I$365,4,FALSE)</f>
        <v>0.36351524142516106</v>
      </c>
      <c r="G70">
        <f>VLOOKUP($A70,Sheet1!$C$5:$I$365,5,FALSE)</f>
        <v>0.33660980501920262</v>
      </c>
      <c r="H70">
        <f>VLOOKUP($A70,Sheet1!$C$5:$I$365,6,FALSE)</f>
        <v>0.38293821459696864</v>
      </c>
      <c r="I70">
        <f>VLOOKUP($A70,Sheet1!$C$5:$I$365,7,FALSE)</f>
        <v>0.40531886235412029</v>
      </c>
      <c r="J70">
        <f>VLOOKUP($A70,Sheet1!$C$5:$J$365,8,FALSE)</f>
        <v>0.37869201734746483</v>
      </c>
    </row>
    <row r="71" spans="1:10" x14ac:dyDescent="0.25">
      <c r="A71" t="s">
        <v>855</v>
      </c>
      <c r="B71" t="s">
        <v>1034</v>
      </c>
      <c r="D71">
        <f>VLOOKUP($A71,Sheet1!$C$5:$I$365,2,FALSE)</f>
        <v>0.32509300903216165</v>
      </c>
      <c r="E71">
        <f>VLOOKUP($A71,Sheet1!$C$5:$I$365,3,FALSE)</f>
        <v>0.3464034172998649</v>
      </c>
      <c r="F71">
        <f>VLOOKUP($A71,Sheet1!$C$5:$I$365,4,FALSE)</f>
        <v>0.32560345794925494</v>
      </c>
      <c r="G71">
        <f>VLOOKUP($A71,Sheet1!$C$5:$I$365,5,FALSE)</f>
        <v>0.28723109728435786</v>
      </c>
      <c r="H71">
        <f>VLOOKUP($A71,Sheet1!$C$5:$I$365,6,FALSE)</f>
        <v>0.32357063855240314</v>
      </c>
      <c r="I71">
        <f>VLOOKUP($A71,Sheet1!$C$5:$I$365,7,FALSE)</f>
        <v>0.44962735894314093</v>
      </c>
      <c r="J71">
        <f>VLOOKUP($A71,Sheet1!$C$5:$J$365,8,FALSE)</f>
        <v>0.33531933438212291</v>
      </c>
    </row>
    <row r="72" spans="1:10" x14ac:dyDescent="0.25">
      <c r="A72" t="s">
        <v>592</v>
      </c>
      <c r="B72" t="s">
        <v>1035</v>
      </c>
      <c r="D72">
        <f>VLOOKUP($A72,Sheet1!$C$5:$I$365,2,FALSE)</f>
        <v>0.33649577335486269</v>
      </c>
      <c r="E72">
        <f>VLOOKUP($A72,Sheet1!$C$5:$I$365,3,FALSE)</f>
        <v>0.33642912317704232</v>
      </c>
      <c r="F72">
        <f>VLOOKUP($A72,Sheet1!$C$5:$I$365,4,FALSE)</f>
        <v>0.32529811674020226</v>
      </c>
      <c r="G72">
        <f>VLOOKUP($A72,Sheet1!$C$5:$I$365,5,FALSE)</f>
        <v>0.32969354876849427</v>
      </c>
      <c r="H72">
        <f>VLOOKUP($A72,Sheet1!$C$5:$I$365,6,FALSE)</f>
        <v>0.33653785681708975</v>
      </c>
      <c r="I72">
        <f>VLOOKUP($A72,Sheet1!$C$5:$I$365,7,FALSE)</f>
        <v>0.33924915973187802</v>
      </c>
      <c r="J72">
        <f>VLOOKUP($A72,Sheet1!$C$5:$J$365,8,FALSE)</f>
        <v>0.35409961003470442</v>
      </c>
    </row>
    <row r="73" spans="1:10" x14ac:dyDescent="0.25">
      <c r="A73" t="s">
        <v>501</v>
      </c>
      <c r="B73" t="s">
        <v>1032</v>
      </c>
      <c r="D73">
        <f>VLOOKUP($A73,Sheet1!$C$5:$I$365,2,FALSE)</f>
        <v>0.39862770293956951</v>
      </c>
      <c r="E73">
        <f>VLOOKUP($A73,Sheet1!$C$5:$I$365,3,FALSE)</f>
        <v>0.41329925156827485</v>
      </c>
      <c r="F73">
        <f>VLOOKUP($A73,Sheet1!$C$5:$I$365,4,FALSE)</f>
        <v>0.37522058380721673</v>
      </c>
      <c r="G73">
        <f>VLOOKUP($A73,Sheet1!$C$5:$I$365,5,FALSE)</f>
        <v>0.37410056405887077</v>
      </c>
      <c r="H73">
        <f>VLOOKUP($A73,Sheet1!$C$5:$I$365,6,FALSE)</f>
        <v>0.36970006034845182</v>
      </c>
      <c r="I73">
        <f>VLOOKUP($A73,Sheet1!$C$5:$I$365,7,FALSE)</f>
        <v>0.40854889375261111</v>
      </c>
      <c r="J73">
        <f>VLOOKUP($A73,Sheet1!$C$5:$J$365,8,FALSE)</f>
        <v>0.38744174558252781</v>
      </c>
    </row>
    <row r="74" spans="1:10" x14ac:dyDescent="0.25">
      <c r="A74" t="s">
        <v>970</v>
      </c>
      <c r="B74" t="s">
        <v>1034</v>
      </c>
      <c r="D74">
        <f>VLOOKUP($A74,Sheet1!$C$5:$I$365,2,FALSE)</f>
        <v>0.32057286715835176</v>
      </c>
      <c r="E74">
        <f>VLOOKUP($A74,Sheet1!$C$5:$I$365,3,FALSE)</f>
        <v>0.36624119072690747</v>
      </c>
      <c r="F74">
        <f>VLOOKUP($A74,Sheet1!$C$5:$I$365,4,FALSE)</f>
        <v>0.32953800303088426</v>
      </c>
      <c r="G74">
        <f>VLOOKUP($A74,Sheet1!$C$5:$I$365,5,FALSE)</f>
        <v>0.33207640795779553</v>
      </c>
      <c r="H74">
        <f>VLOOKUP($A74,Sheet1!$C$5:$I$365,6,FALSE)</f>
        <v>0.39239925517063462</v>
      </c>
      <c r="I74">
        <f>VLOOKUP($A74,Sheet1!$C$5:$I$365,7,FALSE)</f>
        <v>0.33021019280905323</v>
      </c>
      <c r="J74">
        <f>VLOOKUP($A74,Sheet1!$C$5:$J$365,8,FALSE)</f>
        <v>0.34775619980062195</v>
      </c>
    </row>
    <row r="75" spans="1:10" x14ac:dyDescent="0.25">
      <c r="A75" t="s">
        <v>765</v>
      </c>
      <c r="B75" t="s">
        <v>1035</v>
      </c>
      <c r="D75">
        <f>VLOOKUP($A75,Sheet1!$C$5:$I$365,2,FALSE)</f>
        <v>0.32771411386311866</v>
      </c>
      <c r="E75">
        <f>VLOOKUP($A75,Sheet1!$C$5:$I$365,3,FALSE)</f>
        <v>0.36873722458236169</v>
      </c>
      <c r="F75">
        <f>VLOOKUP($A75,Sheet1!$C$5:$I$365,4,FALSE)</f>
        <v>0.3391946264207954</v>
      </c>
      <c r="G75">
        <f>VLOOKUP($A75,Sheet1!$C$5:$I$365,5,FALSE)</f>
        <v>0.33991800603335798</v>
      </c>
      <c r="H75">
        <f>VLOOKUP($A75,Sheet1!$C$5:$I$365,6,FALSE)</f>
        <v>0.31615276039430756</v>
      </c>
      <c r="I75">
        <f>VLOOKUP($A75,Sheet1!$C$5:$I$365,7,FALSE)</f>
        <v>0.31428106492637925</v>
      </c>
      <c r="J75">
        <f>VLOOKUP($A75,Sheet1!$C$5:$J$365,8,FALSE)</f>
        <v>0.32490956148760503</v>
      </c>
    </row>
    <row r="76" spans="1:10" x14ac:dyDescent="0.25">
      <c r="A76" t="s">
        <v>301</v>
      </c>
      <c r="B76" t="s">
        <v>1030</v>
      </c>
      <c r="D76">
        <f>VLOOKUP($A76,Sheet1!$C$5:$I$365,2,FALSE)</f>
        <v>0.3627535156592448</v>
      </c>
      <c r="E76">
        <f>VLOOKUP($A76,Sheet1!$C$5:$I$365,3,FALSE)</f>
        <v>0.39398220208393986</v>
      </c>
      <c r="F76">
        <f>VLOOKUP($A76,Sheet1!$C$5:$I$365,4,FALSE)</f>
        <v>0.37811297503232011</v>
      </c>
      <c r="G76">
        <f>VLOOKUP($A76,Sheet1!$C$5:$I$365,5,FALSE)</f>
        <v>0.36698585855480237</v>
      </c>
      <c r="H76">
        <f>VLOOKUP($A76,Sheet1!$C$5:$I$365,6,FALSE)</f>
        <v>0.34244642796926228</v>
      </c>
      <c r="I76">
        <f>VLOOKUP($A76,Sheet1!$C$5:$I$365,7,FALSE)</f>
        <v>0.3347622304708342</v>
      </c>
      <c r="J76">
        <f>VLOOKUP($A76,Sheet1!$C$5:$J$365,8,FALSE)</f>
        <v>0.37275490163191338</v>
      </c>
    </row>
    <row r="77" spans="1:10" x14ac:dyDescent="0.25">
      <c r="A77" t="s">
        <v>984</v>
      </c>
      <c r="B77" t="s">
        <v>1034</v>
      </c>
      <c r="D77">
        <f>VLOOKUP($A77,Sheet1!$C$5:$I$365,2,FALSE)</f>
        <v>0.34454037478720279</v>
      </c>
      <c r="E77">
        <f>VLOOKUP($A77,Sheet1!$C$5:$I$365,3,FALSE)</f>
        <v>0.34681866339347822</v>
      </c>
      <c r="F77">
        <f>VLOOKUP($A77,Sheet1!$C$5:$I$365,4,FALSE)</f>
        <v>0.40250343510275949</v>
      </c>
      <c r="G77">
        <f>VLOOKUP($A77,Sheet1!$C$5:$I$365,5,FALSE)</f>
        <v>0.35199138365250149</v>
      </c>
      <c r="H77">
        <f>VLOOKUP($A77,Sheet1!$C$5:$I$365,6,FALSE)</f>
        <v>0.3591887291337707</v>
      </c>
      <c r="I77">
        <f>VLOOKUP($A77,Sheet1!$C$5:$I$365,7,FALSE)</f>
        <v>0.3697741407958024</v>
      </c>
      <c r="J77">
        <f>VLOOKUP($A77,Sheet1!$C$5:$J$365,8,FALSE)</f>
        <v>0.37629913332607812</v>
      </c>
    </row>
    <row r="78" spans="1:10" x14ac:dyDescent="0.25">
      <c r="A78" t="s">
        <v>238</v>
      </c>
      <c r="B78" t="s">
        <v>1030</v>
      </c>
      <c r="D78">
        <f>VLOOKUP($A78,Sheet1!$C$5:$I$365,2,FALSE)</f>
        <v>0.32890640557812745</v>
      </c>
      <c r="E78">
        <f>VLOOKUP($A78,Sheet1!$C$5:$I$365,3,FALSE)</f>
        <v>0.35274313120054224</v>
      </c>
      <c r="F78">
        <f>VLOOKUP($A78,Sheet1!$C$5:$I$365,4,FALSE)</f>
        <v>0.35206336957507245</v>
      </c>
      <c r="G78">
        <f>VLOOKUP($A78,Sheet1!$C$5:$I$365,5,FALSE)</f>
        <v>0.33757984350981796</v>
      </c>
      <c r="H78">
        <f>VLOOKUP($A78,Sheet1!$C$5:$I$365,6,FALSE)</f>
        <v>0.36636447328348232</v>
      </c>
      <c r="I78">
        <f>VLOOKUP($A78,Sheet1!$C$5:$I$365,7,FALSE)</f>
        <v>0.36565517799652786</v>
      </c>
      <c r="J78">
        <f>VLOOKUP($A78,Sheet1!$C$5:$J$365,8,FALSE)</f>
        <v>0.37545020182086647</v>
      </c>
    </row>
    <row r="79" spans="1:10" x14ac:dyDescent="0.25">
      <c r="A79" t="s">
        <v>195</v>
      </c>
      <c r="B79" t="s">
        <v>1034</v>
      </c>
      <c r="D79">
        <f>VLOOKUP($A79,Sheet1!$C$5:$I$365,2,FALSE)</f>
        <v>0.28335404451677598</v>
      </c>
      <c r="E79">
        <f>VLOOKUP($A79,Sheet1!$C$5:$I$365,3,FALSE)</f>
        <v>0.29114305769986104</v>
      </c>
      <c r="F79">
        <f>VLOOKUP($A79,Sheet1!$C$5:$I$365,4,FALSE)</f>
        <v>0.30668356269531905</v>
      </c>
      <c r="G79">
        <f>VLOOKUP($A79,Sheet1!$C$5:$I$365,5,FALSE)</f>
        <v>0.28376362971474539</v>
      </c>
      <c r="H79">
        <f>VLOOKUP($A79,Sheet1!$C$5:$I$365,6,FALSE)</f>
        <v>0.28080276640251578</v>
      </c>
      <c r="I79">
        <f>VLOOKUP($A79,Sheet1!$C$5:$I$365,7,FALSE)</f>
        <v>0.32936491941336449</v>
      </c>
      <c r="J79">
        <f>VLOOKUP($A79,Sheet1!$C$5:$J$365,8,FALSE)</f>
        <v>0.38769170992659291</v>
      </c>
    </row>
    <row r="80" spans="1:10" x14ac:dyDescent="0.25">
      <c r="A80" t="s">
        <v>768</v>
      </c>
      <c r="B80" t="s">
        <v>1031</v>
      </c>
      <c r="D80">
        <f>VLOOKUP($A80,Sheet1!$C$5:$I$365,2,FALSE)</f>
        <v>0.29848311652112264</v>
      </c>
      <c r="E80">
        <f>VLOOKUP($A80,Sheet1!$C$5:$I$365,3,FALSE)</f>
        <v>0.3115645946125698</v>
      </c>
      <c r="F80">
        <f>VLOOKUP($A80,Sheet1!$C$5:$I$365,4,FALSE)</f>
        <v>0.31203767571136021</v>
      </c>
      <c r="G80">
        <f>VLOOKUP($A80,Sheet1!$C$5:$I$365,5,FALSE)</f>
        <v>0.28761089944861501</v>
      </c>
      <c r="H80">
        <f>VLOOKUP($A80,Sheet1!$C$5:$I$365,6,FALSE)</f>
        <v>0.37055300773415717</v>
      </c>
      <c r="I80">
        <f>VLOOKUP($A80,Sheet1!$C$5:$I$365,7,FALSE)</f>
        <v>0.26898873388344052</v>
      </c>
      <c r="J80">
        <f>VLOOKUP($A80,Sheet1!$C$5:$J$365,8,FALSE)</f>
        <v>0.31235770403768048</v>
      </c>
    </row>
    <row r="81" spans="1:10" x14ac:dyDescent="0.25">
      <c r="A81" t="s">
        <v>397</v>
      </c>
      <c r="B81" t="s">
        <v>1035</v>
      </c>
      <c r="D81">
        <f>VLOOKUP($A81,Sheet1!$C$5:$I$365,2,FALSE)</f>
        <v>0.29476610813774906</v>
      </c>
      <c r="E81">
        <f>VLOOKUP($A81,Sheet1!$C$5:$I$365,3,FALSE)</f>
        <v>0.30375930691399172</v>
      </c>
      <c r="F81">
        <f>VLOOKUP($A81,Sheet1!$C$5:$I$365,4,FALSE)</f>
        <v>0.34837237051979913</v>
      </c>
      <c r="G81">
        <f>VLOOKUP($A81,Sheet1!$C$5:$I$365,5,FALSE)</f>
        <v>0.27806012614585102</v>
      </c>
      <c r="H81">
        <f>VLOOKUP($A81,Sheet1!$C$5:$I$365,6,FALSE)</f>
        <v>0.3051116344387112</v>
      </c>
      <c r="I81">
        <f>VLOOKUP($A81,Sheet1!$C$5:$I$365,7,FALSE)</f>
        <v>0.27795100041084309</v>
      </c>
      <c r="J81">
        <f>VLOOKUP($A81,Sheet1!$C$5:$J$365,8,FALSE)</f>
        <v>0.284864128862377</v>
      </c>
    </row>
    <row r="82" spans="1:10" x14ac:dyDescent="0.25">
      <c r="A82" t="s">
        <v>1023</v>
      </c>
      <c r="B82" t="s">
        <v>1031</v>
      </c>
      <c r="D82">
        <f>VLOOKUP($A82,Sheet1!$C$5:$I$365,2,FALSE)</f>
        <v>0.31678777698560534</v>
      </c>
      <c r="E82">
        <f>VLOOKUP($A82,Sheet1!$C$5:$I$365,3,FALSE)</f>
        <v>0.33071614737054178</v>
      </c>
      <c r="F82">
        <f>VLOOKUP($A82,Sheet1!$C$5:$I$365,4,FALSE)</f>
        <v>0.33540223511574252</v>
      </c>
      <c r="G82">
        <f>VLOOKUP($A82,Sheet1!$C$5:$I$365,5,FALSE)</f>
        <v>0.33312772319447087</v>
      </c>
      <c r="H82">
        <f>VLOOKUP($A82,Sheet1!$C$5:$I$365,6,FALSE)</f>
        <v>0.36082160279909281</v>
      </c>
      <c r="I82">
        <f>VLOOKUP($A82,Sheet1!$C$5:$I$365,7,FALSE)</f>
        <v>0.354310677846017</v>
      </c>
      <c r="J82">
        <f>VLOOKUP($A82,Sheet1!$C$5:$J$365,8,FALSE)</f>
        <v>0.35046672709207466</v>
      </c>
    </row>
    <row r="83" spans="1:10" x14ac:dyDescent="0.25">
      <c r="A83" t="s">
        <v>595</v>
      </c>
      <c r="B83" t="s">
        <v>1035</v>
      </c>
      <c r="D83">
        <f>VLOOKUP($A83,Sheet1!$C$5:$I$365,2,FALSE)</f>
        <v>0.35730208419342691</v>
      </c>
      <c r="E83">
        <f>VLOOKUP($A83,Sheet1!$C$5:$I$365,3,FALSE)</f>
        <v>0.36208699615253304</v>
      </c>
      <c r="F83">
        <f>VLOOKUP($A83,Sheet1!$C$5:$I$365,4,FALSE)</f>
        <v>0.36079837536682224</v>
      </c>
      <c r="G83">
        <f>VLOOKUP($A83,Sheet1!$C$5:$I$365,5,FALSE)</f>
        <v>0.32469794188641388</v>
      </c>
      <c r="H83">
        <f>VLOOKUP($A83,Sheet1!$C$5:$I$365,6,FALSE)</f>
        <v>0.27851285465813347</v>
      </c>
      <c r="I83">
        <f>VLOOKUP($A83,Sheet1!$C$5:$I$365,7,FALSE)</f>
        <v>0.37130917273984321</v>
      </c>
      <c r="J83">
        <f>VLOOKUP($A83,Sheet1!$C$5:$J$365,8,FALSE)</f>
        <v>0.36391736561637245</v>
      </c>
    </row>
    <row r="84" spans="1:10" x14ac:dyDescent="0.25">
      <c r="A84" t="s">
        <v>448</v>
      </c>
      <c r="B84" t="s">
        <v>1030</v>
      </c>
      <c r="D84">
        <f>VLOOKUP($A84,Sheet1!$C$5:$I$365,2,FALSE)</f>
        <v>0.33315784049952457</v>
      </c>
      <c r="E84">
        <f>VLOOKUP($A84,Sheet1!$C$5:$I$365,3,FALSE)</f>
        <v>0.32314670442995125</v>
      </c>
      <c r="F84">
        <f>VLOOKUP($A84,Sheet1!$C$5:$I$365,4,FALSE)</f>
        <v>0.32832661288618331</v>
      </c>
      <c r="G84">
        <f>VLOOKUP($A84,Sheet1!$C$5:$I$365,5,FALSE)</f>
        <v>0.3171465092437975</v>
      </c>
      <c r="H84">
        <f>VLOOKUP($A84,Sheet1!$C$5:$I$365,6,FALSE)</f>
        <v>0.2906177609696331</v>
      </c>
      <c r="I84">
        <f>VLOOKUP($A84,Sheet1!$C$5:$I$365,7,FALSE)</f>
        <v>0.31302408060760156</v>
      </c>
      <c r="J84">
        <f>VLOOKUP($A84,Sheet1!$C$5:$J$365,8,FALSE)</f>
        <v>0.36816575452819178</v>
      </c>
    </row>
    <row r="85" spans="1:10" x14ac:dyDescent="0.25">
      <c r="A85" t="s">
        <v>893</v>
      </c>
      <c r="B85" t="s">
        <v>1031</v>
      </c>
      <c r="D85">
        <f>VLOOKUP($A85,Sheet1!$C$5:$I$365,2,FALSE)</f>
        <v>0.3192927061960848</v>
      </c>
      <c r="E85">
        <f>VLOOKUP($A85,Sheet1!$C$5:$I$365,3,FALSE)</f>
        <v>0.33976035424996759</v>
      </c>
      <c r="F85">
        <f>VLOOKUP($A85,Sheet1!$C$5:$I$365,4,FALSE)</f>
        <v>0.39629679151120584</v>
      </c>
      <c r="G85">
        <f>VLOOKUP($A85,Sheet1!$C$5:$I$365,5,FALSE)</f>
        <v>0.33599428854457519</v>
      </c>
      <c r="H85">
        <f>VLOOKUP($A85,Sheet1!$C$5:$I$365,6,FALSE)</f>
        <v>0.32982891138392167</v>
      </c>
      <c r="I85">
        <f>VLOOKUP($A85,Sheet1!$C$5:$I$365,7,FALSE)</f>
        <v>0.32358104892077072</v>
      </c>
      <c r="J85">
        <f>VLOOKUP($A85,Sheet1!$C$5:$J$365,8,FALSE)</f>
        <v>0.36260068546117197</v>
      </c>
    </row>
    <row r="86" spans="1:10" x14ac:dyDescent="0.25">
      <c r="A86" t="s">
        <v>921</v>
      </c>
      <c r="B86" t="s">
        <v>1031</v>
      </c>
      <c r="D86">
        <f>VLOOKUP($A86,Sheet1!$C$5:$I$365,2,FALSE)</f>
        <v>0.33835165508472753</v>
      </c>
      <c r="E86">
        <f>VLOOKUP($A86,Sheet1!$C$5:$I$365,3,FALSE)</f>
        <v>0.35267455917928847</v>
      </c>
      <c r="F86">
        <f>VLOOKUP($A86,Sheet1!$C$5:$I$365,4,FALSE)</f>
        <v>0.34571132250770475</v>
      </c>
      <c r="G86">
        <f>VLOOKUP($A86,Sheet1!$C$5:$I$365,5,FALSE)</f>
        <v>0.34243918045547939</v>
      </c>
      <c r="H86">
        <f>VLOOKUP($A86,Sheet1!$C$5:$I$365,6,FALSE)</f>
        <v>0.39138167099193877</v>
      </c>
      <c r="I86">
        <f>VLOOKUP($A86,Sheet1!$C$5:$I$365,7,FALSE)</f>
        <v>0.32459109020516158</v>
      </c>
      <c r="J86">
        <f>VLOOKUP($A86,Sheet1!$C$5:$J$365,8,FALSE)</f>
        <v>0.40405527492735516</v>
      </c>
    </row>
    <row r="87" spans="1:10" x14ac:dyDescent="0.25">
      <c r="A87" t="s">
        <v>728</v>
      </c>
      <c r="B87" t="s">
        <v>1031</v>
      </c>
      <c r="D87">
        <f>VLOOKUP($A87,Sheet1!$C$5:$I$365,2,FALSE)</f>
        <v>0.37410264333927806</v>
      </c>
      <c r="E87">
        <f>VLOOKUP($A87,Sheet1!$C$5:$I$365,3,FALSE)</f>
        <v>0.39406766095279666</v>
      </c>
      <c r="F87">
        <f>VLOOKUP($A87,Sheet1!$C$5:$I$365,4,FALSE)</f>
        <v>0.38410761545416305</v>
      </c>
      <c r="G87">
        <f>VLOOKUP($A87,Sheet1!$C$5:$I$365,5,FALSE)</f>
        <v>0.34746145855192251</v>
      </c>
      <c r="H87">
        <f>VLOOKUP($A87,Sheet1!$C$5:$I$365,6,FALSE)</f>
        <v>0.38809814413232929</v>
      </c>
      <c r="I87">
        <f>VLOOKUP($A87,Sheet1!$C$5:$I$365,7,FALSE)</f>
        <v>0.38897755097225217</v>
      </c>
      <c r="J87">
        <f>VLOOKUP($A87,Sheet1!$C$5:$J$365,8,FALSE)</f>
        <v>0.35632542450199478</v>
      </c>
    </row>
    <row r="88" spans="1:10" x14ac:dyDescent="0.25">
      <c r="A88" t="s">
        <v>504</v>
      </c>
      <c r="B88" t="s">
        <v>1032</v>
      </c>
      <c r="D88">
        <f>VLOOKUP($A88,Sheet1!$C$5:$I$365,2,FALSE)</f>
        <v>0.41351191169422746</v>
      </c>
      <c r="E88">
        <f>VLOOKUP($A88,Sheet1!$C$5:$I$365,3,FALSE)</f>
        <v>0.40631050042790517</v>
      </c>
      <c r="F88">
        <f>VLOOKUP($A88,Sheet1!$C$5:$I$365,4,FALSE)</f>
        <v>0.38091683706435936</v>
      </c>
      <c r="G88">
        <f>VLOOKUP($A88,Sheet1!$C$5:$I$365,5,FALSE)</f>
        <v>0.41690856592602032</v>
      </c>
      <c r="H88">
        <f>VLOOKUP($A88,Sheet1!$C$5:$I$365,6,FALSE)</f>
        <v>0.39859049869491664</v>
      </c>
      <c r="I88">
        <f>VLOOKUP($A88,Sheet1!$C$5:$I$365,7,FALSE)</f>
        <v>0.38081168184360137</v>
      </c>
      <c r="J88">
        <f>VLOOKUP($A88,Sheet1!$C$5:$J$365,8,FALSE)</f>
        <v>0.46698941490854418</v>
      </c>
    </row>
    <row r="89" spans="1:10" x14ac:dyDescent="0.25">
      <c r="A89" t="s">
        <v>279</v>
      </c>
      <c r="B89" t="s">
        <v>1030</v>
      </c>
      <c r="D89">
        <f>VLOOKUP($A89,Sheet1!$C$5:$I$365,2,FALSE)</f>
        <v>0.30030846361258878</v>
      </c>
      <c r="E89">
        <f>VLOOKUP($A89,Sheet1!$C$5:$I$365,3,FALSE)</f>
        <v>0.2044644489788186</v>
      </c>
      <c r="F89">
        <f>VLOOKUP($A89,Sheet1!$C$5:$I$365,4,FALSE)</f>
        <v>0.32574004940844725</v>
      </c>
      <c r="G89">
        <f>VLOOKUP($A89,Sheet1!$C$5:$I$365,5,FALSE)</f>
        <v>0.28466415791064165</v>
      </c>
      <c r="H89">
        <f>VLOOKUP($A89,Sheet1!$C$5:$I$365,6,FALSE)</f>
        <v>0.32195933863797743</v>
      </c>
      <c r="I89">
        <f>VLOOKUP($A89,Sheet1!$C$5:$I$365,7,FALSE)</f>
        <v>0.29554378916334739</v>
      </c>
      <c r="J89">
        <f>VLOOKUP($A89,Sheet1!$C$5:$J$365,8,FALSE)</f>
        <v>0.26024205046441734</v>
      </c>
    </row>
    <row r="90" spans="1:10" x14ac:dyDescent="0.25">
      <c r="A90" t="s">
        <v>304</v>
      </c>
      <c r="B90" t="s">
        <v>1031</v>
      </c>
      <c r="D90">
        <f>VLOOKUP($A90,Sheet1!$C$5:$I$365,2,FALSE)</f>
        <v>0.30529216989415625</v>
      </c>
      <c r="E90">
        <f>VLOOKUP($A90,Sheet1!$C$5:$I$365,3,FALSE)</f>
        <v>0.31229173755342793</v>
      </c>
      <c r="F90">
        <f>VLOOKUP($A90,Sheet1!$C$5:$I$365,4,FALSE)</f>
        <v>0.31779920172670462</v>
      </c>
      <c r="G90">
        <f>VLOOKUP($A90,Sheet1!$C$5:$I$365,5,FALSE)</f>
        <v>0.32995589580981188</v>
      </c>
      <c r="H90">
        <f>VLOOKUP($A90,Sheet1!$C$5:$I$365,6,FALSE)</f>
        <v>0.31202099283957252</v>
      </c>
      <c r="I90">
        <f>VLOOKUP($A90,Sheet1!$C$5:$I$365,7,FALSE)</f>
        <v>0.35532811471166326</v>
      </c>
      <c r="J90">
        <f>VLOOKUP($A90,Sheet1!$C$5:$J$365,8,FALSE)</f>
        <v>0.31393783807537406</v>
      </c>
    </row>
    <row r="91" spans="1:10" x14ac:dyDescent="0.25">
      <c r="A91" t="s">
        <v>1024</v>
      </c>
      <c r="B91" t="s">
        <v>1031</v>
      </c>
      <c r="D91">
        <f>VLOOKUP($A91,Sheet1!$C$5:$I$365,2,FALSE)</f>
        <v>0.35198874561562837</v>
      </c>
      <c r="E91">
        <f>VLOOKUP($A91,Sheet1!$C$5:$I$365,3,FALSE)</f>
        <v>0.35146458411123194</v>
      </c>
      <c r="F91">
        <f>VLOOKUP($A91,Sheet1!$C$5:$I$365,4,FALSE)</f>
        <v>0.31534201872887491</v>
      </c>
      <c r="G91">
        <f>VLOOKUP($A91,Sheet1!$C$5:$I$365,5,FALSE)</f>
        <v>0.34007352458029305</v>
      </c>
      <c r="H91">
        <f>VLOOKUP($A91,Sheet1!$C$5:$I$365,6,FALSE)</f>
        <v>0.31383693917607081</v>
      </c>
      <c r="I91">
        <f>VLOOKUP($A91,Sheet1!$C$5:$I$365,7,FALSE)</f>
        <v>0.38325493195828925</v>
      </c>
      <c r="J91">
        <f>VLOOKUP($A91,Sheet1!$C$5:$J$365,8,FALSE)</f>
        <v>0.37619578617409566</v>
      </c>
    </row>
    <row r="92" spans="1:10" x14ac:dyDescent="0.25">
      <c r="A92" t="s">
        <v>354</v>
      </c>
      <c r="B92" t="s">
        <v>1032</v>
      </c>
      <c r="D92">
        <f>VLOOKUP($A92,Sheet1!$C$5:$I$365,2,FALSE)</f>
        <v>0.34969803565556107</v>
      </c>
      <c r="E92">
        <f>VLOOKUP($A92,Sheet1!$C$5:$I$365,3,FALSE)</f>
        <v>0.41631238046268748</v>
      </c>
      <c r="F92">
        <f>VLOOKUP($A92,Sheet1!$C$5:$I$365,4,FALSE)</f>
        <v>0.35425523996884856</v>
      </c>
      <c r="G92">
        <f>VLOOKUP($A92,Sheet1!$C$5:$I$365,5,FALSE)</f>
        <v>0.33649414786541898</v>
      </c>
      <c r="H92">
        <f>VLOOKUP($A92,Sheet1!$C$5:$I$365,6,FALSE)</f>
        <v>0.30271324364957292</v>
      </c>
      <c r="I92">
        <f>VLOOKUP($A92,Sheet1!$C$5:$I$365,7,FALSE)</f>
        <v>0.32726772587949698</v>
      </c>
      <c r="J92">
        <f>VLOOKUP($A92,Sheet1!$C$5:$J$365,8,FALSE)</f>
        <v>0.3494859908240957</v>
      </c>
    </row>
    <row r="93" spans="1:10" x14ac:dyDescent="0.25">
      <c r="A93" t="s">
        <v>1038</v>
      </c>
      <c r="B93" t="s">
        <v>1034</v>
      </c>
      <c r="D93">
        <f>VLOOKUP($A93,Sheet1!$C$5:$I$365,2,FALSE)</f>
        <v>0.34117787945800537</v>
      </c>
      <c r="E93">
        <f>VLOOKUP($A93,Sheet1!$C$5:$I$365,3,FALSE)</f>
        <v>0.38382795732548808</v>
      </c>
      <c r="F93">
        <f>VLOOKUP($A93,Sheet1!$C$5:$I$365,4,FALSE)</f>
        <v>0.35483330088475917</v>
      </c>
      <c r="G93">
        <f>VLOOKUP($A93,Sheet1!$C$5:$I$365,5,FALSE)</f>
        <v>0.32214616596507384</v>
      </c>
      <c r="H93">
        <f>VLOOKUP($A93,Sheet1!$C$5:$I$365,6,FALSE)</f>
        <v>0.40917797567752112</v>
      </c>
      <c r="I93">
        <f>VLOOKUP($A93,Sheet1!$C$5:$I$365,7,FALSE)</f>
        <v>0.3541540943288598</v>
      </c>
      <c r="J93">
        <f>VLOOKUP($A93,Sheet1!$C$5:$J$365,8,FALSE)</f>
        <v>0.33051003758137887</v>
      </c>
    </row>
    <row r="94" spans="1:10" x14ac:dyDescent="0.25">
      <c r="A94" t="s">
        <v>731</v>
      </c>
      <c r="B94" t="s">
        <v>1032</v>
      </c>
      <c r="D94">
        <f>VLOOKUP($A94,Sheet1!$C$5:$I$365,2,FALSE)</f>
        <v>0.40234030379570096</v>
      </c>
      <c r="E94">
        <f>VLOOKUP($A94,Sheet1!$C$5:$I$365,3,FALSE)</f>
        <v>0.39773254190707957</v>
      </c>
      <c r="F94">
        <f>VLOOKUP($A94,Sheet1!$C$5:$I$365,4,FALSE)</f>
        <v>0.37061273798897604</v>
      </c>
      <c r="G94">
        <f>VLOOKUP($A94,Sheet1!$C$5:$I$365,5,FALSE)</f>
        <v>0.40607409543439366</v>
      </c>
      <c r="H94">
        <f>VLOOKUP($A94,Sheet1!$C$5:$I$365,6,FALSE)</f>
        <v>0.39516183656740594</v>
      </c>
      <c r="I94">
        <f>VLOOKUP($A94,Sheet1!$C$5:$I$365,7,FALSE)</f>
        <v>0.3656432341223273</v>
      </c>
      <c r="J94">
        <f>VLOOKUP($A94,Sheet1!$C$5:$J$365,8,FALSE)</f>
        <v>0.37853373671753393</v>
      </c>
    </row>
    <row r="95" spans="1:10" x14ac:dyDescent="0.25">
      <c r="A95" t="s">
        <v>71</v>
      </c>
      <c r="B95" t="s">
        <v>1030</v>
      </c>
      <c r="D95">
        <f>VLOOKUP($A95,Sheet1!$C$5:$I$365,2,FALSE)</f>
        <v>0.30149380710857487</v>
      </c>
      <c r="E95">
        <f>VLOOKUP($A95,Sheet1!$C$5:$I$365,3,FALSE)</f>
        <v>0.35583361160441962</v>
      </c>
      <c r="F95">
        <f>VLOOKUP($A95,Sheet1!$C$5:$I$365,4,FALSE)</f>
        <v>0.33858448563632776</v>
      </c>
      <c r="G95">
        <f>VLOOKUP($A95,Sheet1!$C$5:$I$365,5,FALSE)</f>
        <v>0.33824352638866345</v>
      </c>
      <c r="H95">
        <f>VLOOKUP($A95,Sheet1!$C$5:$I$365,6,FALSE)</f>
        <v>0.35776725868345105</v>
      </c>
      <c r="I95">
        <f>VLOOKUP($A95,Sheet1!$C$5:$I$365,7,FALSE)</f>
        <v>0.37468867249607968</v>
      </c>
      <c r="J95">
        <f>VLOOKUP($A95,Sheet1!$C$5:$J$365,8,FALSE)</f>
        <v>0.33242146842256559</v>
      </c>
    </row>
    <row r="96" spans="1:10" x14ac:dyDescent="0.25">
      <c r="A96" t="s">
        <v>812</v>
      </c>
      <c r="B96" t="s">
        <v>1035</v>
      </c>
      <c r="D96">
        <f>VLOOKUP($A96,Sheet1!$C$5:$I$365,2,FALSE)</f>
        <v>0.43478371013048334</v>
      </c>
      <c r="E96">
        <f>VLOOKUP($A96,Sheet1!$C$5:$I$365,3,FALSE)</f>
        <v>0.4614188446888931</v>
      </c>
      <c r="F96">
        <f>VLOOKUP($A96,Sheet1!$C$5:$I$365,4,FALSE)</f>
        <v>0.40239532119066845</v>
      </c>
      <c r="G96">
        <f>VLOOKUP($A96,Sheet1!$C$5:$I$365,5,FALSE)</f>
        <v>0.4393239697259107</v>
      </c>
      <c r="H96">
        <f>VLOOKUP($A96,Sheet1!$C$5:$I$365,6,FALSE)</f>
        <v>0.46952727601795291</v>
      </c>
      <c r="I96">
        <f>VLOOKUP($A96,Sheet1!$C$5:$I$365,7,FALSE)</f>
        <v>0.44602670837407521</v>
      </c>
      <c r="J96">
        <f>VLOOKUP($A96,Sheet1!$C$5:$J$365,8,FALSE)</f>
        <v>0.40466962827704905</v>
      </c>
    </row>
    <row r="97" spans="1:10" x14ac:dyDescent="0.25">
      <c r="A97" t="s">
        <v>598</v>
      </c>
      <c r="B97" t="s">
        <v>1035</v>
      </c>
      <c r="D97">
        <f>VLOOKUP($A97,Sheet1!$C$5:$I$365,2,FALSE)</f>
        <v>0.33747649242562827</v>
      </c>
      <c r="E97">
        <f>VLOOKUP($A97,Sheet1!$C$5:$I$365,3,FALSE)</f>
        <v>0.32362030899784494</v>
      </c>
      <c r="F97">
        <f>VLOOKUP($A97,Sheet1!$C$5:$I$365,4,FALSE)</f>
        <v>0.34549026653885967</v>
      </c>
      <c r="G97">
        <f>VLOOKUP($A97,Sheet1!$C$5:$I$365,5,FALSE)</f>
        <v>0.28253381625352808</v>
      </c>
      <c r="H97">
        <f>VLOOKUP($A97,Sheet1!$C$5:$I$365,6,FALSE)</f>
        <v>0.31422469550984949</v>
      </c>
      <c r="I97">
        <f>VLOOKUP($A97,Sheet1!$C$5:$I$365,7,FALSE)</f>
        <v>0.35298192933161815</v>
      </c>
      <c r="J97">
        <f>VLOOKUP($A97,Sheet1!$C$5:$J$365,8,FALSE)</f>
        <v>0.32529274208266507</v>
      </c>
    </row>
    <row r="98" spans="1:10" x14ac:dyDescent="0.25">
      <c r="A98" t="s">
        <v>479</v>
      </c>
      <c r="B98" t="s">
        <v>1032</v>
      </c>
      <c r="D98">
        <f>VLOOKUP($A98,Sheet1!$C$5:$I$365,2,FALSE)</f>
        <v>0.39292277877435067</v>
      </c>
      <c r="E98">
        <f>VLOOKUP($A98,Sheet1!$C$5:$I$365,3,FALSE)</f>
        <v>0.38174372475162033</v>
      </c>
      <c r="F98">
        <f>VLOOKUP($A98,Sheet1!$C$5:$I$365,4,FALSE)</f>
        <v>0.37101641249820461</v>
      </c>
      <c r="G98">
        <f>VLOOKUP($A98,Sheet1!$C$5:$I$365,5,FALSE)</f>
        <v>0.35979079661434882</v>
      </c>
      <c r="H98">
        <f>VLOOKUP($A98,Sheet1!$C$5:$I$365,6,FALSE)</f>
        <v>0.38627390148438223</v>
      </c>
      <c r="I98">
        <f>VLOOKUP($A98,Sheet1!$C$5:$I$365,7,FALSE)</f>
        <v>0.4083687265725775</v>
      </c>
      <c r="J98">
        <f>VLOOKUP($A98,Sheet1!$C$5:$J$365,8,FALSE)</f>
        <v>0.39565285372222464</v>
      </c>
    </row>
    <row r="99" spans="1:10" x14ac:dyDescent="0.25">
      <c r="A99" t="s">
        <v>815</v>
      </c>
      <c r="B99" t="s">
        <v>1035</v>
      </c>
      <c r="D99">
        <f>VLOOKUP($A99,Sheet1!$C$5:$I$365,2,FALSE)</f>
        <v>0.3916547681564016</v>
      </c>
      <c r="E99">
        <f>VLOOKUP($A99,Sheet1!$C$5:$I$365,3,FALSE)</f>
        <v>0.42262339804912036</v>
      </c>
      <c r="F99">
        <f>VLOOKUP($A99,Sheet1!$C$5:$I$365,4,FALSE)</f>
        <v>0.40194963627962482</v>
      </c>
      <c r="G99">
        <f>VLOOKUP($A99,Sheet1!$C$5:$I$365,5,FALSE)</f>
        <v>0.41284093754158413</v>
      </c>
      <c r="H99">
        <f>VLOOKUP($A99,Sheet1!$C$5:$I$365,6,FALSE)</f>
        <v>0.41328520482144321</v>
      </c>
      <c r="I99">
        <f>VLOOKUP($A99,Sheet1!$C$5:$I$365,7,FALSE)</f>
        <v>0.39224204016861164</v>
      </c>
      <c r="J99">
        <f>VLOOKUP($A99,Sheet1!$C$5:$J$365,8,FALSE)</f>
        <v>0.38797868483666675</v>
      </c>
    </row>
    <row r="100" spans="1:10" x14ac:dyDescent="0.25">
      <c r="A100" t="s">
        <v>241</v>
      </c>
      <c r="B100" t="s">
        <v>1033</v>
      </c>
      <c r="D100">
        <f>VLOOKUP($A100,Sheet1!$C$5:$I$365,2,FALSE)</f>
        <v>0.3587731514664394</v>
      </c>
      <c r="E100">
        <f>VLOOKUP($A100,Sheet1!$C$5:$I$365,3,FALSE)</f>
        <v>0.35074098270392917</v>
      </c>
      <c r="F100">
        <f>VLOOKUP($A100,Sheet1!$C$5:$I$365,4,FALSE)</f>
        <v>0.39957357697705992</v>
      </c>
      <c r="G100">
        <f>VLOOKUP($A100,Sheet1!$C$5:$I$365,5,FALSE)</f>
        <v>0.34391648369029021</v>
      </c>
      <c r="H100">
        <f>VLOOKUP($A100,Sheet1!$C$5:$I$365,6,FALSE)</f>
        <v>0.31596325201941922</v>
      </c>
      <c r="I100">
        <f>VLOOKUP($A100,Sheet1!$C$5:$I$365,7,FALSE)</f>
        <v>0.34083534947028149</v>
      </c>
      <c r="J100">
        <f>VLOOKUP($A100,Sheet1!$C$5:$J$365,8,FALSE)</f>
        <v>0.34809799804543884</v>
      </c>
    </row>
    <row r="101" spans="1:10" x14ac:dyDescent="0.25">
      <c r="A101" t="s">
        <v>896</v>
      </c>
      <c r="B101" t="s">
        <v>1034</v>
      </c>
      <c r="D101">
        <f>VLOOKUP($A101,Sheet1!$C$5:$I$365,2,FALSE)</f>
        <v>0.36686723430669732</v>
      </c>
      <c r="E101">
        <f>VLOOKUP($A101,Sheet1!$C$5:$I$365,3,FALSE)</f>
        <v>0.43375957883827321</v>
      </c>
      <c r="F101">
        <f>VLOOKUP($A101,Sheet1!$C$5:$I$365,4,FALSE)</f>
        <v>0.46779486936444031</v>
      </c>
      <c r="G101">
        <f>VLOOKUP($A101,Sheet1!$C$5:$I$365,5,FALSE)</f>
        <v>0.37410356055160288</v>
      </c>
      <c r="H101">
        <f>VLOOKUP($A101,Sheet1!$C$5:$I$365,6,FALSE)</f>
        <v>0.41721788400859949</v>
      </c>
      <c r="I101">
        <f>VLOOKUP($A101,Sheet1!$C$5:$I$365,7,FALSE)</f>
        <v>0.46925204653822655</v>
      </c>
      <c r="J101">
        <f>VLOOKUP($A101,Sheet1!$C$5:$J$365,8,FALSE)</f>
        <v>0.31339803924574866</v>
      </c>
    </row>
    <row r="102" spans="1:10" x14ac:dyDescent="0.25">
      <c r="A102" t="s">
        <v>734</v>
      </c>
      <c r="B102" t="s">
        <v>1033</v>
      </c>
      <c r="D102">
        <f>VLOOKUP($A102,Sheet1!$C$5:$I$365,2,FALSE)</f>
        <v>0.40238554573180368</v>
      </c>
      <c r="E102">
        <f>VLOOKUP($A102,Sheet1!$C$5:$I$365,3,FALSE)</f>
        <v>0.40785980440471808</v>
      </c>
      <c r="F102">
        <f>VLOOKUP($A102,Sheet1!$C$5:$I$365,4,FALSE)</f>
        <v>0.44886723502793235</v>
      </c>
      <c r="G102">
        <f>VLOOKUP($A102,Sheet1!$C$5:$I$365,5,FALSE)</f>
        <v>0.38162091477212018</v>
      </c>
      <c r="H102">
        <f>VLOOKUP($A102,Sheet1!$C$5:$I$365,6,FALSE)</f>
        <v>0.34561533473770728</v>
      </c>
      <c r="I102">
        <f>VLOOKUP($A102,Sheet1!$C$5:$I$365,7,FALSE)</f>
        <v>0.3294164807713838</v>
      </c>
      <c r="J102">
        <f>VLOOKUP($A102,Sheet1!$C$5:$J$365,8,FALSE)</f>
        <v>0.36317346801861999</v>
      </c>
    </row>
    <row r="103" spans="1:10" x14ac:dyDescent="0.25">
      <c r="A103" t="s">
        <v>451</v>
      </c>
      <c r="B103" t="s">
        <v>1030</v>
      </c>
      <c r="D103">
        <f>VLOOKUP($A103,Sheet1!$C$5:$I$365,2,FALSE)</f>
        <v>0.29151651355322838</v>
      </c>
      <c r="E103">
        <f>VLOOKUP($A103,Sheet1!$C$5:$I$365,3,FALSE)</f>
        <v>0.32579684428245076</v>
      </c>
      <c r="F103">
        <f>VLOOKUP($A103,Sheet1!$C$5:$I$365,4,FALSE)</f>
        <v>0.28578345773707164</v>
      </c>
      <c r="G103">
        <f>VLOOKUP($A103,Sheet1!$C$5:$I$365,5,FALSE)</f>
        <v>0.35051634252681219</v>
      </c>
      <c r="H103">
        <f>VLOOKUP($A103,Sheet1!$C$5:$I$365,6,FALSE)</f>
        <v>0.24804619753517834</v>
      </c>
      <c r="I103">
        <f>VLOOKUP($A103,Sheet1!$C$5:$I$365,7,FALSE)</f>
        <v>0.29608644526102884</v>
      </c>
      <c r="J103">
        <f>VLOOKUP($A103,Sheet1!$C$5:$J$365,8,FALSE)</f>
        <v>0.28731130619026884</v>
      </c>
    </row>
    <row r="104" spans="1:10" x14ac:dyDescent="0.25">
      <c r="A104" t="s">
        <v>553</v>
      </c>
      <c r="B104" t="s">
        <v>1030</v>
      </c>
      <c r="D104">
        <f>VLOOKUP($A104,Sheet1!$C$5:$I$365,2,FALSE)</f>
        <v>0.37034343548210041</v>
      </c>
      <c r="E104">
        <f>VLOOKUP($A104,Sheet1!$C$5:$I$365,3,FALSE)</f>
        <v>0.36695423060061466</v>
      </c>
      <c r="F104">
        <f>VLOOKUP($A104,Sheet1!$C$5:$I$365,4,FALSE)</f>
        <v>0.31837083995267024</v>
      </c>
      <c r="G104">
        <f>VLOOKUP($A104,Sheet1!$C$5:$I$365,5,FALSE)</f>
        <v>0.41699414474809759</v>
      </c>
      <c r="H104">
        <f>VLOOKUP($A104,Sheet1!$C$5:$I$365,6,FALSE)</f>
        <v>0.35202088102617801</v>
      </c>
      <c r="I104">
        <f>VLOOKUP($A104,Sheet1!$C$5:$I$365,7,FALSE)</f>
        <v>0.36902700660690102</v>
      </c>
      <c r="J104">
        <f>VLOOKUP($A104,Sheet1!$C$5:$J$365,8,FALSE)</f>
        <v>0.32462737935961455</v>
      </c>
    </row>
    <row r="105" spans="1:10" x14ac:dyDescent="0.25">
      <c r="A105" t="s">
        <v>943</v>
      </c>
      <c r="B105" t="s">
        <v>1030</v>
      </c>
      <c r="D105">
        <f>VLOOKUP($A105,Sheet1!$C$5:$I$365,2,FALSE)</f>
        <v>0.3333864403437426</v>
      </c>
      <c r="E105">
        <f>VLOOKUP($A105,Sheet1!$C$5:$I$365,3,FALSE)</f>
        <v>0.28036426771355272</v>
      </c>
      <c r="F105">
        <f>VLOOKUP($A105,Sheet1!$C$5:$I$365,4,FALSE)</f>
        <v>0.34272681797679305</v>
      </c>
      <c r="G105">
        <f>VLOOKUP($A105,Sheet1!$C$5:$I$365,5,FALSE)</f>
        <v>0.31550828481688342</v>
      </c>
      <c r="H105">
        <f>VLOOKUP($A105,Sheet1!$C$5:$I$365,6,FALSE)</f>
        <v>0.32207368423228183</v>
      </c>
      <c r="I105">
        <f>VLOOKUP($A105,Sheet1!$C$5:$I$365,7,FALSE)</f>
        <v>0.34128638481921614</v>
      </c>
      <c r="J105">
        <f>VLOOKUP($A105,Sheet1!$C$5:$J$365,8,FALSE)</f>
        <v>0.33632587928837587</v>
      </c>
    </row>
    <row r="106" spans="1:10" x14ac:dyDescent="0.25">
      <c r="A106" t="s">
        <v>114</v>
      </c>
      <c r="B106" t="s">
        <v>1032</v>
      </c>
      <c r="D106">
        <f>VLOOKUP($A106,Sheet1!$C$5:$I$365,2,FALSE)</f>
        <v>0.34972374432928655</v>
      </c>
      <c r="E106">
        <f>VLOOKUP($A106,Sheet1!$C$5:$I$365,3,FALSE)</f>
        <v>0.37988549903699875</v>
      </c>
      <c r="F106">
        <f>VLOOKUP($A106,Sheet1!$C$5:$I$365,4,FALSE)</f>
        <v>0.36150050499278241</v>
      </c>
      <c r="G106">
        <f>VLOOKUP($A106,Sheet1!$C$5:$I$365,5,FALSE)</f>
        <v>0.3386692713523437</v>
      </c>
      <c r="H106">
        <f>VLOOKUP($A106,Sheet1!$C$5:$I$365,6,FALSE)</f>
        <v>0.33861778000864978</v>
      </c>
      <c r="I106">
        <f>VLOOKUP($A106,Sheet1!$C$5:$I$365,7,FALSE)</f>
        <v>0.33029663736176695</v>
      </c>
      <c r="J106">
        <f>VLOOKUP($A106,Sheet1!$C$5:$J$365,8,FALSE)</f>
        <v>0.39325874616906442</v>
      </c>
    </row>
    <row r="107" spans="1:10" x14ac:dyDescent="0.25">
      <c r="A107" t="s">
        <v>29</v>
      </c>
      <c r="B107" t="s">
        <v>1035</v>
      </c>
      <c r="D107">
        <f>VLOOKUP($A107,Sheet1!$C$5:$I$365,2,FALSE)</f>
        <v>0.31821756413682817</v>
      </c>
      <c r="E107">
        <f>VLOOKUP($A107,Sheet1!$C$5:$I$365,3,FALSE)</f>
        <v>0.37777205985502527</v>
      </c>
      <c r="F107">
        <f>VLOOKUP($A107,Sheet1!$C$5:$I$365,4,FALSE)</f>
        <v>0.33285701298255715</v>
      </c>
      <c r="G107">
        <f>VLOOKUP($A107,Sheet1!$C$5:$I$365,5,FALSE)</f>
        <v>0.30970951926692786</v>
      </c>
      <c r="H107">
        <f>VLOOKUP($A107,Sheet1!$C$5:$I$365,6,FALSE)</f>
        <v>0.30121857354805759</v>
      </c>
      <c r="I107">
        <f>VLOOKUP($A107,Sheet1!$C$5:$I$365,7,FALSE)</f>
        <v>0.39235880641576137</v>
      </c>
      <c r="J107">
        <f>VLOOKUP($A107,Sheet1!$C$5:$J$365,8,FALSE)</f>
        <v>0.37029595326018244</v>
      </c>
    </row>
    <row r="108" spans="1:10" x14ac:dyDescent="0.25">
      <c r="A108" t="s">
        <v>329</v>
      </c>
      <c r="B108" t="s">
        <v>1033</v>
      </c>
      <c r="D108">
        <f>VLOOKUP($A108,Sheet1!$C$5:$I$365,2,FALSE)</f>
        <v>0.35530203795354415</v>
      </c>
      <c r="E108">
        <f>VLOOKUP($A108,Sheet1!$C$5:$I$365,3,FALSE)</f>
        <v>0.3617480879434351</v>
      </c>
      <c r="F108">
        <f>VLOOKUP($A108,Sheet1!$C$5:$I$365,4,FALSE)</f>
        <v>0.36616566673438561</v>
      </c>
      <c r="G108">
        <f>VLOOKUP($A108,Sheet1!$C$5:$I$365,5,FALSE)</f>
        <v>0.34687797417585597</v>
      </c>
      <c r="H108">
        <f>VLOOKUP($A108,Sheet1!$C$5:$I$365,6,FALSE)</f>
        <v>0.38571557945845875</v>
      </c>
      <c r="I108">
        <f>VLOOKUP($A108,Sheet1!$C$5:$I$365,7,FALSE)</f>
        <v>0.37091614883994839</v>
      </c>
      <c r="J108">
        <f>VLOOKUP($A108,Sheet1!$C$5:$J$365,8,FALSE)</f>
        <v>0.37614073160143557</v>
      </c>
    </row>
    <row r="109" spans="1:10" x14ac:dyDescent="0.25">
      <c r="A109" t="s">
        <v>1039</v>
      </c>
      <c r="B109" t="s">
        <v>1034</v>
      </c>
      <c r="D109">
        <f>VLOOKUP($A109,Sheet1!$C$5:$I$365,2,FALSE)</f>
        <v>0.33693301859393521</v>
      </c>
      <c r="E109">
        <f>VLOOKUP($A109,Sheet1!$C$5:$I$365,3,FALSE)</f>
        <v>0.31782533334537844</v>
      </c>
      <c r="F109">
        <f>VLOOKUP($A109,Sheet1!$C$5:$I$365,4,FALSE)</f>
        <v>0.32904258191597302</v>
      </c>
      <c r="G109">
        <f>VLOOKUP($A109,Sheet1!$C$5:$I$365,5,FALSE)</f>
        <v>0.34319465492724144</v>
      </c>
      <c r="H109">
        <f>VLOOKUP($A109,Sheet1!$C$5:$I$365,6,FALSE)</f>
        <v>0.32552835664895452</v>
      </c>
      <c r="I109">
        <f>VLOOKUP($A109,Sheet1!$C$5:$I$365,7,FALSE)</f>
        <v>0.40389313699363477</v>
      </c>
      <c r="J109">
        <f>VLOOKUP($A109,Sheet1!$C$5:$J$365,8,FALSE)</f>
        <v>0.32836379679342487</v>
      </c>
    </row>
    <row r="110" spans="1:10" x14ac:dyDescent="0.25">
      <c r="A110" t="s">
        <v>737</v>
      </c>
      <c r="B110" t="s">
        <v>1033</v>
      </c>
      <c r="D110">
        <f>VLOOKUP($A110,Sheet1!$C$5:$I$365,2,FALSE)</f>
        <v>0.32973591393042229</v>
      </c>
      <c r="E110">
        <f>VLOOKUP($A110,Sheet1!$C$5:$I$365,3,FALSE)</f>
        <v>0.34474192318201019</v>
      </c>
      <c r="F110">
        <f>VLOOKUP($A110,Sheet1!$C$5:$I$365,4,FALSE)</f>
        <v>0.37162580612126922</v>
      </c>
      <c r="G110">
        <f>VLOOKUP($A110,Sheet1!$C$5:$I$365,5,FALSE)</f>
        <v>0.38434897898060633</v>
      </c>
      <c r="H110">
        <f>VLOOKUP($A110,Sheet1!$C$5:$I$365,6,FALSE)</f>
        <v>0.37564437190072325</v>
      </c>
      <c r="I110">
        <f>VLOOKUP($A110,Sheet1!$C$5:$I$365,7,FALSE)</f>
        <v>0.35933220038542835</v>
      </c>
      <c r="J110">
        <f>VLOOKUP($A110,Sheet1!$C$5:$J$365,8,FALSE)</f>
        <v>0.34451823056476966</v>
      </c>
    </row>
    <row r="111" spans="1:10" x14ac:dyDescent="0.25">
      <c r="A111" t="s">
        <v>771</v>
      </c>
      <c r="B111" t="s">
        <v>1035</v>
      </c>
      <c r="D111">
        <f>VLOOKUP($A111,Sheet1!$C$5:$I$365,2,FALSE)</f>
        <v>0.31524329801514506</v>
      </c>
      <c r="E111">
        <f>VLOOKUP($A111,Sheet1!$C$5:$I$365,3,FALSE)</f>
        <v>0.33906889427996534</v>
      </c>
      <c r="F111">
        <f>VLOOKUP($A111,Sheet1!$C$5:$I$365,4,FALSE)</f>
        <v>0.36004273083403432</v>
      </c>
      <c r="G111">
        <f>VLOOKUP($A111,Sheet1!$C$5:$I$365,5,FALSE)</f>
        <v>0.3461614495009192</v>
      </c>
      <c r="H111">
        <f>VLOOKUP($A111,Sheet1!$C$5:$I$365,6,FALSE)</f>
        <v>0.31728243671777168</v>
      </c>
      <c r="I111">
        <f>VLOOKUP($A111,Sheet1!$C$5:$I$365,7,FALSE)</f>
        <v>0.30405361906967932</v>
      </c>
      <c r="J111">
        <f>VLOOKUP($A111,Sheet1!$C$5:$J$365,8,FALSE)</f>
        <v>0.38941816454051981</v>
      </c>
    </row>
    <row r="112" spans="1:10" x14ac:dyDescent="0.25">
      <c r="A112" t="s">
        <v>1040</v>
      </c>
      <c r="B112" t="s">
        <v>1032</v>
      </c>
      <c r="D112">
        <f>VLOOKUP($A112,Sheet1!$C$5:$I$365,2,FALSE)</f>
        <v>0.28644755044772141</v>
      </c>
      <c r="E112">
        <f>VLOOKUP($A112,Sheet1!$C$5:$I$365,3,FALSE)</f>
        <v>0.29303925247636459</v>
      </c>
      <c r="F112">
        <f>VLOOKUP($A112,Sheet1!$C$5:$I$365,4,FALSE)</f>
        <v>0.30103934683728356</v>
      </c>
      <c r="G112">
        <f>VLOOKUP($A112,Sheet1!$C$5:$I$365,5,FALSE)</f>
        <v>0.28644695908439571</v>
      </c>
      <c r="H112">
        <f>VLOOKUP($A112,Sheet1!$C$5:$I$365,6,FALSE)</f>
        <v>0.24855607515665057</v>
      </c>
      <c r="I112">
        <f>VLOOKUP($A112,Sheet1!$C$5:$I$365,7,FALSE)</f>
        <v>0.343084963145461</v>
      </c>
      <c r="J112">
        <f>VLOOKUP($A112,Sheet1!$C$5:$J$365,8,FALSE)</f>
        <v>0.29968620658862055</v>
      </c>
    </row>
    <row r="113" spans="1:10" x14ac:dyDescent="0.25">
      <c r="A113" t="s">
        <v>601</v>
      </c>
      <c r="B113" t="s">
        <v>1035</v>
      </c>
      <c r="D113">
        <f>VLOOKUP($A113,Sheet1!$C$5:$I$365,2,FALSE)</f>
        <v>0.31557035655203913</v>
      </c>
      <c r="E113">
        <f>VLOOKUP($A113,Sheet1!$C$5:$I$365,3,FALSE)</f>
        <v>0.33744158483253073</v>
      </c>
      <c r="F113">
        <f>VLOOKUP($A113,Sheet1!$C$5:$I$365,4,FALSE)</f>
        <v>0.38199652284290336</v>
      </c>
      <c r="G113">
        <f>VLOOKUP($A113,Sheet1!$C$5:$I$365,5,FALSE)</f>
        <v>0.31028433153155466</v>
      </c>
      <c r="H113">
        <f>VLOOKUP($A113,Sheet1!$C$5:$I$365,6,FALSE)</f>
        <v>0.31236264483326059</v>
      </c>
      <c r="I113">
        <f>VLOOKUP($A113,Sheet1!$C$5:$I$365,7,FALSE)</f>
        <v>0.35358721306461932</v>
      </c>
      <c r="J113">
        <f>VLOOKUP($A113,Sheet1!$C$5:$J$365,8,FALSE)</f>
        <v>0.32611662247500384</v>
      </c>
    </row>
    <row r="114" spans="1:10" x14ac:dyDescent="0.25">
      <c r="A114" t="s">
        <v>818</v>
      </c>
      <c r="B114" t="s">
        <v>1032</v>
      </c>
      <c r="D114">
        <f>VLOOKUP($A114,Sheet1!$C$5:$I$365,2,FALSE)</f>
        <v>0.42305571136348807</v>
      </c>
      <c r="E114">
        <f>VLOOKUP($A114,Sheet1!$C$5:$I$365,3,FALSE)</f>
        <v>0.46306424232895471</v>
      </c>
      <c r="F114">
        <f>VLOOKUP($A114,Sheet1!$C$5:$I$365,4,FALSE)</f>
        <v>0.45463370842095863</v>
      </c>
      <c r="G114">
        <f>VLOOKUP($A114,Sheet1!$C$5:$I$365,5,FALSE)</f>
        <v>0.40677004948427653</v>
      </c>
      <c r="H114">
        <f>VLOOKUP($A114,Sheet1!$C$5:$I$365,6,FALSE)</f>
        <v>0.41363676624215823</v>
      </c>
      <c r="I114">
        <f>VLOOKUP($A114,Sheet1!$C$5:$I$365,7,FALSE)</f>
        <v>0.4414899124063606</v>
      </c>
      <c r="J114">
        <f>VLOOKUP($A114,Sheet1!$C$5:$J$365,8,FALSE)</f>
        <v>0.40720628774217166</v>
      </c>
    </row>
    <row r="115" spans="1:10" x14ac:dyDescent="0.25">
      <c r="A115" t="s">
        <v>604</v>
      </c>
      <c r="B115" t="s">
        <v>1035</v>
      </c>
      <c r="D115">
        <f>VLOOKUP($A115,Sheet1!$C$5:$I$365,2,FALSE)</f>
        <v>0.32025628013770313</v>
      </c>
      <c r="E115">
        <f>VLOOKUP($A115,Sheet1!$C$5:$I$365,3,FALSE)</f>
        <v>0.32148233869591808</v>
      </c>
      <c r="F115">
        <f>VLOOKUP($A115,Sheet1!$C$5:$I$365,4,FALSE)</f>
        <v>0.31788315416253277</v>
      </c>
      <c r="G115">
        <f>VLOOKUP($A115,Sheet1!$C$5:$I$365,5,FALSE)</f>
        <v>0.3623596678752371</v>
      </c>
      <c r="H115">
        <f>VLOOKUP($A115,Sheet1!$C$5:$I$365,6,FALSE)</f>
        <v>0.37436192989229811</v>
      </c>
      <c r="I115">
        <f>VLOOKUP($A115,Sheet1!$C$5:$I$365,7,FALSE)</f>
        <v>0.35453369519696987</v>
      </c>
      <c r="J115">
        <f>VLOOKUP($A115,Sheet1!$C$5:$J$365,8,FALSE)</f>
        <v>0.37395795946089327</v>
      </c>
    </row>
    <row r="116" spans="1:10" x14ac:dyDescent="0.25">
      <c r="A116" t="s">
        <v>979</v>
      </c>
      <c r="B116" t="s">
        <v>1034</v>
      </c>
      <c r="D116">
        <f>VLOOKUP($A116,Sheet1!$C$5:$I$365,2,FALSE)</f>
        <v>0.33017657202712619</v>
      </c>
      <c r="E116">
        <f>VLOOKUP($A116,Sheet1!$C$5:$I$365,3,FALSE)</f>
        <v>0.31408689523519756</v>
      </c>
      <c r="F116">
        <f>VLOOKUP($A116,Sheet1!$C$5:$I$365,4,FALSE)</f>
        <v>0.35943041970204015</v>
      </c>
      <c r="G116">
        <f>VLOOKUP($A116,Sheet1!$C$5:$I$365,5,FALSE)</f>
        <v>0.40860210391475221</v>
      </c>
      <c r="H116">
        <f>VLOOKUP($A116,Sheet1!$C$5:$I$365,6,FALSE)</f>
        <v>0.34631888424191426</v>
      </c>
      <c r="I116">
        <f>VLOOKUP($A116,Sheet1!$C$5:$I$365,7,FALSE)</f>
        <v>0.3531216059830764</v>
      </c>
      <c r="J116">
        <f>VLOOKUP($A116,Sheet1!$C$5:$J$365,8,FALSE)</f>
        <v>0.30596728015273628</v>
      </c>
    </row>
    <row r="117" spans="1:10" x14ac:dyDescent="0.25">
      <c r="A117" t="s">
        <v>174</v>
      </c>
      <c r="B117" t="s">
        <v>1030</v>
      </c>
      <c r="D117">
        <f>VLOOKUP($A117,Sheet1!$C$5:$I$365,2,FALSE)</f>
        <v>0.36615407011077794</v>
      </c>
      <c r="E117">
        <f>VLOOKUP($A117,Sheet1!$C$5:$I$365,3,FALSE)</f>
        <v>0.3571199506106405</v>
      </c>
      <c r="F117">
        <f>VLOOKUP($A117,Sheet1!$C$5:$I$365,4,FALSE)</f>
        <v>0.35424956346757708</v>
      </c>
      <c r="G117">
        <f>VLOOKUP($A117,Sheet1!$C$5:$I$365,5,FALSE)</f>
        <v>0.39484581694801252</v>
      </c>
      <c r="H117">
        <f>VLOOKUP($A117,Sheet1!$C$5:$I$365,6,FALSE)</f>
        <v>0.39988946699606742</v>
      </c>
      <c r="I117">
        <f>VLOOKUP($A117,Sheet1!$C$5:$I$365,7,FALSE)</f>
        <v>0.36455754969249016</v>
      </c>
      <c r="J117">
        <f>VLOOKUP($A117,Sheet1!$C$5:$J$365,8,FALSE)</f>
        <v>0.35022733371539078</v>
      </c>
    </row>
    <row r="118" spans="1:10" x14ac:dyDescent="0.25">
      <c r="A118" t="s">
        <v>607</v>
      </c>
      <c r="B118" t="s">
        <v>1035</v>
      </c>
      <c r="D118">
        <f>VLOOKUP($A118,Sheet1!$C$5:$I$365,2,FALSE)</f>
        <v>0.41800851058689498</v>
      </c>
      <c r="E118">
        <f>VLOOKUP($A118,Sheet1!$C$5:$I$365,3,FALSE)</f>
        <v>0.41635695678547402</v>
      </c>
      <c r="F118">
        <f>VLOOKUP($A118,Sheet1!$C$5:$I$365,4,FALSE)</f>
        <v>0.45841289865512386</v>
      </c>
      <c r="G118">
        <f>VLOOKUP($A118,Sheet1!$C$5:$I$365,5,FALSE)</f>
        <v>0.43418616848048669</v>
      </c>
      <c r="H118">
        <f>VLOOKUP($A118,Sheet1!$C$5:$I$365,6,FALSE)</f>
        <v>0.43842474010699073</v>
      </c>
      <c r="I118">
        <f>VLOOKUP($A118,Sheet1!$C$5:$I$365,7,FALSE)</f>
        <v>0.44485537595729779</v>
      </c>
      <c r="J118">
        <f>VLOOKUP($A118,Sheet1!$C$5:$J$365,8,FALSE)</f>
        <v>0.42122860467175682</v>
      </c>
    </row>
    <row r="119" spans="1:10" x14ac:dyDescent="0.25">
      <c r="A119" t="s">
        <v>1041</v>
      </c>
      <c r="B119" t="s">
        <v>1030</v>
      </c>
      <c r="D119">
        <f>VLOOKUP($A119,Sheet1!$C$5:$I$365,2,FALSE)</f>
        <v>0.38794225057010928</v>
      </c>
      <c r="E119">
        <f>VLOOKUP($A119,Sheet1!$C$5:$I$365,3,FALSE)</f>
        <v>0.38721798648758421</v>
      </c>
      <c r="F119">
        <f>VLOOKUP($A119,Sheet1!$C$5:$I$365,4,FALSE)</f>
        <v>0.39699840219284971</v>
      </c>
      <c r="G119">
        <f>VLOOKUP($A119,Sheet1!$C$5:$I$365,5,FALSE)</f>
        <v>0.41055817422903218</v>
      </c>
      <c r="H119">
        <f>VLOOKUP($A119,Sheet1!$C$5:$I$365,6,FALSE)</f>
        <v>0.37831148851375929</v>
      </c>
      <c r="I119">
        <f>VLOOKUP($A119,Sheet1!$C$5:$I$365,7,FALSE)</f>
        <v>0.37737901245874134</v>
      </c>
      <c r="J119">
        <f>VLOOKUP($A119,Sheet1!$C$5:$J$365,8,FALSE)</f>
        <v>0.36306789647086318</v>
      </c>
    </row>
    <row r="120" spans="1:10" x14ac:dyDescent="0.25">
      <c r="A120" t="s">
        <v>610</v>
      </c>
      <c r="B120" t="s">
        <v>1035</v>
      </c>
      <c r="D120">
        <f>VLOOKUP($A120,Sheet1!$C$5:$I$365,2,FALSE)</f>
        <v>0.35039186965422447</v>
      </c>
      <c r="E120">
        <f>VLOOKUP($A120,Sheet1!$C$5:$I$365,3,FALSE)</f>
        <v>0.36127349938697512</v>
      </c>
      <c r="F120">
        <f>VLOOKUP($A120,Sheet1!$C$5:$I$365,4,FALSE)</f>
        <v>0.33918398051458803</v>
      </c>
      <c r="G120">
        <f>VLOOKUP($A120,Sheet1!$C$5:$I$365,5,FALSE)</f>
        <v>0.36525702793470027</v>
      </c>
      <c r="H120">
        <f>VLOOKUP($A120,Sheet1!$C$5:$I$365,6,FALSE)</f>
        <v>0.3513726113313751</v>
      </c>
      <c r="I120">
        <f>VLOOKUP($A120,Sheet1!$C$5:$I$365,7,FALSE)</f>
        <v>0.37921326669480798</v>
      </c>
      <c r="J120">
        <f>VLOOKUP($A120,Sheet1!$C$5:$J$365,8,FALSE)</f>
        <v>0.34947093138912366</v>
      </c>
    </row>
    <row r="121" spans="1:10" x14ac:dyDescent="0.25">
      <c r="A121" t="s">
        <v>482</v>
      </c>
      <c r="B121" t="s">
        <v>1034</v>
      </c>
      <c r="D121">
        <f>VLOOKUP($A121,Sheet1!$C$5:$I$365,2,FALSE)</f>
        <v>0.34476577461221342</v>
      </c>
      <c r="E121">
        <f>VLOOKUP($A121,Sheet1!$C$5:$I$365,3,FALSE)</f>
        <v>0.37207462877825775</v>
      </c>
      <c r="F121">
        <f>VLOOKUP($A121,Sheet1!$C$5:$I$365,4,FALSE)</f>
        <v>0.29867658123422841</v>
      </c>
      <c r="G121">
        <f>VLOOKUP($A121,Sheet1!$C$5:$I$365,5,FALSE)</f>
        <v>0.32034206060178938</v>
      </c>
      <c r="H121">
        <f>VLOOKUP($A121,Sheet1!$C$5:$I$365,6,FALSE)</f>
        <v>0.30916766559021142</v>
      </c>
      <c r="I121">
        <f>VLOOKUP($A121,Sheet1!$C$5:$I$365,7,FALSE)</f>
        <v>0.39321495865578948</v>
      </c>
      <c r="J121">
        <f>VLOOKUP($A121,Sheet1!$C$5:$J$365,8,FALSE)</f>
        <v>0.32594687349490009</v>
      </c>
    </row>
    <row r="122" spans="1:10" x14ac:dyDescent="0.25">
      <c r="A122" t="s">
        <v>177</v>
      </c>
      <c r="B122" t="s">
        <v>1032</v>
      </c>
      <c r="D122">
        <f>VLOOKUP($A122,Sheet1!$C$5:$I$365,2,FALSE)</f>
        <v>0.38274986180050807</v>
      </c>
      <c r="E122">
        <f>VLOOKUP($A122,Sheet1!$C$5:$I$365,3,FALSE)</f>
        <v>0.4085003488682874</v>
      </c>
      <c r="F122">
        <f>VLOOKUP($A122,Sheet1!$C$5:$I$365,4,FALSE)</f>
        <v>0.3886832086663789</v>
      </c>
      <c r="G122">
        <f>VLOOKUP($A122,Sheet1!$C$5:$I$365,5,FALSE)</f>
        <v>0.37432053860545744</v>
      </c>
      <c r="H122">
        <f>VLOOKUP($A122,Sheet1!$C$5:$I$365,6,FALSE)</f>
        <v>0.38431753292701676</v>
      </c>
      <c r="I122">
        <f>VLOOKUP($A122,Sheet1!$C$5:$I$365,7,FALSE)</f>
        <v>0.425274096631308</v>
      </c>
      <c r="J122">
        <f>VLOOKUP($A122,Sheet1!$C$5:$J$365,8,FALSE)</f>
        <v>0.41029009970583435</v>
      </c>
    </row>
    <row r="123" spans="1:10" x14ac:dyDescent="0.25">
      <c r="A123" t="s">
        <v>613</v>
      </c>
      <c r="B123" t="s">
        <v>1035</v>
      </c>
      <c r="D123">
        <f>VLOOKUP($A123,Sheet1!$C$5:$I$365,2,FALSE)</f>
        <v>0.31832414901058326</v>
      </c>
      <c r="E123">
        <f>VLOOKUP($A123,Sheet1!$C$5:$I$365,3,FALSE)</f>
        <v>0.28975020578135047</v>
      </c>
      <c r="F123">
        <f>VLOOKUP($A123,Sheet1!$C$5:$I$365,4,FALSE)</f>
        <v>0.31361643211567214</v>
      </c>
      <c r="G123">
        <f>VLOOKUP($A123,Sheet1!$C$5:$I$365,5,FALSE)</f>
        <v>0.33082539550357848</v>
      </c>
      <c r="H123">
        <f>VLOOKUP($A123,Sheet1!$C$5:$I$365,6,FALSE)</f>
        <v>0.34213689606235748</v>
      </c>
      <c r="I123">
        <f>VLOOKUP($A123,Sheet1!$C$5:$I$365,7,FALSE)</f>
        <v>0.33600192589684769</v>
      </c>
      <c r="J123">
        <f>VLOOKUP($A123,Sheet1!$C$5:$J$365,8,FALSE)</f>
        <v>0.33804106581258897</v>
      </c>
    </row>
    <row r="124" spans="1:10" x14ac:dyDescent="0.25">
      <c r="A124" t="s">
        <v>740</v>
      </c>
      <c r="B124" t="s">
        <v>1032</v>
      </c>
      <c r="D124">
        <f>VLOOKUP($A124,Sheet1!$C$5:$I$365,2,FALSE)</f>
        <v>0.42055512194810013</v>
      </c>
      <c r="E124">
        <f>VLOOKUP($A124,Sheet1!$C$5:$I$365,3,FALSE)</f>
        <v>0.4467726208951035</v>
      </c>
      <c r="F124">
        <f>VLOOKUP($A124,Sheet1!$C$5:$I$365,4,FALSE)</f>
        <v>0.44408575572685893</v>
      </c>
      <c r="G124">
        <f>VLOOKUP($A124,Sheet1!$C$5:$I$365,5,FALSE)</f>
        <v>0.43475217962649743</v>
      </c>
      <c r="H124">
        <f>VLOOKUP($A124,Sheet1!$C$5:$I$365,6,FALSE)</f>
        <v>0.41099309076976537</v>
      </c>
      <c r="I124">
        <f>VLOOKUP($A124,Sheet1!$C$5:$I$365,7,FALSE)</f>
        <v>0.43553752089398123</v>
      </c>
      <c r="J124">
        <f>VLOOKUP($A124,Sheet1!$C$5:$J$365,8,FALSE)</f>
        <v>0.41701518634987722</v>
      </c>
    </row>
    <row r="125" spans="1:10" x14ac:dyDescent="0.25">
      <c r="A125" t="s">
        <v>971</v>
      </c>
      <c r="B125" t="s">
        <v>1034</v>
      </c>
      <c r="D125">
        <f>VLOOKUP($A125,Sheet1!$C$5:$I$365,2,FALSE)</f>
        <v>0.30413451925859641</v>
      </c>
      <c r="E125">
        <f>VLOOKUP($A125,Sheet1!$C$5:$I$365,3,FALSE)</f>
        <v>0.3641263020168754</v>
      </c>
      <c r="F125">
        <f>VLOOKUP($A125,Sheet1!$C$5:$I$365,4,FALSE)</f>
        <v>0.33648147723847077</v>
      </c>
      <c r="G125">
        <f>VLOOKUP($A125,Sheet1!$C$5:$I$365,5,FALSE)</f>
        <v>0.30884148952925711</v>
      </c>
      <c r="H125">
        <f>VLOOKUP($A125,Sheet1!$C$5:$I$365,6,FALSE)</f>
        <v>0.32915189671587514</v>
      </c>
      <c r="I125">
        <f>VLOOKUP($A125,Sheet1!$C$5:$I$365,7,FALSE)</f>
        <v>0.35507296932724353</v>
      </c>
      <c r="J125">
        <f>VLOOKUP($A125,Sheet1!$C$5:$J$365,8,FALSE)</f>
        <v>0.32690755361790791</v>
      </c>
    </row>
    <row r="126" spans="1:10" x14ac:dyDescent="0.25">
      <c r="A126" t="s">
        <v>712</v>
      </c>
      <c r="B126" t="s">
        <v>1034</v>
      </c>
      <c r="D126">
        <f>VLOOKUP($A126,Sheet1!$C$5:$I$365,2,FALSE)</f>
        <v>0.28652007808346114</v>
      </c>
      <c r="E126">
        <f>VLOOKUP($A126,Sheet1!$C$5:$I$365,3,FALSE)</f>
        <v>0.30844594629250832</v>
      </c>
      <c r="F126">
        <f>VLOOKUP($A126,Sheet1!$C$5:$I$365,4,FALSE)</f>
        <v>0.31307041300170035</v>
      </c>
      <c r="G126">
        <f>VLOOKUP($A126,Sheet1!$C$5:$I$365,5,FALSE)</f>
        <v>0.29859010932151281</v>
      </c>
      <c r="H126">
        <f>VLOOKUP($A126,Sheet1!$C$5:$I$365,6,FALSE)</f>
        <v>0.30735883606652692</v>
      </c>
      <c r="I126">
        <f>VLOOKUP($A126,Sheet1!$C$5:$I$365,7,FALSE)</f>
        <v>0.31547672350731326</v>
      </c>
      <c r="J126">
        <f>VLOOKUP($A126,Sheet1!$C$5:$J$365,8,FALSE)</f>
        <v>0.34257080068286344</v>
      </c>
    </row>
    <row r="127" spans="1:10" x14ac:dyDescent="0.25">
      <c r="A127" t="s">
        <v>743</v>
      </c>
      <c r="B127" t="s">
        <v>1033</v>
      </c>
      <c r="D127">
        <f>VLOOKUP($A127,Sheet1!$C$5:$I$365,2,FALSE)</f>
        <v>0.35816016038243603</v>
      </c>
      <c r="E127">
        <f>VLOOKUP($A127,Sheet1!$C$5:$I$365,3,FALSE)</f>
        <v>0.36298546996289005</v>
      </c>
      <c r="F127">
        <f>VLOOKUP($A127,Sheet1!$C$5:$I$365,4,FALSE)</f>
        <v>0.35830498942156824</v>
      </c>
      <c r="G127">
        <f>VLOOKUP($A127,Sheet1!$C$5:$I$365,5,FALSE)</f>
        <v>0.33663779213241996</v>
      </c>
      <c r="H127">
        <f>VLOOKUP($A127,Sheet1!$C$5:$I$365,6,FALSE)</f>
        <v>0.27975805977470203</v>
      </c>
      <c r="I127">
        <f>VLOOKUP($A127,Sheet1!$C$5:$I$365,7,FALSE)</f>
        <v>0.29761043487017708</v>
      </c>
      <c r="J127">
        <f>VLOOKUP($A127,Sheet1!$C$5:$J$365,8,FALSE)</f>
        <v>0.31579752117053439</v>
      </c>
    </row>
    <row r="128" spans="1:10" x14ac:dyDescent="0.25">
      <c r="A128" t="s">
        <v>616</v>
      </c>
      <c r="B128" t="s">
        <v>1035</v>
      </c>
      <c r="D128">
        <f>VLOOKUP($A128,Sheet1!$C$5:$I$365,2,FALSE)</f>
        <v>0.31156015845253776</v>
      </c>
      <c r="E128">
        <f>VLOOKUP($A128,Sheet1!$C$5:$I$365,3,FALSE)</f>
        <v>0.34472949670013414</v>
      </c>
      <c r="F128">
        <f>VLOOKUP($A128,Sheet1!$C$5:$I$365,4,FALSE)</f>
        <v>0.35161915152352535</v>
      </c>
      <c r="G128">
        <f>VLOOKUP($A128,Sheet1!$C$5:$I$365,5,FALSE)</f>
        <v>0.31539711765079237</v>
      </c>
      <c r="H128">
        <f>VLOOKUP($A128,Sheet1!$C$5:$I$365,6,FALSE)</f>
        <v>0.29774379106523552</v>
      </c>
      <c r="I128">
        <f>VLOOKUP($A128,Sheet1!$C$5:$I$365,7,FALSE)</f>
        <v>0.3262102751982921</v>
      </c>
      <c r="J128">
        <f>VLOOKUP($A128,Sheet1!$C$5:$J$365,8,FALSE)</f>
        <v>0.32703885425654006</v>
      </c>
    </row>
    <row r="129" spans="1:10" x14ac:dyDescent="0.25">
      <c r="A129" t="s">
        <v>1042</v>
      </c>
      <c r="B129" t="s">
        <v>1031</v>
      </c>
      <c r="D129">
        <f>VLOOKUP($A129,Sheet1!$C$5:$I$365,2,FALSE)</f>
        <v>0.33138090305519918</v>
      </c>
      <c r="E129">
        <f>VLOOKUP($A129,Sheet1!$C$5:$I$365,3,FALSE)</f>
        <v>0.29800929836952117</v>
      </c>
      <c r="F129">
        <f>VLOOKUP($A129,Sheet1!$C$5:$I$365,4,FALSE)</f>
        <v>0.32997814244867713</v>
      </c>
      <c r="G129">
        <f>VLOOKUP($A129,Sheet1!$C$5:$I$365,5,FALSE)</f>
        <v>0.37011255391701831</v>
      </c>
      <c r="H129">
        <f>VLOOKUP($A129,Sheet1!$C$5:$I$365,6,FALSE)</f>
        <v>0.33249172399019888</v>
      </c>
      <c r="I129">
        <f>VLOOKUP($A129,Sheet1!$C$5:$I$365,7,FALSE)</f>
        <v>0.29586792754923774</v>
      </c>
      <c r="J129">
        <f>VLOOKUP($A129,Sheet1!$C$5:$J$365,8,FALSE)</f>
        <v>0.3670805725163151</v>
      </c>
    </row>
    <row r="130" spans="1:10" x14ac:dyDescent="0.25">
      <c r="A130" t="s">
        <v>507</v>
      </c>
      <c r="B130" t="s">
        <v>1032</v>
      </c>
      <c r="D130">
        <f>VLOOKUP($A130,Sheet1!$C$5:$I$365,2,FALSE)</f>
        <v>0.33845394178542926</v>
      </c>
      <c r="E130">
        <f>VLOOKUP($A130,Sheet1!$C$5:$I$365,3,FALSE)</f>
        <v>0.39790896948058607</v>
      </c>
      <c r="F130">
        <f>VLOOKUP($A130,Sheet1!$C$5:$I$365,4,FALSE)</f>
        <v>0.37291049031210283</v>
      </c>
      <c r="G130">
        <f>VLOOKUP($A130,Sheet1!$C$5:$I$365,5,FALSE)</f>
        <v>0.32223020402680774</v>
      </c>
      <c r="H130">
        <f>VLOOKUP($A130,Sheet1!$C$5:$I$365,6,FALSE)</f>
        <v>0.39611030124087987</v>
      </c>
      <c r="I130">
        <f>VLOOKUP($A130,Sheet1!$C$5:$I$365,7,FALSE)</f>
        <v>0.35158720560078099</v>
      </c>
      <c r="J130">
        <f>VLOOKUP($A130,Sheet1!$C$5:$J$365,8,FALSE)</f>
        <v>0.41221413996224271</v>
      </c>
    </row>
    <row r="131" spans="1:10" x14ac:dyDescent="0.25">
      <c r="A131" t="s">
        <v>244</v>
      </c>
      <c r="B131" t="s">
        <v>1031</v>
      </c>
      <c r="D131">
        <f>VLOOKUP($A131,Sheet1!$C$5:$I$365,2,FALSE)</f>
        <v>0.35979957076314967</v>
      </c>
      <c r="E131">
        <f>VLOOKUP($A131,Sheet1!$C$5:$I$365,3,FALSE)</f>
        <v>0.31331657380522598</v>
      </c>
      <c r="F131">
        <f>VLOOKUP($A131,Sheet1!$C$5:$I$365,4,FALSE)</f>
        <v>0.38348873355887242</v>
      </c>
      <c r="G131">
        <f>VLOOKUP($A131,Sheet1!$C$5:$I$365,5,FALSE)</f>
        <v>0.36361442761527102</v>
      </c>
      <c r="H131">
        <f>VLOOKUP($A131,Sheet1!$C$5:$I$365,6,FALSE)</f>
        <v>0.37072503088649067</v>
      </c>
      <c r="I131">
        <f>VLOOKUP($A131,Sheet1!$C$5:$I$365,7,FALSE)</f>
        <v>0.39437239015654202</v>
      </c>
      <c r="J131">
        <f>VLOOKUP($A131,Sheet1!$C$5:$J$365,8,FALSE)</f>
        <v>0.38032580876917249</v>
      </c>
    </row>
    <row r="132" spans="1:10" x14ac:dyDescent="0.25">
      <c r="A132" t="s">
        <v>619</v>
      </c>
      <c r="B132" t="s">
        <v>1035</v>
      </c>
      <c r="D132">
        <f>VLOOKUP($A132,Sheet1!$C$5:$I$365,2,FALSE)</f>
        <v>0.34677877386444633</v>
      </c>
      <c r="E132">
        <f>VLOOKUP($A132,Sheet1!$C$5:$I$365,3,FALSE)</f>
        <v>0.3491907902102605</v>
      </c>
      <c r="F132">
        <f>VLOOKUP($A132,Sheet1!$C$5:$I$365,4,FALSE)</f>
        <v>0.38515035068013181</v>
      </c>
      <c r="G132">
        <f>VLOOKUP($A132,Sheet1!$C$5:$I$365,5,FALSE)</f>
        <v>0.32678214470293865</v>
      </c>
      <c r="H132">
        <f>VLOOKUP($A132,Sheet1!$C$5:$I$365,6,FALSE)</f>
        <v>0.28739578820324707</v>
      </c>
      <c r="I132">
        <f>VLOOKUP($A132,Sheet1!$C$5:$I$365,7,FALSE)</f>
        <v>0.3223692906057144</v>
      </c>
      <c r="J132">
        <f>VLOOKUP($A132,Sheet1!$C$5:$J$365,8,FALSE)</f>
        <v>0.4219572725335331</v>
      </c>
    </row>
    <row r="133" spans="1:10" x14ac:dyDescent="0.25">
      <c r="A133" t="s">
        <v>263</v>
      </c>
      <c r="B133" t="s">
        <v>1032</v>
      </c>
      <c r="D133">
        <f>VLOOKUP($A133,Sheet1!$C$5:$I$365,2,FALSE)</f>
        <v>0.36698244953828252</v>
      </c>
      <c r="E133">
        <f>VLOOKUP($A133,Sheet1!$C$5:$I$365,3,FALSE)</f>
        <v>0.38168357330680008</v>
      </c>
      <c r="F133">
        <f>VLOOKUP($A133,Sheet1!$C$5:$I$365,4,FALSE)</f>
        <v>0.38097325147308636</v>
      </c>
      <c r="G133">
        <f>VLOOKUP($A133,Sheet1!$C$5:$I$365,5,FALSE)</f>
        <v>0.35631583356292795</v>
      </c>
      <c r="H133">
        <f>VLOOKUP($A133,Sheet1!$C$5:$I$365,6,FALSE)</f>
        <v>0.35692704083660565</v>
      </c>
      <c r="I133">
        <f>VLOOKUP($A133,Sheet1!$C$5:$I$365,7,FALSE)</f>
        <v>0.40328714236063229</v>
      </c>
      <c r="J133">
        <f>VLOOKUP($A133,Sheet1!$C$5:$J$365,8,FALSE)</f>
        <v>0.34240313517582183</v>
      </c>
    </row>
    <row r="134" spans="1:10" x14ac:dyDescent="0.25">
      <c r="A134" t="s">
        <v>858</v>
      </c>
      <c r="B134" t="s">
        <v>1031</v>
      </c>
      <c r="D134">
        <f>VLOOKUP($A134,Sheet1!$C$5:$I$365,2,FALSE)</f>
        <v>0.36928540051486924</v>
      </c>
      <c r="E134">
        <f>VLOOKUP($A134,Sheet1!$C$5:$I$365,3,FALSE)</f>
        <v>0.40077039545272641</v>
      </c>
      <c r="F134">
        <f>VLOOKUP($A134,Sheet1!$C$5:$I$365,4,FALSE)</f>
        <v>0.39015112734078694</v>
      </c>
      <c r="G134">
        <f>VLOOKUP($A134,Sheet1!$C$5:$I$365,5,FALSE)</f>
        <v>0.38347846682712344</v>
      </c>
      <c r="H134">
        <f>VLOOKUP($A134,Sheet1!$C$5:$I$365,6,FALSE)</f>
        <v>0.40060879193600463</v>
      </c>
      <c r="I134">
        <f>VLOOKUP($A134,Sheet1!$C$5:$I$365,7,FALSE)</f>
        <v>0.39696835258692964</v>
      </c>
      <c r="J134">
        <f>VLOOKUP($A134,Sheet1!$C$5:$J$365,8,FALSE)</f>
        <v>0.42205965743131107</v>
      </c>
    </row>
    <row r="135" spans="1:10" x14ac:dyDescent="0.25">
      <c r="A135" t="s">
        <v>1043</v>
      </c>
      <c r="B135" t="s">
        <v>1035</v>
      </c>
      <c r="D135">
        <f>VLOOKUP($A135,Sheet1!$C$5:$I$365,2,FALSE)</f>
        <v>0.33113793647676126</v>
      </c>
      <c r="E135">
        <f>VLOOKUP($A135,Sheet1!$C$5:$I$365,3,FALSE)</f>
        <v>0.32457278074443202</v>
      </c>
      <c r="F135">
        <f>VLOOKUP($A135,Sheet1!$C$5:$I$365,4,FALSE)</f>
        <v>0.35625498157549579</v>
      </c>
      <c r="G135">
        <f>VLOOKUP($A135,Sheet1!$C$5:$I$365,5,FALSE)</f>
        <v>0.31497979934669501</v>
      </c>
      <c r="H135">
        <f>VLOOKUP($A135,Sheet1!$C$5:$I$365,6,FALSE)</f>
        <v>0.34137789901671417</v>
      </c>
      <c r="I135">
        <f>VLOOKUP($A135,Sheet1!$C$5:$I$365,7,FALSE)</f>
        <v>0.37830539876912078</v>
      </c>
      <c r="J135">
        <f>VLOOKUP($A135,Sheet1!$C$5:$J$365,8,FALSE)</f>
        <v>0.31859896050215952</v>
      </c>
    </row>
    <row r="136" spans="1:10" x14ac:dyDescent="0.25">
      <c r="A136" t="s">
        <v>454</v>
      </c>
      <c r="B136" t="s">
        <v>1030</v>
      </c>
      <c r="D136">
        <f>VLOOKUP($A136,Sheet1!$C$5:$I$365,2,FALSE)</f>
        <v>0.37077863263132621</v>
      </c>
      <c r="E136">
        <f>VLOOKUP($A136,Sheet1!$C$5:$I$365,3,FALSE)</f>
        <v>0.37796577008189181</v>
      </c>
      <c r="F136">
        <f>VLOOKUP($A136,Sheet1!$C$5:$I$365,4,FALSE)</f>
        <v>0.37361971393576127</v>
      </c>
      <c r="G136">
        <f>VLOOKUP($A136,Sheet1!$C$5:$I$365,5,FALSE)</f>
        <v>0.36056800472143052</v>
      </c>
      <c r="H136">
        <f>VLOOKUP($A136,Sheet1!$C$5:$I$365,6,FALSE)</f>
        <v>0.36944308149371841</v>
      </c>
      <c r="I136">
        <f>VLOOKUP($A136,Sheet1!$C$5:$I$365,7,FALSE)</f>
        <v>0.37744685784468163</v>
      </c>
      <c r="J136">
        <f>VLOOKUP($A136,Sheet1!$C$5:$J$365,8,FALSE)</f>
        <v>0.36750883010806285</v>
      </c>
    </row>
    <row r="137" spans="1:10" x14ac:dyDescent="0.25">
      <c r="A137" t="s">
        <v>117</v>
      </c>
      <c r="B137" t="s">
        <v>1034</v>
      </c>
      <c r="D137">
        <f>VLOOKUP($A137,Sheet1!$C$5:$I$365,2,FALSE)</f>
        <v>0.29743752359974629</v>
      </c>
      <c r="E137">
        <f>VLOOKUP($A137,Sheet1!$C$5:$I$365,3,FALSE)</f>
        <v>0.28645074749338417</v>
      </c>
      <c r="F137">
        <f>VLOOKUP($A137,Sheet1!$C$5:$I$365,4,FALSE)</f>
        <v>0.33111350475558482</v>
      </c>
      <c r="G137">
        <f>VLOOKUP($A137,Sheet1!$C$5:$I$365,5,FALSE)</f>
        <v>0.36944641525227018</v>
      </c>
      <c r="H137">
        <f>VLOOKUP($A137,Sheet1!$C$5:$I$365,6,FALSE)</f>
        <v>0.33860822180792383</v>
      </c>
      <c r="I137">
        <f>VLOOKUP($A137,Sheet1!$C$5:$I$365,7,FALSE)</f>
        <v>0.29628185158785825</v>
      </c>
      <c r="J137">
        <f>VLOOKUP($A137,Sheet1!$C$5:$J$365,8,FALSE)</f>
        <v>0.3463798693800591</v>
      </c>
    </row>
    <row r="138" spans="1:10" x14ac:dyDescent="0.25">
      <c r="A138" t="s">
        <v>556</v>
      </c>
      <c r="B138" t="s">
        <v>1034</v>
      </c>
      <c r="D138">
        <f>VLOOKUP($A138,Sheet1!$C$5:$I$365,2,FALSE)</f>
        <v>0.32551911337643991</v>
      </c>
      <c r="E138">
        <f>VLOOKUP($A138,Sheet1!$C$5:$I$365,3,FALSE)</f>
        <v>0.33530471429220232</v>
      </c>
      <c r="F138">
        <f>VLOOKUP($A138,Sheet1!$C$5:$I$365,4,FALSE)</f>
        <v>0.31853639078222562</v>
      </c>
      <c r="G138">
        <f>VLOOKUP($A138,Sheet1!$C$5:$I$365,5,FALSE)</f>
        <v>0.33401488953043845</v>
      </c>
      <c r="H138">
        <f>VLOOKUP($A138,Sheet1!$C$5:$I$365,6,FALSE)</f>
        <v>0.2977501962252237</v>
      </c>
      <c r="I138">
        <f>VLOOKUP($A138,Sheet1!$C$5:$I$365,7,FALSE)</f>
        <v>0.27933460251800324</v>
      </c>
      <c r="J138">
        <f>VLOOKUP($A138,Sheet1!$C$5:$J$365,8,FALSE)</f>
        <v>0.338878184703852</v>
      </c>
    </row>
    <row r="139" spans="1:10" x14ac:dyDescent="0.25">
      <c r="A139" t="s">
        <v>999</v>
      </c>
      <c r="B139" t="s">
        <v>1030</v>
      </c>
      <c r="D139">
        <f>VLOOKUP($A139,Sheet1!$C$5:$I$365,2,FALSE)</f>
        <v>0.29945124682439972</v>
      </c>
      <c r="E139">
        <f>VLOOKUP($A139,Sheet1!$C$5:$I$365,3,FALSE)</f>
        <v>0.33395517245062156</v>
      </c>
      <c r="F139">
        <f>VLOOKUP($A139,Sheet1!$C$5:$I$365,4,FALSE)</f>
        <v>0.34314570102034719</v>
      </c>
      <c r="G139">
        <f>VLOOKUP($A139,Sheet1!$C$5:$I$365,5,FALSE)</f>
        <v>0.31676473419431339</v>
      </c>
      <c r="H139">
        <f>VLOOKUP($A139,Sheet1!$C$5:$I$365,6,FALSE)</f>
        <v>0.28870913291091865</v>
      </c>
      <c r="I139">
        <f>VLOOKUP($A139,Sheet1!$C$5:$I$365,7,FALSE)</f>
        <v>0.31751566254924646</v>
      </c>
      <c r="J139">
        <f>VLOOKUP($A139,Sheet1!$C$5:$J$365,8,FALSE)</f>
        <v>0.25014768385629327</v>
      </c>
    </row>
    <row r="140" spans="1:10" x14ac:dyDescent="0.25">
      <c r="A140" t="s">
        <v>1012</v>
      </c>
      <c r="B140" t="s">
        <v>1030</v>
      </c>
      <c r="D140">
        <f>VLOOKUP($A140,Sheet1!$C$5:$I$365,2,FALSE)</f>
        <v>0.33585872020203111</v>
      </c>
      <c r="E140">
        <f>VLOOKUP($A140,Sheet1!$C$5:$I$365,3,FALSE)</f>
        <v>0.44845011931266809</v>
      </c>
      <c r="F140">
        <f>VLOOKUP($A140,Sheet1!$C$5:$I$365,4,FALSE)</f>
        <v>0.42827441851216536</v>
      </c>
      <c r="G140">
        <f>VLOOKUP($A140,Sheet1!$C$5:$I$365,5,FALSE)</f>
        <v>0.35764932561513907</v>
      </c>
      <c r="H140">
        <f>VLOOKUP($A140,Sheet1!$C$5:$I$365,6,FALSE)</f>
        <v>0.32906632944327879</v>
      </c>
      <c r="I140">
        <f>VLOOKUP($A140,Sheet1!$C$5:$I$365,7,FALSE)</f>
        <v>0.50713986787464693</v>
      </c>
      <c r="J140">
        <f>VLOOKUP($A140,Sheet1!$C$5:$J$365,8,FALSE)</f>
        <v>0.45755813378859833</v>
      </c>
    </row>
    <row r="141" spans="1:10" x14ac:dyDescent="0.25">
      <c r="A141" t="s">
        <v>625</v>
      </c>
      <c r="B141" t="s">
        <v>1035</v>
      </c>
      <c r="D141">
        <f>VLOOKUP($A141,Sheet1!$C$5:$I$365,2,FALSE)</f>
        <v>0.34140386398067057</v>
      </c>
      <c r="E141">
        <f>VLOOKUP($A141,Sheet1!$C$5:$I$365,3,FALSE)</f>
        <v>0.36838605641454292</v>
      </c>
      <c r="F141">
        <f>VLOOKUP($A141,Sheet1!$C$5:$I$365,4,FALSE)</f>
        <v>0.41422829517565879</v>
      </c>
      <c r="G141">
        <f>VLOOKUP($A141,Sheet1!$C$5:$I$365,5,FALSE)</f>
        <v>0.39173409256491726</v>
      </c>
      <c r="H141">
        <f>VLOOKUP($A141,Sheet1!$C$5:$I$365,6,FALSE)</f>
        <v>0.3593475768414649</v>
      </c>
      <c r="I141">
        <f>VLOOKUP($A141,Sheet1!$C$5:$I$365,7,FALSE)</f>
        <v>0.42852104997331247</v>
      </c>
      <c r="J141">
        <f>VLOOKUP($A141,Sheet1!$C$5:$J$365,8,FALSE)</f>
        <v>0.40090444484665894</v>
      </c>
    </row>
    <row r="142" spans="1:10" x14ac:dyDescent="0.25">
      <c r="A142" t="s">
        <v>628</v>
      </c>
      <c r="B142" t="s">
        <v>1035</v>
      </c>
      <c r="D142">
        <f>VLOOKUP($A142,Sheet1!$C$5:$I$365,2,FALSE)</f>
        <v>0.44136568933893888</v>
      </c>
      <c r="E142">
        <f>VLOOKUP($A142,Sheet1!$C$5:$I$365,3,FALSE)</f>
        <v>0.44244822553660307</v>
      </c>
      <c r="F142">
        <f>VLOOKUP($A142,Sheet1!$C$5:$I$365,4,FALSE)</f>
        <v>0.44143420706371894</v>
      </c>
      <c r="G142">
        <f>VLOOKUP($A142,Sheet1!$C$5:$I$365,5,FALSE)</f>
        <v>0.46227784064203831</v>
      </c>
      <c r="H142">
        <f>VLOOKUP($A142,Sheet1!$C$5:$I$365,6,FALSE)</f>
        <v>0.41682407588048198</v>
      </c>
      <c r="I142">
        <f>VLOOKUP($A142,Sheet1!$C$5:$I$365,7,FALSE)</f>
        <v>0.41683139345113873</v>
      </c>
      <c r="J142">
        <f>VLOOKUP($A142,Sheet1!$C$5:$J$365,8,FALSE)</f>
        <v>0.42534537537854983</v>
      </c>
    </row>
    <row r="143" spans="1:10" x14ac:dyDescent="0.25">
      <c r="A143" t="s">
        <v>307</v>
      </c>
      <c r="B143" t="s">
        <v>1032</v>
      </c>
      <c r="D143">
        <f>VLOOKUP($A143,Sheet1!$C$5:$I$365,2,FALSE)</f>
        <v>0.31427086439355517</v>
      </c>
      <c r="E143">
        <f>VLOOKUP($A143,Sheet1!$C$5:$I$365,3,FALSE)</f>
        <v>0.379327005444688</v>
      </c>
      <c r="F143">
        <f>VLOOKUP($A143,Sheet1!$C$5:$I$365,4,FALSE)</f>
        <v>0.34358221465176103</v>
      </c>
      <c r="G143">
        <f>VLOOKUP($A143,Sheet1!$C$5:$I$365,5,FALSE)</f>
        <v>0.32482260607080982</v>
      </c>
      <c r="H143">
        <f>VLOOKUP($A143,Sheet1!$C$5:$I$365,6,FALSE)</f>
        <v>0.30401021892815355</v>
      </c>
      <c r="I143">
        <f>VLOOKUP($A143,Sheet1!$C$5:$I$365,7,FALSE)</f>
        <v>0.3596515656605056</v>
      </c>
      <c r="J143">
        <f>VLOOKUP($A143,Sheet1!$C$5:$J$365,8,FALSE)</f>
        <v>0.29013087310363689</v>
      </c>
    </row>
    <row r="144" spans="1:10" x14ac:dyDescent="0.25">
      <c r="A144" t="s">
        <v>1026</v>
      </c>
      <c r="B144" t="s">
        <v>1031</v>
      </c>
      <c r="D144">
        <f>VLOOKUP($A144,Sheet1!$C$5:$I$365,2,FALSE)</f>
        <v>0.29489659243118588</v>
      </c>
      <c r="E144">
        <f>VLOOKUP($A144,Sheet1!$C$5:$I$365,3,FALSE)</f>
        <v>0.31093717698999807</v>
      </c>
      <c r="F144">
        <f>VLOOKUP($A144,Sheet1!$C$5:$I$365,4,FALSE)</f>
        <v>0.34972681561294822</v>
      </c>
      <c r="G144">
        <f>VLOOKUP($A144,Sheet1!$C$5:$I$365,5,FALSE)</f>
        <v>0.3076173709317031</v>
      </c>
      <c r="H144">
        <f>VLOOKUP($A144,Sheet1!$C$5:$I$365,6,FALSE)</f>
        <v>0.2578554520837491</v>
      </c>
      <c r="I144">
        <f>VLOOKUP($A144,Sheet1!$C$5:$I$365,7,FALSE)</f>
        <v>0.29196262643400939</v>
      </c>
      <c r="J144">
        <f>VLOOKUP($A144,Sheet1!$C$5:$J$365,8,FALSE)</f>
        <v>0.32176962456873376</v>
      </c>
    </row>
    <row r="145" spans="1:10" x14ac:dyDescent="0.25">
      <c r="A145" t="s">
        <v>1027</v>
      </c>
      <c r="B145" t="s">
        <v>1033</v>
      </c>
      <c r="D145">
        <f>VLOOKUP($A145,Sheet1!$C$5:$I$365,2,FALSE)</f>
        <v>0.31267391665191024</v>
      </c>
      <c r="E145">
        <f>VLOOKUP($A145,Sheet1!$C$5:$I$365,3,FALSE)</f>
        <v>0.32482276013791611</v>
      </c>
      <c r="F145">
        <f>VLOOKUP($A145,Sheet1!$C$5:$I$365,4,FALSE)</f>
        <v>0.31961874604798785</v>
      </c>
      <c r="G145">
        <f>VLOOKUP($A145,Sheet1!$C$5:$I$365,5,FALSE)</f>
        <v>0.31066324222192998</v>
      </c>
      <c r="H145">
        <f>VLOOKUP($A145,Sheet1!$C$5:$I$365,6,FALSE)</f>
        <v>0.3329962173534261</v>
      </c>
      <c r="I145">
        <f>VLOOKUP($A145,Sheet1!$C$5:$I$365,7,FALSE)</f>
        <v>0.34097246936739722</v>
      </c>
      <c r="J145">
        <f>VLOOKUP($A145,Sheet1!$C$5:$J$365,8,FALSE)</f>
        <v>0.34189869876022838</v>
      </c>
    </row>
    <row r="146" spans="1:10" x14ac:dyDescent="0.25">
      <c r="A146" t="s">
        <v>631</v>
      </c>
      <c r="B146" t="s">
        <v>1035</v>
      </c>
      <c r="D146">
        <f>VLOOKUP($A146,Sheet1!$C$5:$I$365,2,FALSE)</f>
        <v>0.4115964574316191</v>
      </c>
      <c r="E146">
        <f>VLOOKUP($A146,Sheet1!$C$5:$I$365,3,FALSE)</f>
        <v>0.37103182169934407</v>
      </c>
      <c r="F146">
        <f>VLOOKUP($A146,Sheet1!$C$5:$I$365,4,FALSE)</f>
        <v>0.4198828304791099</v>
      </c>
      <c r="G146">
        <f>VLOOKUP($A146,Sheet1!$C$5:$I$365,5,FALSE)</f>
        <v>0.40651258023504339</v>
      </c>
      <c r="H146">
        <f>VLOOKUP($A146,Sheet1!$C$5:$I$365,6,FALSE)</f>
        <v>0.41602631391094058</v>
      </c>
      <c r="I146">
        <f>VLOOKUP($A146,Sheet1!$C$5:$I$365,7,FALSE)</f>
        <v>0.38038411558719382</v>
      </c>
      <c r="J146">
        <f>VLOOKUP($A146,Sheet1!$C$5:$J$365,8,FALSE)</f>
        <v>0.40184817571715342</v>
      </c>
    </row>
    <row r="147" spans="1:10" x14ac:dyDescent="0.25">
      <c r="A147" t="s">
        <v>210</v>
      </c>
      <c r="B147" t="s">
        <v>1035</v>
      </c>
      <c r="D147">
        <f>VLOOKUP($A147,Sheet1!$C$5:$I$365,2,FALSE)</f>
        <v>0.32449497331818206</v>
      </c>
      <c r="E147">
        <f>VLOOKUP($A147,Sheet1!$C$5:$I$365,3,FALSE)</f>
        <v>0.31847937440958335</v>
      </c>
      <c r="F147">
        <f>VLOOKUP($A147,Sheet1!$C$5:$I$365,4,FALSE)</f>
        <v>0.33536123034421067</v>
      </c>
      <c r="G147">
        <f>VLOOKUP($A147,Sheet1!$C$5:$I$365,5,FALSE)</f>
        <v>0.36952813348088981</v>
      </c>
      <c r="H147">
        <f>VLOOKUP($A147,Sheet1!$C$5:$I$365,6,FALSE)</f>
        <v>0.35164291322142682</v>
      </c>
      <c r="I147">
        <f>VLOOKUP($A147,Sheet1!$C$5:$I$365,7,FALSE)</f>
        <v>0.40196619507003428</v>
      </c>
      <c r="J147">
        <f>VLOOKUP($A147,Sheet1!$C$5:$J$365,8,FALSE)</f>
        <v>0.31795483709171735</v>
      </c>
    </row>
    <row r="148" spans="1:10" x14ac:dyDescent="0.25">
      <c r="A148" t="s">
        <v>144</v>
      </c>
      <c r="B148" t="s">
        <v>1035</v>
      </c>
      <c r="D148">
        <f>VLOOKUP($A148,Sheet1!$C$5:$I$365,2,FALSE)</f>
        <v>0.32900572392750499</v>
      </c>
      <c r="E148">
        <f>VLOOKUP($A148,Sheet1!$C$5:$I$365,3,FALSE)</f>
        <v>0.33432848550951355</v>
      </c>
      <c r="F148">
        <f>VLOOKUP($A148,Sheet1!$C$5:$I$365,4,FALSE)</f>
        <v>0.36477386037949194</v>
      </c>
      <c r="G148">
        <f>VLOOKUP($A148,Sheet1!$C$5:$I$365,5,FALSE)</f>
        <v>0.33871368825284592</v>
      </c>
      <c r="H148">
        <f>VLOOKUP($A148,Sheet1!$C$5:$I$365,6,FALSE)</f>
        <v>0.30669451451107443</v>
      </c>
      <c r="I148">
        <f>VLOOKUP($A148,Sheet1!$C$5:$I$365,7,FALSE)</f>
        <v>0.33903938837412967</v>
      </c>
      <c r="J148">
        <f>VLOOKUP($A148,Sheet1!$C$5:$J$365,8,FALSE)</f>
        <v>0.30854478777059891</v>
      </c>
    </row>
    <row r="149" spans="1:10" x14ac:dyDescent="0.25">
      <c r="A149" t="s">
        <v>634</v>
      </c>
      <c r="B149" t="s">
        <v>1035</v>
      </c>
      <c r="D149">
        <f>VLOOKUP($A149,Sheet1!$C$5:$I$365,2,FALSE)</f>
        <v>0.3807080162093559</v>
      </c>
      <c r="E149">
        <f>VLOOKUP($A149,Sheet1!$C$5:$I$365,3,FALSE)</f>
        <v>0.37850451420206421</v>
      </c>
      <c r="F149">
        <f>VLOOKUP($A149,Sheet1!$C$5:$I$365,4,FALSE)</f>
        <v>0.40508949197920247</v>
      </c>
      <c r="G149">
        <f>VLOOKUP($A149,Sheet1!$C$5:$I$365,5,FALSE)</f>
        <v>0.40703937072858104</v>
      </c>
      <c r="H149">
        <f>VLOOKUP($A149,Sheet1!$C$5:$I$365,6,FALSE)</f>
        <v>0.45402413088171728</v>
      </c>
      <c r="I149">
        <f>VLOOKUP($A149,Sheet1!$C$5:$I$365,7,FALSE)</f>
        <v>0.3930785242899793</v>
      </c>
      <c r="J149">
        <f>VLOOKUP($A149,Sheet1!$C$5:$J$365,8,FALSE)</f>
        <v>0.40790257234949739</v>
      </c>
    </row>
    <row r="150" spans="1:10" x14ac:dyDescent="0.25">
      <c r="A150" t="s">
        <v>120</v>
      </c>
      <c r="B150" t="s">
        <v>1032</v>
      </c>
      <c r="D150">
        <f>VLOOKUP($A150,Sheet1!$C$5:$I$365,2,FALSE)</f>
        <v>0.34744641996242653</v>
      </c>
      <c r="E150">
        <f>VLOOKUP($A150,Sheet1!$C$5:$I$365,3,FALSE)</f>
        <v>0.42371766394160337</v>
      </c>
      <c r="F150">
        <f>VLOOKUP($A150,Sheet1!$C$5:$I$365,4,FALSE)</f>
        <v>0.39136155463584837</v>
      </c>
      <c r="G150">
        <f>VLOOKUP($A150,Sheet1!$C$5:$I$365,5,FALSE)</f>
        <v>0.37014402852427769</v>
      </c>
      <c r="H150">
        <f>VLOOKUP($A150,Sheet1!$C$5:$I$365,6,FALSE)</f>
        <v>0.4179293441638483</v>
      </c>
      <c r="I150">
        <f>VLOOKUP($A150,Sheet1!$C$5:$I$365,7,FALSE)</f>
        <v>0.35120573647386427</v>
      </c>
      <c r="J150">
        <f>VLOOKUP($A150,Sheet1!$C$5:$J$365,8,FALSE)</f>
        <v>0.37508413240692723</v>
      </c>
    </row>
    <row r="151" spans="1:10" x14ac:dyDescent="0.25">
      <c r="A151" t="s">
        <v>213</v>
      </c>
      <c r="B151" t="s">
        <v>1035</v>
      </c>
      <c r="D151">
        <f>VLOOKUP($A151,Sheet1!$C$5:$I$365,2,FALSE)</f>
        <v>0.36350222474078381</v>
      </c>
      <c r="E151">
        <f>VLOOKUP($A151,Sheet1!$C$5:$I$365,3,FALSE)</f>
        <v>0.43748914289043084</v>
      </c>
      <c r="F151">
        <f>VLOOKUP($A151,Sheet1!$C$5:$I$365,4,FALSE)</f>
        <v>0.38028564677395787</v>
      </c>
      <c r="G151">
        <f>VLOOKUP($A151,Sheet1!$C$5:$I$365,5,FALSE)</f>
        <v>0.38946133893308932</v>
      </c>
      <c r="H151">
        <f>VLOOKUP($A151,Sheet1!$C$5:$I$365,6,FALSE)</f>
        <v>0.38613941441068822</v>
      </c>
      <c r="I151">
        <f>VLOOKUP($A151,Sheet1!$C$5:$I$365,7,FALSE)</f>
        <v>0.37335683817479132</v>
      </c>
      <c r="J151">
        <f>VLOOKUP($A151,Sheet1!$C$5:$J$365,8,FALSE)</f>
        <v>0.39873989849259134</v>
      </c>
    </row>
    <row r="152" spans="1:10" x14ac:dyDescent="0.25">
      <c r="A152" t="s">
        <v>985</v>
      </c>
      <c r="B152" t="s">
        <v>1033</v>
      </c>
      <c r="D152">
        <f>VLOOKUP($A152,Sheet1!$C$5:$I$365,2,FALSE)</f>
        <v>0.30633494890716262</v>
      </c>
      <c r="E152">
        <f>VLOOKUP($A152,Sheet1!$C$5:$I$365,3,FALSE)</f>
        <v>0.30383320892767696</v>
      </c>
      <c r="F152">
        <f>VLOOKUP($A152,Sheet1!$C$5:$I$365,4,FALSE)</f>
        <v>0.32206371510688769</v>
      </c>
      <c r="G152">
        <f>VLOOKUP($A152,Sheet1!$C$5:$I$365,5,FALSE)</f>
        <v>0.33903787358495402</v>
      </c>
      <c r="H152">
        <f>VLOOKUP($A152,Sheet1!$C$5:$I$365,6,FALSE)</f>
        <v>0.27813989677707551</v>
      </c>
      <c r="I152">
        <f>VLOOKUP($A152,Sheet1!$C$5:$I$365,7,FALSE)</f>
        <v>0.32678221696720883</v>
      </c>
      <c r="J152">
        <f>VLOOKUP($A152,Sheet1!$C$5:$J$365,8,FALSE)</f>
        <v>0.30619840807952947</v>
      </c>
    </row>
    <row r="153" spans="1:10" x14ac:dyDescent="0.25">
      <c r="A153" t="s">
        <v>715</v>
      </c>
      <c r="B153" t="s">
        <v>1031</v>
      </c>
      <c r="D153">
        <f>VLOOKUP($A153,Sheet1!$C$5:$I$365,2,FALSE)</f>
        <v>0.3373765052192107</v>
      </c>
      <c r="E153">
        <f>VLOOKUP($A153,Sheet1!$C$5:$I$365,3,FALSE)</f>
        <v>0.35205218656595977</v>
      </c>
      <c r="F153">
        <f>VLOOKUP($A153,Sheet1!$C$5:$I$365,4,FALSE)</f>
        <v>0.33697543045846418</v>
      </c>
      <c r="G153">
        <f>VLOOKUP($A153,Sheet1!$C$5:$I$365,5,FALSE)</f>
        <v>0.3203236011323366</v>
      </c>
      <c r="H153">
        <f>VLOOKUP($A153,Sheet1!$C$5:$I$365,6,FALSE)</f>
        <v>0.31278731151924577</v>
      </c>
      <c r="I153">
        <f>VLOOKUP($A153,Sheet1!$C$5:$I$365,7,FALSE)</f>
        <v>0.34086732117963647</v>
      </c>
      <c r="J153">
        <f>VLOOKUP($A153,Sheet1!$C$5:$J$365,8,FALSE)</f>
        <v>0.41263607721552958</v>
      </c>
    </row>
    <row r="154" spans="1:10" x14ac:dyDescent="0.25">
      <c r="A154" t="s">
        <v>637</v>
      </c>
      <c r="B154" t="s">
        <v>1035</v>
      </c>
      <c r="D154">
        <f>VLOOKUP($A154,Sheet1!$C$5:$I$365,2,FALSE)</f>
        <v>0.32418157892501059</v>
      </c>
      <c r="E154">
        <f>VLOOKUP($A154,Sheet1!$C$5:$I$365,3,FALSE)</f>
        <v>0.37202743595284787</v>
      </c>
      <c r="F154">
        <f>VLOOKUP($A154,Sheet1!$C$5:$I$365,4,FALSE)</f>
        <v>0.32962532150863694</v>
      </c>
      <c r="G154">
        <f>VLOOKUP($A154,Sheet1!$C$5:$I$365,5,FALSE)</f>
        <v>0.3366543558316713</v>
      </c>
      <c r="H154">
        <f>VLOOKUP($A154,Sheet1!$C$5:$I$365,6,FALSE)</f>
        <v>0.31908322027802316</v>
      </c>
      <c r="I154">
        <f>VLOOKUP($A154,Sheet1!$C$5:$I$365,7,FALSE)</f>
        <v>0.32873378670141046</v>
      </c>
      <c r="J154">
        <f>VLOOKUP($A154,Sheet1!$C$5:$J$365,8,FALSE)</f>
        <v>0.34701818040856891</v>
      </c>
    </row>
    <row r="155" spans="1:10" x14ac:dyDescent="0.25">
      <c r="A155" t="s">
        <v>357</v>
      </c>
      <c r="B155" t="s">
        <v>1031</v>
      </c>
      <c r="D155">
        <f>VLOOKUP($A155,Sheet1!$C$5:$I$365,2,FALSE)</f>
        <v>0.36311891027945398</v>
      </c>
      <c r="E155">
        <f>VLOOKUP($A155,Sheet1!$C$5:$I$365,3,FALSE)</f>
        <v>0.3805809709374931</v>
      </c>
      <c r="F155">
        <f>VLOOKUP($A155,Sheet1!$C$5:$I$365,4,FALSE)</f>
        <v>0.40030935912214266</v>
      </c>
      <c r="G155">
        <f>VLOOKUP($A155,Sheet1!$C$5:$I$365,5,FALSE)</f>
        <v>0.34368564854558242</v>
      </c>
      <c r="H155">
        <f>VLOOKUP($A155,Sheet1!$C$5:$I$365,6,FALSE)</f>
        <v>0.36360287340437497</v>
      </c>
      <c r="I155">
        <f>VLOOKUP($A155,Sheet1!$C$5:$I$365,7,FALSE)</f>
        <v>0.39572522776250257</v>
      </c>
      <c r="J155">
        <f>VLOOKUP($A155,Sheet1!$C$5:$J$365,8,FALSE)</f>
        <v>0.37648054122225971</v>
      </c>
    </row>
    <row r="156" spans="1:10" x14ac:dyDescent="0.25">
      <c r="A156" t="s">
        <v>282</v>
      </c>
      <c r="B156" t="s">
        <v>1034</v>
      </c>
      <c r="D156">
        <f>VLOOKUP($A156,Sheet1!$C$5:$I$365,2,FALSE)</f>
        <v>0.3314133657549857</v>
      </c>
      <c r="E156">
        <f>VLOOKUP($A156,Sheet1!$C$5:$I$365,3,FALSE)</f>
        <v>0.37620706601086917</v>
      </c>
      <c r="F156">
        <f>VLOOKUP($A156,Sheet1!$C$5:$I$365,4,FALSE)</f>
        <v>0.31783451624113007</v>
      </c>
      <c r="G156">
        <f>VLOOKUP($A156,Sheet1!$C$5:$I$365,5,FALSE)</f>
        <v>0.34532100590069925</v>
      </c>
      <c r="H156">
        <f>VLOOKUP($A156,Sheet1!$C$5:$I$365,6,FALSE)</f>
        <v>0.37231904822628326</v>
      </c>
      <c r="I156">
        <f>VLOOKUP($A156,Sheet1!$C$5:$I$365,7,FALSE)</f>
        <v>0.36520076254603817</v>
      </c>
      <c r="J156">
        <f>VLOOKUP($A156,Sheet1!$C$5:$J$365,8,FALSE)</f>
        <v>0.33913401815530869</v>
      </c>
    </row>
    <row r="157" spans="1:10" x14ac:dyDescent="0.25">
      <c r="A157" t="s">
        <v>147</v>
      </c>
      <c r="B157" t="s">
        <v>1035</v>
      </c>
      <c r="D157">
        <f>VLOOKUP($A157,Sheet1!$C$5:$I$365,2,FALSE)</f>
        <v>0.3283011105126703</v>
      </c>
      <c r="E157">
        <f>VLOOKUP($A157,Sheet1!$C$5:$I$365,3,FALSE)</f>
        <v>0.34865206188224318</v>
      </c>
      <c r="F157">
        <f>VLOOKUP($A157,Sheet1!$C$5:$I$365,4,FALSE)</f>
        <v>0.37607677162182079</v>
      </c>
      <c r="G157">
        <f>VLOOKUP($A157,Sheet1!$C$5:$I$365,5,FALSE)</f>
        <v>0.35355167882168265</v>
      </c>
      <c r="H157">
        <f>VLOOKUP($A157,Sheet1!$C$5:$I$365,6,FALSE)</f>
        <v>0.3623598827962537</v>
      </c>
      <c r="I157">
        <f>VLOOKUP($A157,Sheet1!$C$5:$I$365,7,FALSE)</f>
        <v>0.33431590307534109</v>
      </c>
      <c r="J157">
        <f>VLOOKUP($A157,Sheet1!$C$5:$J$365,8,FALSE)</f>
        <v>0.37169263657214452</v>
      </c>
    </row>
    <row r="158" spans="1:10" x14ac:dyDescent="0.25">
      <c r="A158" t="s">
        <v>1072</v>
      </c>
      <c r="B158" t="s">
        <v>1034</v>
      </c>
      <c r="D158">
        <f>VLOOKUP($A158,Sheet1!$C$5:$I$365,2,FALSE)</f>
        <v>0.34648054549818857</v>
      </c>
      <c r="E158">
        <f>VLOOKUP($A158,Sheet1!$C$5:$I$365,3,FALSE)</f>
        <v>0.26441919041316952</v>
      </c>
      <c r="F158">
        <f>VLOOKUP($A158,Sheet1!$C$5:$I$365,4,FALSE)</f>
        <v>0.27375201338112981</v>
      </c>
      <c r="G158">
        <f>VLOOKUP($A158,Sheet1!$C$5:$I$365,5,FALSE)</f>
        <v>0.27937618333452918</v>
      </c>
      <c r="H158">
        <f>VLOOKUP($A158,Sheet1!$C$5:$I$365,6,FALSE)</f>
        <v>0.28325049494603</v>
      </c>
      <c r="I158">
        <f>VLOOKUP($A158,Sheet1!$C$5:$I$365,7,FALSE)</f>
        <v>0.29020926102657374</v>
      </c>
      <c r="J158">
        <f>VLOOKUP($A158,Sheet1!$C$5:$J$365,8,FALSE)</f>
        <v>0.28144666162601217</v>
      </c>
    </row>
    <row r="159" spans="1:10" x14ac:dyDescent="0.25">
      <c r="A159" t="s">
        <v>774</v>
      </c>
      <c r="B159" t="s">
        <v>1032</v>
      </c>
      <c r="D159">
        <f>VLOOKUP($A159,Sheet1!$C$5:$I$365,2,FALSE)</f>
        <v>0.34759065060422245</v>
      </c>
      <c r="E159">
        <f>VLOOKUP($A159,Sheet1!$C$5:$I$365,3,FALSE)</f>
        <v>0.38599708763256274</v>
      </c>
      <c r="F159">
        <f>VLOOKUP($A159,Sheet1!$C$5:$I$365,4,FALSE)</f>
        <v>0.32976053916363751</v>
      </c>
      <c r="G159">
        <f>VLOOKUP($A159,Sheet1!$C$5:$I$365,5,FALSE)</f>
        <v>0.32414519690940102</v>
      </c>
      <c r="H159">
        <f>VLOOKUP($A159,Sheet1!$C$5:$I$365,6,FALSE)</f>
        <v>0.35425766791016305</v>
      </c>
      <c r="I159">
        <f>VLOOKUP($A159,Sheet1!$C$5:$I$365,7,FALSE)</f>
        <v>0.34105153753612966</v>
      </c>
      <c r="J159">
        <f>VLOOKUP($A159,Sheet1!$C$5:$J$365,8,FALSE)</f>
        <v>0.35043600120612717</v>
      </c>
    </row>
    <row r="160" spans="1:10" x14ac:dyDescent="0.25">
      <c r="A160" t="s">
        <v>485</v>
      </c>
      <c r="B160" t="s">
        <v>1030</v>
      </c>
      <c r="D160">
        <f>VLOOKUP($A160,Sheet1!$C$5:$I$365,2,FALSE)</f>
        <v>0.36327084815550015</v>
      </c>
      <c r="E160">
        <f>VLOOKUP($A160,Sheet1!$C$5:$I$365,3,FALSE)</f>
        <v>0.35752215544072341</v>
      </c>
      <c r="F160">
        <f>VLOOKUP($A160,Sheet1!$C$5:$I$365,4,FALSE)</f>
        <v>0.35148444322534345</v>
      </c>
      <c r="G160">
        <f>VLOOKUP($A160,Sheet1!$C$5:$I$365,5,FALSE)</f>
        <v>0.41398860770934415</v>
      </c>
      <c r="H160">
        <f>VLOOKUP($A160,Sheet1!$C$5:$I$365,6,FALSE)</f>
        <v>0.31482823942685889</v>
      </c>
      <c r="I160">
        <f>VLOOKUP($A160,Sheet1!$C$5:$I$365,7,FALSE)</f>
        <v>0.37207460555883587</v>
      </c>
      <c r="J160">
        <f>VLOOKUP($A160,Sheet1!$C$5:$J$365,8,FALSE)</f>
        <v>0.36410025390516843</v>
      </c>
    </row>
    <row r="161" spans="1:10" x14ac:dyDescent="0.25">
      <c r="A161" t="s">
        <v>416</v>
      </c>
      <c r="B161" t="s">
        <v>1031</v>
      </c>
      <c r="D161">
        <f>VLOOKUP($A161,Sheet1!$C$5:$I$365,2,FALSE)</f>
        <v>0.32730524223826968</v>
      </c>
      <c r="E161">
        <f>VLOOKUP($A161,Sheet1!$C$5:$I$365,3,FALSE)</f>
        <v>0.35542734582320629</v>
      </c>
      <c r="F161">
        <f>VLOOKUP($A161,Sheet1!$C$5:$I$365,4,FALSE)</f>
        <v>0.39297493229555847</v>
      </c>
      <c r="G161">
        <f>VLOOKUP($A161,Sheet1!$C$5:$I$365,5,FALSE)</f>
        <v>0.33698057431581191</v>
      </c>
      <c r="H161">
        <f>VLOOKUP($A161,Sheet1!$C$5:$I$365,6,FALSE)</f>
        <v>0.34777721134153083</v>
      </c>
      <c r="I161">
        <f>VLOOKUP($A161,Sheet1!$C$5:$I$365,7,FALSE)</f>
        <v>0.35371632658361113</v>
      </c>
      <c r="J161">
        <f>VLOOKUP($A161,Sheet1!$C$5:$J$365,8,FALSE)</f>
        <v>0.36676919451785783</v>
      </c>
    </row>
    <row r="162" spans="1:10" x14ac:dyDescent="0.25">
      <c r="A162" t="s">
        <v>83</v>
      </c>
      <c r="B162" t="s">
        <v>1035</v>
      </c>
      <c r="D162">
        <f>VLOOKUP($A162,Sheet1!$C$5:$I$365,2,FALSE)</f>
        <v>0.33563909983729318</v>
      </c>
      <c r="E162">
        <f>VLOOKUP($A162,Sheet1!$C$5:$I$365,3,FALSE)</f>
        <v>0.35511806092111509</v>
      </c>
      <c r="F162">
        <f>VLOOKUP($A162,Sheet1!$C$5:$I$365,4,FALSE)</f>
        <v>0.40027938565276844</v>
      </c>
      <c r="G162">
        <f>VLOOKUP($A162,Sheet1!$C$5:$I$365,5,FALSE)</f>
        <v>0.35051691131710394</v>
      </c>
      <c r="H162">
        <f>VLOOKUP($A162,Sheet1!$C$5:$I$365,6,FALSE)</f>
        <v>0.33311419464765074</v>
      </c>
      <c r="I162">
        <f>VLOOKUP($A162,Sheet1!$C$5:$I$365,7,FALSE)</f>
        <v>0.35539098197049229</v>
      </c>
      <c r="J162">
        <f>VLOOKUP($A162,Sheet1!$C$5:$J$365,8,FALSE)</f>
        <v>0.41223401090220368</v>
      </c>
    </row>
    <row r="163" spans="1:10" x14ac:dyDescent="0.25">
      <c r="A163" t="s">
        <v>332</v>
      </c>
      <c r="B163" t="s">
        <v>1034</v>
      </c>
      <c r="D163">
        <f>VLOOKUP($A163,Sheet1!$C$5:$I$365,2,FALSE)</f>
        <v>0.28571476000041934</v>
      </c>
      <c r="E163">
        <f>VLOOKUP($A163,Sheet1!$C$5:$I$365,3,FALSE)</f>
        <v>0.30736986015673862</v>
      </c>
      <c r="F163">
        <f>VLOOKUP($A163,Sheet1!$C$5:$I$365,4,FALSE)</f>
        <v>0.29828028247729688</v>
      </c>
      <c r="G163">
        <f>VLOOKUP($A163,Sheet1!$C$5:$I$365,5,FALSE)</f>
        <v>0.31905877455148723</v>
      </c>
      <c r="H163">
        <f>VLOOKUP($A163,Sheet1!$C$5:$I$365,6,FALSE)</f>
        <v>0.25855324067863394</v>
      </c>
      <c r="I163">
        <f>VLOOKUP($A163,Sheet1!$C$5:$I$365,7,FALSE)</f>
        <v>0.31510125950158652</v>
      </c>
      <c r="J163">
        <f>VLOOKUP($A163,Sheet1!$C$5:$J$365,8,FALSE)</f>
        <v>0.34671117518266298</v>
      </c>
    </row>
    <row r="164" spans="1:10" x14ac:dyDescent="0.25">
      <c r="A164" t="s">
        <v>1000</v>
      </c>
      <c r="B164" t="s">
        <v>1034</v>
      </c>
      <c r="D164">
        <f>VLOOKUP($A164,Sheet1!$C$5:$I$365,2,FALSE)</f>
        <v>0.32834255260623713</v>
      </c>
      <c r="E164">
        <f>VLOOKUP($A164,Sheet1!$C$5:$I$365,3,FALSE)</f>
        <v>0.35035125753426405</v>
      </c>
      <c r="F164">
        <f>VLOOKUP($A164,Sheet1!$C$5:$I$365,4,FALSE)</f>
        <v>0.29407132579517581</v>
      </c>
      <c r="G164">
        <f>VLOOKUP($A164,Sheet1!$C$5:$I$365,5,FALSE)</f>
        <v>0.33016860221183975</v>
      </c>
      <c r="H164">
        <f>VLOOKUP($A164,Sheet1!$C$5:$I$365,6,FALSE)</f>
        <v>0.23731588774546522</v>
      </c>
      <c r="I164">
        <f>VLOOKUP($A164,Sheet1!$C$5:$I$365,7,FALSE)</f>
        <v>0.32891020609608895</v>
      </c>
      <c r="J164">
        <f>VLOOKUP($A164,Sheet1!$C$5:$J$365,8,FALSE)</f>
        <v>0.33821663625875908</v>
      </c>
    </row>
    <row r="165" spans="1:10" x14ac:dyDescent="0.25">
      <c r="A165" t="s">
        <v>266</v>
      </c>
      <c r="B165" t="s">
        <v>1030</v>
      </c>
      <c r="D165">
        <f>VLOOKUP($A165,Sheet1!$C$5:$I$365,2,FALSE)</f>
        <v>0.36807091147451404</v>
      </c>
      <c r="E165">
        <f>VLOOKUP($A165,Sheet1!$C$5:$I$365,3,FALSE)</f>
        <v>0.35509883403730408</v>
      </c>
      <c r="F165">
        <f>VLOOKUP($A165,Sheet1!$C$5:$I$365,4,FALSE)</f>
        <v>0.32803429757806074</v>
      </c>
      <c r="G165">
        <f>VLOOKUP($A165,Sheet1!$C$5:$I$365,5,FALSE)</f>
        <v>0.35723290639578459</v>
      </c>
      <c r="H165">
        <f>VLOOKUP($A165,Sheet1!$C$5:$I$365,6,FALSE)</f>
        <v>0.32667205159496987</v>
      </c>
      <c r="I165">
        <f>VLOOKUP($A165,Sheet1!$C$5:$I$365,7,FALSE)</f>
        <v>0.36859420003925025</v>
      </c>
      <c r="J165">
        <f>VLOOKUP($A165,Sheet1!$C$5:$J$365,8,FALSE)</f>
        <v>0.32706779450314405</v>
      </c>
    </row>
    <row r="166" spans="1:10" x14ac:dyDescent="0.25">
      <c r="A166" t="s">
        <v>956</v>
      </c>
      <c r="B166" t="s">
        <v>1030</v>
      </c>
      <c r="D166">
        <f>VLOOKUP($A166,Sheet1!$C$5:$I$365,2,FALSE)</f>
        <v>0.33979572630518201</v>
      </c>
      <c r="E166">
        <f>VLOOKUP($A166,Sheet1!$C$5:$I$365,3,FALSE)</f>
        <v>0.34911056851452715</v>
      </c>
      <c r="F166">
        <f>VLOOKUP($A166,Sheet1!$C$5:$I$365,4,FALSE)</f>
        <v>0.34722131831094921</v>
      </c>
      <c r="G166">
        <f>VLOOKUP($A166,Sheet1!$C$5:$I$365,5,FALSE)</f>
        <v>0.32781221929446697</v>
      </c>
      <c r="H166">
        <f>VLOOKUP($A166,Sheet1!$C$5:$I$365,6,FALSE)</f>
        <v>0.3199842916163036</v>
      </c>
      <c r="I166">
        <f>VLOOKUP($A166,Sheet1!$C$5:$I$365,7,FALSE)</f>
        <v>0.35005689717145744</v>
      </c>
      <c r="J166">
        <f>VLOOKUP($A166,Sheet1!$C$5:$J$365,8,FALSE)</f>
        <v>0.3534398303280526</v>
      </c>
    </row>
    <row r="167" spans="1:10" x14ac:dyDescent="0.25">
      <c r="A167" t="s">
        <v>640</v>
      </c>
      <c r="B167" t="s">
        <v>1035</v>
      </c>
      <c r="D167">
        <f>VLOOKUP($A167,Sheet1!$C$5:$I$365,2,FALSE)</f>
        <v>0.38497994615967962</v>
      </c>
      <c r="E167">
        <f>VLOOKUP($A167,Sheet1!$C$5:$I$365,3,FALSE)</f>
        <v>0.38340415588983218</v>
      </c>
      <c r="F167">
        <f>VLOOKUP($A167,Sheet1!$C$5:$I$365,4,FALSE)</f>
        <v>0.39906264712195688</v>
      </c>
      <c r="G167">
        <f>VLOOKUP($A167,Sheet1!$C$5:$I$365,5,FALSE)</f>
        <v>0.41325970961084868</v>
      </c>
      <c r="H167">
        <f>VLOOKUP($A167,Sheet1!$C$5:$I$365,6,FALSE)</f>
        <v>0.35041858859939851</v>
      </c>
      <c r="I167">
        <f>VLOOKUP($A167,Sheet1!$C$5:$I$365,7,FALSE)</f>
        <v>0.34378093858001213</v>
      </c>
      <c r="J167">
        <f>VLOOKUP($A167,Sheet1!$C$5:$J$365,8,FALSE)</f>
        <v>0.42902111732910569</v>
      </c>
    </row>
    <row r="168" spans="1:10" x14ac:dyDescent="0.25">
      <c r="A168" t="s">
        <v>899</v>
      </c>
      <c r="B168" t="s">
        <v>1030</v>
      </c>
      <c r="D168">
        <f>VLOOKUP($A168,Sheet1!$C$5:$I$365,2,FALSE)</f>
        <v>0.32633150536605138</v>
      </c>
      <c r="E168">
        <f>VLOOKUP($A168,Sheet1!$C$5:$I$365,3,FALSE)</f>
        <v>0.3136583219510406</v>
      </c>
      <c r="F168">
        <f>VLOOKUP($A168,Sheet1!$C$5:$I$365,4,FALSE)</f>
        <v>0.36695282880338242</v>
      </c>
      <c r="G168">
        <f>VLOOKUP($A168,Sheet1!$C$5:$I$365,5,FALSE)</f>
        <v>0.29478682753487995</v>
      </c>
      <c r="H168">
        <f>VLOOKUP($A168,Sheet1!$C$5:$I$365,6,FALSE)</f>
        <v>0.29554530870286494</v>
      </c>
      <c r="I168">
        <f>VLOOKUP($A168,Sheet1!$C$5:$I$365,7,FALSE)</f>
        <v>0.350388302319873</v>
      </c>
      <c r="J168">
        <f>VLOOKUP($A168,Sheet1!$C$5:$J$365,8,FALSE)</f>
        <v>0.28403202260312665</v>
      </c>
    </row>
    <row r="169" spans="1:10" x14ac:dyDescent="0.25">
      <c r="A169" t="s">
        <v>559</v>
      </c>
      <c r="B169" t="s">
        <v>1030</v>
      </c>
      <c r="D169">
        <f>VLOOKUP($A169,Sheet1!$C$5:$I$365,2,FALSE)</f>
        <v>0.31146914032796202</v>
      </c>
      <c r="E169">
        <f>VLOOKUP($A169,Sheet1!$C$5:$I$365,3,FALSE)</f>
        <v>0.32580919622495913</v>
      </c>
      <c r="F169">
        <f>VLOOKUP($A169,Sheet1!$C$5:$I$365,4,FALSE)</f>
        <v>0.37140280896040506</v>
      </c>
      <c r="G169">
        <f>VLOOKUP($A169,Sheet1!$C$5:$I$365,5,FALSE)</f>
        <v>0.36365178933357806</v>
      </c>
      <c r="H169">
        <f>VLOOKUP($A169,Sheet1!$C$5:$I$365,6,FALSE)</f>
        <v>0.30203996674487166</v>
      </c>
      <c r="I169">
        <f>VLOOKUP($A169,Sheet1!$C$5:$I$365,7,FALSE)</f>
        <v>0.33054694861259071</v>
      </c>
      <c r="J169">
        <f>VLOOKUP($A169,Sheet1!$C$5:$J$365,8,FALSE)</f>
        <v>0.35719837789564379</v>
      </c>
    </row>
    <row r="170" spans="1:10" x14ac:dyDescent="0.25">
      <c r="A170" t="s">
        <v>861</v>
      </c>
      <c r="B170" t="s">
        <v>1030</v>
      </c>
      <c r="D170">
        <f>VLOOKUP($A170,Sheet1!$C$5:$I$365,2,FALSE)</f>
        <v>0.38504509479115545</v>
      </c>
      <c r="E170">
        <f>VLOOKUP($A170,Sheet1!$C$5:$I$365,3,FALSE)</f>
        <v>0.41164866611475892</v>
      </c>
      <c r="F170">
        <f>VLOOKUP($A170,Sheet1!$C$5:$I$365,4,FALSE)</f>
        <v>0.43119199478020037</v>
      </c>
      <c r="G170">
        <f>VLOOKUP($A170,Sheet1!$C$5:$I$365,5,FALSE)</f>
        <v>0.42080074627824587</v>
      </c>
      <c r="H170">
        <f>VLOOKUP($A170,Sheet1!$C$5:$I$365,6,FALSE)</f>
        <v>0.36103955958874401</v>
      </c>
      <c r="I170">
        <f>VLOOKUP($A170,Sheet1!$C$5:$I$365,7,FALSE)</f>
        <v>0.43242232195751257</v>
      </c>
      <c r="J170">
        <f>VLOOKUP($A170,Sheet1!$C$5:$J$365,8,FALSE)</f>
        <v>0.38796190433230543</v>
      </c>
    </row>
    <row r="171" spans="1:10" x14ac:dyDescent="0.25">
      <c r="A171" t="s">
        <v>1044</v>
      </c>
      <c r="B171" t="s">
        <v>1033</v>
      </c>
      <c r="D171">
        <f>VLOOKUP($A171,Sheet1!$C$5:$I$365,2,FALSE)</f>
        <v>0.32143409350177693</v>
      </c>
      <c r="E171">
        <f>VLOOKUP($A171,Sheet1!$C$5:$I$365,3,FALSE)</f>
        <v>0.32359627179975659</v>
      </c>
      <c r="F171">
        <f>VLOOKUP($A171,Sheet1!$C$5:$I$365,4,FALSE)</f>
        <v>0.32040575358856488</v>
      </c>
      <c r="G171">
        <f>VLOOKUP($A171,Sheet1!$C$5:$I$365,5,FALSE)</f>
        <v>0.36734051757769853</v>
      </c>
      <c r="H171">
        <f>VLOOKUP($A171,Sheet1!$C$5:$I$365,6,FALSE)</f>
        <v>0.33615829282426868</v>
      </c>
      <c r="I171">
        <f>VLOOKUP($A171,Sheet1!$C$5:$I$365,7,FALSE)</f>
        <v>0.34209630128403662</v>
      </c>
      <c r="J171">
        <f>VLOOKUP($A171,Sheet1!$C$5:$J$365,8,FALSE)</f>
        <v>0.33093009140787516</v>
      </c>
    </row>
    <row r="172" spans="1:10" x14ac:dyDescent="0.25">
      <c r="A172" t="s">
        <v>1001</v>
      </c>
      <c r="B172" t="s">
        <v>1034</v>
      </c>
      <c r="D172">
        <f>VLOOKUP($A172,Sheet1!$C$5:$I$365,2,FALSE)</f>
        <v>0.34074651834555908</v>
      </c>
      <c r="E172">
        <f>VLOOKUP($A172,Sheet1!$C$5:$I$365,3,FALSE)</f>
        <v>0.35469666731907984</v>
      </c>
      <c r="F172">
        <f>VLOOKUP($A172,Sheet1!$C$5:$I$365,4,FALSE)</f>
        <v>0.33031733292950016</v>
      </c>
      <c r="G172">
        <f>VLOOKUP($A172,Sheet1!$C$5:$I$365,5,FALSE)</f>
        <v>0.3573697692271473</v>
      </c>
      <c r="H172">
        <f>VLOOKUP($A172,Sheet1!$C$5:$I$365,6,FALSE)</f>
        <v>0.32290044928659184</v>
      </c>
      <c r="I172">
        <f>VLOOKUP($A172,Sheet1!$C$5:$I$365,7,FALSE)</f>
        <v>0.38475260635671832</v>
      </c>
      <c r="J172">
        <f>VLOOKUP($A172,Sheet1!$C$5:$J$365,8,FALSE)</f>
        <v>0.4184392400773842</v>
      </c>
    </row>
    <row r="173" spans="1:10" x14ac:dyDescent="0.25">
      <c r="A173" t="s">
        <v>821</v>
      </c>
      <c r="B173" t="s">
        <v>1032</v>
      </c>
      <c r="D173">
        <f>VLOOKUP($A173,Sheet1!$C$5:$I$365,2,FALSE)</f>
        <v>0.3545704925485112</v>
      </c>
      <c r="E173">
        <f>VLOOKUP($A173,Sheet1!$C$5:$I$365,3,FALSE)</f>
        <v>0.39674266697824123</v>
      </c>
      <c r="F173">
        <f>VLOOKUP($A173,Sheet1!$C$5:$I$365,4,FALSE)</f>
        <v>0.37999113472996981</v>
      </c>
      <c r="G173">
        <f>VLOOKUP($A173,Sheet1!$C$5:$I$365,5,FALSE)</f>
        <v>0.3582673436060857</v>
      </c>
      <c r="H173">
        <f>VLOOKUP($A173,Sheet1!$C$5:$I$365,6,FALSE)</f>
        <v>0.38008860978144549</v>
      </c>
      <c r="I173">
        <f>VLOOKUP($A173,Sheet1!$C$5:$I$365,7,FALSE)</f>
        <v>0.45310539353951707</v>
      </c>
      <c r="J173">
        <f>VLOOKUP($A173,Sheet1!$C$5:$J$365,8,FALSE)</f>
        <v>0.40067305875098386</v>
      </c>
    </row>
    <row r="174" spans="1:10" x14ac:dyDescent="0.25">
      <c r="A174" t="s">
        <v>746</v>
      </c>
      <c r="B174" t="s">
        <v>1032</v>
      </c>
      <c r="D174">
        <f>VLOOKUP($A174,Sheet1!$C$5:$I$365,2,FALSE)</f>
        <v>0.35923251547967849</v>
      </c>
      <c r="E174">
        <f>VLOOKUP($A174,Sheet1!$C$5:$I$365,3,FALSE)</f>
        <v>0.34539904280903755</v>
      </c>
      <c r="F174">
        <f>VLOOKUP($A174,Sheet1!$C$5:$I$365,4,FALSE)</f>
        <v>0.36664092145733557</v>
      </c>
      <c r="G174">
        <f>VLOOKUP($A174,Sheet1!$C$5:$I$365,5,FALSE)</f>
        <v>0.31834669862418946</v>
      </c>
      <c r="H174">
        <f>VLOOKUP($A174,Sheet1!$C$5:$I$365,6,FALSE)</f>
        <v>0.33687269681520005</v>
      </c>
      <c r="I174">
        <f>VLOOKUP($A174,Sheet1!$C$5:$I$365,7,FALSE)</f>
        <v>0.38592747875267536</v>
      </c>
      <c r="J174">
        <f>VLOOKUP($A174,Sheet1!$C$5:$J$365,8,FALSE)</f>
        <v>0.33870750763019536</v>
      </c>
    </row>
    <row r="175" spans="1:10" x14ac:dyDescent="0.25">
      <c r="A175" t="s">
        <v>335</v>
      </c>
      <c r="B175" t="s">
        <v>1031</v>
      </c>
      <c r="D175">
        <f>VLOOKUP($A175,Sheet1!$C$5:$I$365,2,FALSE)</f>
        <v>0.33523385191224897</v>
      </c>
      <c r="E175">
        <f>VLOOKUP($A175,Sheet1!$C$5:$I$365,3,FALSE)</f>
        <v>0.31612655178632632</v>
      </c>
      <c r="F175">
        <f>VLOOKUP($A175,Sheet1!$C$5:$I$365,4,FALSE)</f>
        <v>0.37602079352100176</v>
      </c>
      <c r="G175">
        <f>VLOOKUP($A175,Sheet1!$C$5:$I$365,5,FALSE)</f>
        <v>0.31679107060229283</v>
      </c>
      <c r="H175">
        <f>VLOOKUP($A175,Sheet1!$C$5:$I$365,6,FALSE)</f>
        <v>0.34082706664801476</v>
      </c>
      <c r="I175">
        <f>VLOOKUP($A175,Sheet1!$C$5:$I$365,7,FALSE)</f>
        <v>0.34826319674301148</v>
      </c>
      <c r="J175">
        <f>VLOOKUP($A175,Sheet1!$C$5:$J$365,8,FALSE)</f>
        <v>0.31210062714100151</v>
      </c>
    </row>
    <row r="176" spans="1:10" x14ac:dyDescent="0.25">
      <c r="A176" t="s">
        <v>32</v>
      </c>
      <c r="B176" t="s">
        <v>1035</v>
      </c>
      <c r="D176">
        <f>VLOOKUP($A176,Sheet1!$C$5:$I$365,2,FALSE)</f>
        <v>0.36169242942447538</v>
      </c>
      <c r="E176">
        <f>VLOOKUP($A176,Sheet1!$C$5:$I$365,3,FALSE)</f>
        <v>0.35247450093535648</v>
      </c>
      <c r="F176">
        <f>VLOOKUP($A176,Sheet1!$C$5:$I$365,4,FALSE)</f>
        <v>0.40280624888739774</v>
      </c>
      <c r="G176">
        <f>VLOOKUP($A176,Sheet1!$C$5:$I$365,5,FALSE)</f>
        <v>0.34345170010370085</v>
      </c>
      <c r="H176">
        <f>VLOOKUP($A176,Sheet1!$C$5:$I$365,6,FALSE)</f>
        <v>0.32863146925077819</v>
      </c>
      <c r="I176">
        <f>VLOOKUP($A176,Sheet1!$C$5:$I$365,7,FALSE)</f>
        <v>0.37415432752953109</v>
      </c>
      <c r="J176">
        <f>VLOOKUP($A176,Sheet1!$C$5:$J$365,8,FALSE)</f>
        <v>0.3681160169046383</v>
      </c>
    </row>
    <row r="177" spans="1:10" x14ac:dyDescent="0.25">
      <c r="A177" t="s">
        <v>360</v>
      </c>
      <c r="B177" t="s">
        <v>1033</v>
      </c>
      <c r="D177">
        <f>VLOOKUP($A177,Sheet1!$C$5:$I$365,2,FALSE)</f>
        <v>0.33957899727365232</v>
      </c>
      <c r="E177">
        <f>VLOOKUP($A177,Sheet1!$C$5:$I$365,3,FALSE)</f>
        <v>0.36274768606556601</v>
      </c>
      <c r="F177">
        <f>VLOOKUP($A177,Sheet1!$C$5:$I$365,4,FALSE)</f>
        <v>0.35624055895154005</v>
      </c>
      <c r="G177">
        <f>VLOOKUP($A177,Sheet1!$C$5:$I$365,5,FALSE)</f>
        <v>0.32193132007984415</v>
      </c>
      <c r="H177">
        <f>VLOOKUP($A177,Sheet1!$C$5:$I$365,6,FALSE)</f>
        <v>0.31001935366266226</v>
      </c>
      <c r="I177">
        <f>VLOOKUP($A177,Sheet1!$C$5:$I$365,7,FALSE)</f>
        <v>0.31095645731169119</v>
      </c>
      <c r="J177">
        <f>VLOOKUP($A177,Sheet1!$C$5:$J$365,8,FALSE)</f>
        <v>0.3718980297680291</v>
      </c>
    </row>
    <row r="178" spans="1:10" x14ac:dyDescent="0.25">
      <c r="A178" t="s">
        <v>643</v>
      </c>
      <c r="B178" t="s">
        <v>1035</v>
      </c>
      <c r="D178">
        <f>VLOOKUP($A178,Sheet1!$C$5:$I$365,2,FALSE)</f>
        <v>0.2627813989478231</v>
      </c>
      <c r="E178">
        <f>VLOOKUP($A178,Sheet1!$C$5:$I$365,3,FALSE)</f>
        <v>0.28832103202591758</v>
      </c>
      <c r="F178">
        <f>VLOOKUP($A178,Sheet1!$C$5:$I$365,4,FALSE)</f>
        <v>0.28229048769984566</v>
      </c>
      <c r="G178">
        <f>VLOOKUP($A178,Sheet1!$C$5:$I$365,5,FALSE)</f>
        <v>0.24864987750701725</v>
      </c>
      <c r="H178">
        <f>VLOOKUP($A178,Sheet1!$C$5:$I$365,6,FALSE)</f>
        <v>0.28909511447808828</v>
      </c>
      <c r="I178">
        <f>VLOOKUP($A178,Sheet1!$C$5:$I$365,7,FALSE)</f>
        <v>0.27303915467186102</v>
      </c>
      <c r="J178">
        <f>VLOOKUP($A178,Sheet1!$C$5:$J$365,8,FALSE)</f>
        <v>0.29565682547155969</v>
      </c>
    </row>
    <row r="179" spans="1:10" x14ac:dyDescent="0.25">
      <c r="A179" t="s">
        <v>902</v>
      </c>
      <c r="B179" t="s">
        <v>1031</v>
      </c>
      <c r="D179">
        <f>VLOOKUP($A179,Sheet1!$C$5:$I$365,2,FALSE)</f>
        <v>0.3370920140189847</v>
      </c>
      <c r="E179">
        <f>VLOOKUP($A179,Sheet1!$C$5:$I$365,3,FALSE)</f>
        <v>0.3531867747128527</v>
      </c>
      <c r="F179">
        <f>VLOOKUP($A179,Sheet1!$C$5:$I$365,4,FALSE)</f>
        <v>0.3620312034376324</v>
      </c>
      <c r="G179">
        <f>VLOOKUP($A179,Sheet1!$C$5:$I$365,5,FALSE)</f>
        <v>0.35901815206137749</v>
      </c>
      <c r="H179">
        <f>VLOOKUP($A179,Sheet1!$C$5:$I$365,6,FALSE)</f>
        <v>0.31285457046712889</v>
      </c>
      <c r="I179">
        <f>VLOOKUP($A179,Sheet1!$C$5:$I$365,7,FALSE)</f>
        <v>0.31559350981244433</v>
      </c>
      <c r="J179">
        <f>VLOOKUP($A179,Sheet1!$C$5:$J$365,8,FALSE)</f>
        <v>0.31819419936497306</v>
      </c>
    </row>
    <row r="180" spans="1:10" x14ac:dyDescent="0.25">
      <c r="A180" t="s">
        <v>924</v>
      </c>
      <c r="B180" t="s">
        <v>1030</v>
      </c>
      <c r="D180">
        <f>VLOOKUP($A180,Sheet1!$C$5:$I$365,2,FALSE)</f>
        <v>0.32630756591022364</v>
      </c>
      <c r="E180">
        <f>VLOOKUP($A180,Sheet1!$C$5:$I$365,3,FALSE)</f>
        <v>0.38683860895674177</v>
      </c>
      <c r="F180">
        <f>VLOOKUP($A180,Sheet1!$C$5:$I$365,4,FALSE)</f>
        <v>0.35844903063226652</v>
      </c>
      <c r="G180">
        <f>VLOOKUP($A180,Sheet1!$C$5:$I$365,5,FALSE)</f>
        <v>0.3796969492916597</v>
      </c>
      <c r="H180">
        <f>VLOOKUP($A180,Sheet1!$C$5:$I$365,6,FALSE)</f>
        <v>0.34294858503141207</v>
      </c>
      <c r="I180">
        <f>VLOOKUP($A180,Sheet1!$C$5:$I$365,7,FALSE)</f>
        <v>0.34310412269377411</v>
      </c>
      <c r="J180">
        <f>VLOOKUP($A180,Sheet1!$C$5:$J$365,8,FALSE)</f>
        <v>0.32266331563467376</v>
      </c>
    </row>
    <row r="181" spans="1:10" x14ac:dyDescent="0.25">
      <c r="A181" t="s">
        <v>247</v>
      </c>
      <c r="B181" t="s">
        <v>1031</v>
      </c>
      <c r="D181">
        <f>VLOOKUP($A181,Sheet1!$C$5:$I$365,2,FALSE)</f>
        <v>0.36526717724656516</v>
      </c>
      <c r="E181">
        <f>VLOOKUP($A181,Sheet1!$C$5:$I$365,3,FALSE)</f>
        <v>0.34003191505588332</v>
      </c>
      <c r="F181">
        <f>VLOOKUP($A181,Sheet1!$C$5:$I$365,4,FALSE)</f>
        <v>0.36092266513129745</v>
      </c>
      <c r="G181">
        <f>VLOOKUP($A181,Sheet1!$C$5:$I$365,5,FALSE)</f>
        <v>0.30342497865237783</v>
      </c>
      <c r="H181">
        <f>VLOOKUP($A181,Sheet1!$C$5:$I$365,6,FALSE)</f>
        <v>0.31137513805218453</v>
      </c>
      <c r="I181">
        <f>VLOOKUP($A181,Sheet1!$C$5:$I$365,7,FALSE)</f>
        <v>0.31359224038943734</v>
      </c>
      <c r="J181">
        <f>VLOOKUP($A181,Sheet1!$C$5:$J$365,8,FALSE)</f>
        <v>0.32333215069932109</v>
      </c>
    </row>
    <row r="182" spans="1:10" x14ac:dyDescent="0.25">
      <c r="A182" t="s">
        <v>981</v>
      </c>
      <c r="B182" t="s">
        <v>1034</v>
      </c>
      <c r="D182">
        <f>VLOOKUP($A182,Sheet1!$C$5:$I$365,2,FALSE)</f>
        <v>0.29883766839030673</v>
      </c>
      <c r="E182">
        <f>VLOOKUP($A182,Sheet1!$C$5:$I$365,3,FALSE)</f>
        <v>0.33171082437169219</v>
      </c>
      <c r="F182">
        <f>VLOOKUP($A182,Sheet1!$C$5:$I$365,4,FALSE)</f>
        <v>0.32448785981628547</v>
      </c>
      <c r="G182">
        <f>VLOOKUP($A182,Sheet1!$C$5:$I$365,5,FALSE)</f>
        <v>0.31876142832968951</v>
      </c>
      <c r="H182">
        <f>VLOOKUP($A182,Sheet1!$C$5:$I$365,6,FALSE)</f>
        <v>0.35965106524758256</v>
      </c>
      <c r="I182">
        <f>VLOOKUP($A182,Sheet1!$C$5:$I$365,7,FALSE)</f>
        <v>0.31791273020506311</v>
      </c>
      <c r="J182">
        <f>VLOOKUP($A182,Sheet1!$C$5:$J$365,8,FALSE)</f>
        <v>0.33784524932108828</v>
      </c>
    </row>
    <row r="183" spans="1:10" x14ac:dyDescent="0.25">
      <c r="A183" t="s">
        <v>510</v>
      </c>
      <c r="B183" t="s">
        <v>1032</v>
      </c>
      <c r="D183">
        <f>VLOOKUP($A183,Sheet1!$C$5:$I$365,2,FALSE)</f>
        <v>0.36543977266611205</v>
      </c>
      <c r="E183">
        <f>VLOOKUP($A183,Sheet1!$C$5:$I$365,3,FALSE)</f>
        <v>0.4004353132885477</v>
      </c>
      <c r="F183">
        <f>VLOOKUP($A183,Sheet1!$C$5:$I$365,4,FALSE)</f>
        <v>0.3740873109683347</v>
      </c>
      <c r="G183">
        <f>VLOOKUP($A183,Sheet1!$C$5:$I$365,5,FALSE)</f>
        <v>0.38264162685771397</v>
      </c>
      <c r="H183">
        <f>VLOOKUP($A183,Sheet1!$C$5:$I$365,6,FALSE)</f>
        <v>0.42182469438271553</v>
      </c>
      <c r="I183">
        <f>VLOOKUP($A183,Sheet1!$C$5:$I$365,7,FALSE)</f>
        <v>0.33521403621672524</v>
      </c>
      <c r="J183">
        <f>VLOOKUP($A183,Sheet1!$C$5:$J$365,8,FALSE)</f>
        <v>0.40269441824172214</v>
      </c>
    </row>
    <row r="184" spans="1:10" x14ac:dyDescent="0.25">
      <c r="A184" t="s">
        <v>285</v>
      </c>
      <c r="B184" t="s">
        <v>1030</v>
      </c>
      <c r="D184">
        <f>VLOOKUP($A184,Sheet1!$C$5:$I$365,2,FALSE)</f>
        <v>0.34474455503800372</v>
      </c>
      <c r="E184">
        <f>VLOOKUP($A184,Sheet1!$C$5:$I$365,3,FALSE)</f>
        <v>0.40099866753478658</v>
      </c>
      <c r="F184">
        <f>VLOOKUP($A184,Sheet1!$C$5:$I$365,4,FALSE)</f>
        <v>0.38835201606418179</v>
      </c>
      <c r="G184">
        <f>VLOOKUP($A184,Sheet1!$C$5:$I$365,5,FALSE)</f>
        <v>0.38818219586902253</v>
      </c>
      <c r="H184">
        <f>VLOOKUP($A184,Sheet1!$C$5:$I$365,6,FALSE)</f>
        <v>0.34989062937971871</v>
      </c>
      <c r="I184">
        <f>VLOOKUP($A184,Sheet1!$C$5:$I$365,7,FALSE)</f>
        <v>0.39100852720735801</v>
      </c>
      <c r="J184">
        <f>VLOOKUP($A184,Sheet1!$C$5:$J$365,8,FALSE)</f>
        <v>0.32302025868443357</v>
      </c>
    </row>
    <row r="185" spans="1:10" x14ac:dyDescent="0.25">
      <c r="A185" t="s">
        <v>982</v>
      </c>
      <c r="B185" t="s">
        <v>1031</v>
      </c>
      <c r="D185">
        <f>VLOOKUP($A185,Sheet1!$C$5:$I$365,2,FALSE)</f>
        <v>0.32978450741341797</v>
      </c>
      <c r="E185">
        <f>VLOOKUP($A185,Sheet1!$C$5:$I$365,3,FALSE)</f>
        <v>0.34708437139371801</v>
      </c>
      <c r="F185">
        <f>VLOOKUP($A185,Sheet1!$C$5:$I$365,4,FALSE)</f>
        <v>0.34146973616193138</v>
      </c>
      <c r="G185">
        <f>VLOOKUP($A185,Sheet1!$C$5:$I$365,5,FALSE)</f>
        <v>0.29180090705733386</v>
      </c>
      <c r="H185">
        <f>VLOOKUP($A185,Sheet1!$C$5:$I$365,6,FALSE)</f>
        <v>0.32325362657362028</v>
      </c>
      <c r="I185">
        <f>VLOOKUP($A185,Sheet1!$C$5:$I$365,7,FALSE)</f>
        <v>0.29989458522001827</v>
      </c>
      <c r="J185">
        <f>VLOOKUP($A185,Sheet1!$C$5:$J$365,8,FALSE)</f>
        <v>0.30578685657585397</v>
      </c>
    </row>
    <row r="186" spans="1:10" x14ac:dyDescent="0.25">
      <c r="A186" t="s">
        <v>540</v>
      </c>
      <c r="B186" t="s">
        <v>1030</v>
      </c>
      <c r="D186">
        <f>VLOOKUP($A186,Sheet1!$C$5:$I$365,2,FALSE)</f>
        <v>0.30321530876068875</v>
      </c>
      <c r="E186">
        <f>VLOOKUP($A186,Sheet1!$C$5:$I$365,3,FALSE)</f>
        <v>0.31556397507206918</v>
      </c>
      <c r="F186">
        <f>VLOOKUP($A186,Sheet1!$C$5:$I$365,4,FALSE)</f>
        <v>0.34363449432270071</v>
      </c>
      <c r="G186">
        <f>VLOOKUP($A186,Sheet1!$C$5:$I$365,5,FALSE)</f>
        <v>0.26688544893406846</v>
      </c>
      <c r="H186">
        <f>VLOOKUP($A186,Sheet1!$C$5:$I$365,6,FALSE)</f>
        <v>0.27964860386478607</v>
      </c>
      <c r="I186">
        <f>VLOOKUP($A186,Sheet1!$C$5:$I$365,7,FALSE)</f>
        <v>0.28726456081458474</v>
      </c>
      <c r="J186">
        <f>VLOOKUP($A186,Sheet1!$C$5:$J$365,8,FALSE)</f>
        <v>0.30215872954030332</v>
      </c>
    </row>
    <row r="187" spans="1:10" x14ac:dyDescent="0.25">
      <c r="A187" t="s">
        <v>1013</v>
      </c>
      <c r="B187" t="s">
        <v>1031</v>
      </c>
      <c r="D187">
        <f>VLOOKUP($A187,Sheet1!$C$5:$I$365,2,FALSE)</f>
        <v>0.35863495266225442</v>
      </c>
      <c r="E187">
        <f>VLOOKUP($A187,Sheet1!$C$5:$I$365,3,FALSE)</f>
        <v>0.35914062241061001</v>
      </c>
      <c r="F187">
        <f>VLOOKUP($A187,Sheet1!$C$5:$I$365,4,FALSE)</f>
        <v>0.33279832085250599</v>
      </c>
      <c r="G187">
        <f>VLOOKUP($A187,Sheet1!$C$5:$I$365,5,FALSE)</f>
        <v>0.38350399506836114</v>
      </c>
      <c r="H187">
        <f>VLOOKUP($A187,Sheet1!$C$5:$I$365,6,FALSE)</f>
        <v>0.35613501345449167</v>
      </c>
      <c r="I187">
        <f>VLOOKUP($A187,Sheet1!$C$5:$I$365,7,FALSE)</f>
        <v>0.34300067345095464</v>
      </c>
      <c r="J187">
        <f>VLOOKUP($A187,Sheet1!$C$5:$J$365,8,FALSE)</f>
        <v>0.35903588266580932</v>
      </c>
    </row>
    <row r="188" spans="1:10" x14ac:dyDescent="0.25">
      <c r="A188" t="s">
        <v>35</v>
      </c>
      <c r="B188" t="s">
        <v>1035</v>
      </c>
      <c r="D188">
        <f>VLOOKUP($A188,Sheet1!$C$5:$I$365,2,FALSE)</f>
        <v>0.33348427127733515</v>
      </c>
      <c r="E188">
        <f>VLOOKUP($A188,Sheet1!$C$5:$I$365,3,FALSE)</f>
        <v>0.31663717253773366</v>
      </c>
      <c r="F188">
        <f>VLOOKUP($A188,Sheet1!$C$5:$I$365,4,FALSE)</f>
        <v>0.37897567967974433</v>
      </c>
      <c r="G188">
        <f>VLOOKUP($A188,Sheet1!$C$5:$I$365,5,FALSE)</f>
        <v>0.37067333482411818</v>
      </c>
      <c r="H188">
        <f>VLOOKUP($A188,Sheet1!$C$5:$I$365,6,FALSE)</f>
        <v>0.3355654333421898</v>
      </c>
      <c r="I188">
        <f>VLOOKUP($A188,Sheet1!$C$5:$I$365,7,FALSE)</f>
        <v>0.38067369787218347</v>
      </c>
      <c r="J188">
        <f>VLOOKUP($A188,Sheet1!$C$5:$J$365,8,FALSE)</f>
        <v>0.36078692104300347</v>
      </c>
    </row>
    <row r="189" spans="1:10" x14ac:dyDescent="0.25">
      <c r="A189" t="s">
        <v>376</v>
      </c>
      <c r="B189" t="s">
        <v>1031</v>
      </c>
      <c r="D189">
        <f>VLOOKUP($A189,Sheet1!$C$5:$I$365,2,FALSE)</f>
        <v>0.34428467528740503</v>
      </c>
      <c r="E189">
        <f>VLOOKUP($A189,Sheet1!$C$5:$I$365,3,FALSE)</f>
        <v>0.37168943083635059</v>
      </c>
      <c r="F189">
        <f>VLOOKUP($A189,Sheet1!$C$5:$I$365,4,FALSE)</f>
        <v>0.29285021014428642</v>
      </c>
      <c r="G189">
        <f>VLOOKUP($A189,Sheet1!$C$5:$I$365,5,FALSE)</f>
        <v>0.31326499843173244</v>
      </c>
      <c r="H189">
        <f>VLOOKUP($A189,Sheet1!$C$5:$I$365,6,FALSE)</f>
        <v>0.26934139613960517</v>
      </c>
      <c r="I189">
        <f>VLOOKUP($A189,Sheet1!$C$5:$I$365,7,FALSE)</f>
        <v>0.31090341577798902</v>
      </c>
      <c r="J189">
        <f>VLOOKUP($A189,Sheet1!$C$5:$J$365,8,FALSE)</f>
        <v>0.2776851122676528</v>
      </c>
    </row>
    <row r="190" spans="1:10" x14ac:dyDescent="0.25">
      <c r="A190" t="s">
        <v>269</v>
      </c>
      <c r="B190" t="s">
        <v>1031</v>
      </c>
      <c r="D190">
        <f>VLOOKUP($A190,Sheet1!$C$5:$I$365,2,FALSE)</f>
        <v>0.34613189272095651</v>
      </c>
      <c r="E190">
        <f>VLOOKUP($A190,Sheet1!$C$5:$I$365,3,FALSE)</f>
        <v>0.38330396072746026</v>
      </c>
      <c r="F190">
        <f>VLOOKUP($A190,Sheet1!$C$5:$I$365,4,FALSE)</f>
        <v>0.34053821899885256</v>
      </c>
      <c r="G190">
        <f>VLOOKUP($A190,Sheet1!$C$5:$I$365,5,FALSE)</f>
        <v>0.33724968546924927</v>
      </c>
      <c r="H190">
        <f>VLOOKUP($A190,Sheet1!$C$5:$I$365,6,FALSE)</f>
        <v>0.27027241081508263</v>
      </c>
      <c r="I190">
        <f>VLOOKUP($A190,Sheet1!$C$5:$I$365,7,FALSE)</f>
        <v>0.31451634890838576</v>
      </c>
      <c r="J190">
        <f>VLOOKUP($A190,Sheet1!$C$5:$J$365,8,FALSE)</f>
        <v>0.29157033748142142</v>
      </c>
    </row>
    <row r="191" spans="1:10" x14ac:dyDescent="0.25">
      <c r="A191" t="s">
        <v>310</v>
      </c>
      <c r="B191" t="s">
        <v>1034</v>
      </c>
      <c r="D191">
        <f>VLOOKUP($A191,Sheet1!$C$5:$I$365,2,FALSE)</f>
        <v>0.327778503616586</v>
      </c>
      <c r="E191">
        <f>VLOOKUP($A191,Sheet1!$C$5:$I$365,3,FALSE)</f>
        <v>0.35039657195191615</v>
      </c>
      <c r="F191">
        <f>VLOOKUP($A191,Sheet1!$C$5:$I$365,4,FALSE)</f>
        <v>0.36397374812787753</v>
      </c>
      <c r="G191">
        <f>VLOOKUP($A191,Sheet1!$C$5:$I$365,5,FALSE)</f>
        <v>0.3318972731161518</v>
      </c>
      <c r="H191">
        <f>VLOOKUP($A191,Sheet1!$C$5:$I$365,6,FALSE)</f>
        <v>0.33529522490536273</v>
      </c>
      <c r="I191">
        <f>VLOOKUP($A191,Sheet1!$C$5:$I$365,7,FALSE)</f>
        <v>0.37084337980886511</v>
      </c>
      <c r="J191">
        <f>VLOOKUP($A191,Sheet1!$C$5:$J$365,8,FALSE)</f>
        <v>0.36580716024274679</v>
      </c>
    </row>
    <row r="192" spans="1:10" x14ac:dyDescent="0.25">
      <c r="A192" t="s">
        <v>973</v>
      </c>
      <c r="B192" t="s">
        <v>1031</v>
      </c>
      <c r="D192">
        <f>VLOOKUP($A192,Sheet1!$C$5:$I$365,2,FALSE)</f>
        <v>0.3199704761599475</v>
      </c>
      <c r="E192">
        <f>VLOOKUP($A192,Sheet1!$C$5:$I$365,3,FALSE)</f>
        <v>0.36337186385823922</v>
      </c>
      <c r="F192">
        <f>VLOOKUP($A192,Sheet1!$C$5:$I$365,4,FALSE)</f>
        <v>0.34611311313891041</v>
      </c>
      <c r="G192">
        <f>VLOOKUP($A192,Sheet1!$C$5:$I$365,5,FALSE)</f>
        <v>0.35544289547317193</v>
      </c>
      <c r="H192">
        <f>VLOOKUP($A192,Sheet1!$C$5:$I$365,6,FALSE)</f>
        <v>0.31818018347371524</v>
      </c>
      <c r="I192">
        <f>VLOOKUP($A192,Sheet1!$C$5:$I$365,7,FALSE)</f>
        <v>0.35102463142155338</v>
      </c>
      <c r="J192">
        <f>VLOOKUP($A192,Sheet1!$C$5:$J$365,8,FALSE)</f>
        <v>0.3231246277571716</v>
      </c>
    </row>
    <row r="193" spans="1:10" x14ac:dyDescent="0.25">
      <c r="A193" t="s">
        <v>543</v>
      </c>
      <c r="B193" t="s">
        <v>1034</v>
      </c>
      <c r="D193">
        <f>VLOOKUP($A193,Sheet1!$C$5:$I$365,2,FALSE)</f>
        <v>0.35586806016118383</v>
      </c>
      <c r="E193">
        <f>VLOOKUP($A193,Sheet1!$C$5:$I$365,3,FALSE)</f>
        <v>0.40827373861927185</v>
      </c>
      <c r="F193">
        <f>VLOOKUP($A193,Sheet1!$C$5:$I$365,4,FALSE)</f>
        <v>0.34700070418397588</v>
      </c>
      <c r="G193">
        <f>VLOOKUP($A193,Sheet1!$C$5:$I$365,5,FALSE)</f>
        <v>0.3842086049550712</v>
      </c>
      <c r="H193">
        <f>VLOOKUP($A193,Sheet1!$C$5:$I$365,6,FALSE)</f>
        <v>0.34081437137637588</v>
      </c>
      <c r="I193">
        <f>VLOOKUP($A193,Sheet1!$C$5:$I$365,7,FALSE)</f>
        <v>0.34109724503267713</v>
      </c>
      <c r="J193">
        <f>VLOOKUP($A193,Sheet1!$C$5:$J$365,8,FALSE)</f>
        <v>0.32451434432719373</v>
      </c>
    </row>
    <row r="194" spans="1:10" x14ac:dyDescent="0.25">
      <c r="A194" t="s">
        <v>986</v>
      </c>
      <c r="B194" t="s">
        <v>1033</v>
      </c>
      <c r="D194">
        <f>VLOOKUP($A194,Sheet1!$C$5:$I$365,2,FALSE)</f>
        <v>0.34691182984092106</v>
      </c>
      <c r="E194">
        <f>VLOOKUP($A194,Sheet1!$C$5:$I$365,3,FALSE)</f>
        <v>0.38215993251959846</v>
      </c>
      <c r="F194">
        <f>VLOOKUP($A194,Sheet1!$C$5:$I$365,4,FALSE)</f>
        <v>0.3525726353289354</v>
      </c>
      <c r="G194">
        <f>VLOOKUP($A194,Sheet1!$C$5:$I$365,5,FALSE)</f>
        <v>0.36029967800838841</v>
      </c>
      <c r="H194">
        <f>VLOOKUP($A194,Sheet1!$C$5:$I$365,6,FALSE)</f>
        <v>0.34060339968371806</v>
      </c>
      <c r="I194">
        <f>VLOOKUP($A194,Sheet1!$C$5:$I$365,7,FALSE)</f>
        <v>0.36315514572940238</v>
      </c>
      <c r="J194">
        <f>VLOOKUP($A194,Sheet1!$C$5:$J$365,8,FALSE)</f>
        <v>0.32304632019838481</v>
      </c>
    </row>
    <row r="195" spans="1:10" x14ac:dyDescent="0.25">
      <c r="A195" t="s">
        <v>379</v>
      </c>
      <c r="B195" t="s">
        <v>1034</v>
      </c>
      <c r="D195">
        <f>VLOOKUP($A195,Sheet1!$C$5:$I$365,2,FALSE)</f>
        <v>0.31912630898879213</v>
      </c>
      <c r="E195">
        <f>VLOOKUP($A195,Sheet1!$C$5:$I$365,3,FALSE)</f>
        <v>0.3483115882527425</v>
      </c>
      <c r="F195">
        <f>VLOOKUP($A195,Sheet1!$C$5:$I$365,4,FALSE)</f>
        <v>0.35657733815152753</v>
      </c>
      <c r="G195">
        <f>VLOOKUP($A195,Sheet1!$C$5:$I$365,5,FALSE)</f>
        <v>0.35236584288453615</v>
      </c>
      <c r="H195">
        <f>VLOOKUP($A195,Sheet1!$C$5:$I$365,6,FALSE)</f>
        <v>0.35553458771047547</v>
      </c>
      <c r="I195">
        <f>VLOOKUP($A195,Sheet1!$C$5:$I$365,7,FALSE)</f>
        <v>0.33172613642044096</v>
      </c>
      <c r="J195">
        <f>VLOOKUP($A195,Sheet1!$C$5:$J$365,8,FALSE)</f>
        <v>0.31645971028316427</v>
      </c>
    </row>
    <row r="196" spans="1:10" x14ac:dyDescent="0.25">
      <c r="A196" t="s">
        <v>272</v>
      </c>
      <c r="B196" t="s">
        <v>1033</v>
      </c>
      <c r="D196">
        <f>VLOOKUP($A196,Sheet1!$C$5:$I$365,2,FALSE)</f>
        <v>0.35651832220945118</v>
      </c>
      <c r="E196">
        <f>VLOOKUP($A196,Sheet1!$C$5:$I$365,3,FALSE)</f>
        <v>0.36817741491309619</v>
      </c>
      <c r="F196">
        <f>VLOOKUP($A196,Sheet1!$C$5:$I$365,4,FALSE)</f>
        <v>0.35724697439672476</v>
      </c>
      <c r="G196">
        <f>VLOOKUP($A196,Sheet1!$C$5:$I$365,5,FALSE)</f>
        <v>0.35487639545275312</v>
      </c>
      <c r="H196">
        <f>VLOOKUP($A196,Sheet1!$C$5:$I$365,6,FALSE)</f>
        <v>0.31584544162529449</v>
      </c>
      <c r="I196">
        <f>VLOOKUP($A196,Sheet1!$C$5:$I$365,7,FALSE)</f>
        <v>0.44162154017115207</v>
      </c>
      <c r="J196">
        <f>VLOOKUP($A196,Sheet1!$C$5:$J$365,8,FALSE)</f>
        <v>0.37874279098728642</v>
      </c>
    </row>
    <row r="197" spans="1:10" x14ac:dyDescent="0.25">
      <c r="A197" t="s">
        <v>86</v>
      </c>
      <c r="B197" t="s">
        <v>1035</v>
      </c>
      <c r="D197">
        <f>VLOOKUP($A197,Sheet1!$C$5:$I$365,2,FALSE)</f>
        <v>0.29778519658495167</v>
      </c>
      <c r="E197">
        <f>VLOOKUP($A197,Sheet1!$C$5:$I$365,3,FALSE)</f>
        <v>0.30945433460940674</v>
      </c>
      <c r="F197">
        <f>VLOOKUP($A197,Sheet1!$C$5:$I$365,4,FALSE)</f>
        <v>0.33960175727653086</v>
      </c>
      <c r="G197">
        <f>VLOOKUP($A197,Sheet1!$C$5:$I$365,5,FALSE)</f>
        <v>0.28392872387546486</v>
      </c>
      <c r="H197">
        <f>VLOOKUP($A197,Sheet1!$C$5:$I$365,6,FALSE)</f>
        <v>0.35693813577736239</v>
      </c>
      <c r="I197">
        <f>VLOOKUP($A197,Sheet1!$C$5:$I$365,7,FALSE)</f>
        <v>0.35375862781938494</v>
      </c>
      <c r="J197">
        <f>VLOOKUP($A197,Sheet1!$C$5:$J$365,8,FALSE)</f>
        <v>0.3290542135815504</v>
      </c>
    </row>
    <row r="198" spans="1:10" x14ac:dyDescent="0.25">
      <c r="A198" t="s">
        <v>799</v>
      </c>
      <c r="B198" t="s">
        <v>1034</v>
      </c>
      <c r="D198">
        <f>VLOOKUP($A198,Sheet1!$C$5:$I$365,2,FALSE)</f>
        <v>0.37838109656671681</v>
      </c>
      <c r="E198">
        <f>VLOOKUP($A198,Sheet1!$C$5:$I$365,3,FALSE)</f>
        <v>0.40581561807258426</v>
      </c>
      <c r="F198">
        <f>VLOOKUP($A198,Sheet1!$C$5:$I$365,4,FALSE)</f>
        <v>0.4553194333719256</v>
      </c>
      <c r="G198">
        <f>VLOOKUP($A198,Sheet1!$C$5:$I$365,5,FALSE)</f>
        <v>0.44190636061706712</v>
      </c>
      <c r="H198">
        <f>VLOOKUP($A198,Sheet1!$C$5:$I$365,6,FALSE)</f>
        <v>0.34312942119577872</v>
      </c>
      <c r="I198">
        <f>VLOOKUP($A198,Sheet1!$C$5:$I$365,7,FALSE)</f>
        <v>0.39111313242400164</v>
      </c>
      <c r="J198">
        <f>VLOOKUP($A198,Sheet1!$C$5:$J$365,8,FALSE)</f>
        <v>0.35098949488321651</v>
      </c>
    </row>
    <row r="199" spans="1:10" x14ac:dyDescent="0.25">
      <c r="A199" t="s">
        <v>123</v>
      </c>
      <c r="B199" t="s">
        <v>1034</v>
      </c>
      <c r="D199">
        <f>VLOOKUP($A199,Sheet1!$C$5:$I$365,2,FALSE)</f>
        <v>0.33723007378048742</v>
      </c>
      <c r="E199">
        <f>VLOOKUP($A199,Sheet1!$C$5:$I$365,3,FALSE)</f>
        <v>0.31666181043728864</v>
      </c>
      <c r="F199">
        <f>VLOOKUP($A199,Sheet1!$C$5:$I$365,4,FALSE)</f>
        <v>0.2880433970081282</v>
      </c>
      <c r="G199">
        <f>VLOOKUP($A199,Sheet1!$C$5:$I$365,5,FALSE)</f>
        <v>0.32560890905547935</v>
      </c>
      <c r="H199">
        <f>VLOOKUP($A199,Sheet1!$C$5:$I$365,6,FALSE)</f>
        <v>0.30107490637643364</v>
      </c>
      <c r="I199">
        <f>VLOOKUP($A199,Sheet1!$C$5:$I$365,7,FALSE)</f>
        <v>0.31717057928400083</v>
      </c>
      <c r="J199">
        <f>VLOOKUP($A199,Sheet1!$C$5:$J$365,8,FALSE)</f>
        <v>0.35004415977046444</v>
      </c>
    </row>
    <row r="200" spans="1:10" x14ac:dyDescent="0.25">
      <c r="A200" t="s">
        <v>1045</v>
      </c>
      <c r="B200" t="s">
        <v>1034</v>
      </c>
      <c r="D200">
        <f>VLOOKUP($A200,Sheet1!$C$5:$I$365,2,FALSE)</f>
        <v>0.34280822852430726</v>
      </c>
      <c r="E200">
        <f>VLOOKUP($A200,Sheet1!$C$5:$I$365,3,FALSE)</f>
        <v>0.35382924201531757</v>
      </c>
      <c r="F200">
        <f>VLOOKUP($A200,Sheet1!$C$5:$I$365,4,FALSE)</f>
        <v>0.36716870125545681</v>
      </c>
      <c r="G200">
        <f>VLOOKUP($A200,Sheet1!$C$5:$I$365,5,FALSE)</f>
        <v>0.30740214628338969</v>
      </c>
      <c r="H200">
        <f>VLOOKUP($A200,Sheet1!$C$5:$I$365,6,FALSE)</f>
        <v>0.31320468490930164</v>
      </c>
      <c r="I200">
        <f>VLOOKUP($A200,Sheet1!$C$5:$I$365,7,FALSE)</f>
        <v>0.34804220773725197</v>
      </c>
      <c r="J200">
        <f>VLOOKUP($A200,Sheet1!$C$5:$J$365,8,FALSE)</f>
        <v>0.32417800512816969</v>
      </c>
    </row>
    <row r="201" spans="1:10" x14ac:dyDescent="0.25">
      <c r="A201" t="s">
        <v>1046</v>
      </c>
      <c r="B201" t="s">
        <v>1034</v>
      </c>
      <c r="D201">
        <f>VLOOKUP($A201,Sheet1!$C$5:$I$365,2,FALSE)</f>
        <v>0.32426376336971813</v>
      </c>
      <c r="E201">
        <f>VLOOKUP($A201,Sheet1!$C$5:$I$365,3,FALSE)</f>
        <v>0.3634520887351787</v>
      </c>
      <c r="F201">
        <f>VLOOKUP($A201,Sheet1!$C$5:$I$365,4,FALSE)</f>
        <v>0.335346082441837</v>
      </c>
      <c r="G201">
        <f>VLOOKUP($A201,Sheet1!$C$5:$I$365,5,FALSE)</f>
        <v>0.33048389161666181</v>
      </c>
      <c r="H201">
        <f>VLOOKUP($A201,Sheet1!$C$5:$I$365,6,FALSE)</f>
        <v>0.36915159221798144</v>
      </c>
      <c r="I201">
        <f>VLOOKUP($A201,Sheet1!$C$5:$I$365,7,FALSE)</f>
        <v>0.42110773515266592</v>
      </c>
      <c r="J201">
        <f>VLOOKUP($A201,Sheet1!$C$5:$J$365,8,FALSE)</f>
        <v>0.36533271877504986</v>
      </c>
    </row>
    <row r="202" spans="1:10" x14ac:dyDescent="0.25">
      <c r="A202" t="s">
        <v>1015</v>
      </c>
      <c r="B202" t="s">
        <v>1033</v>
      </c>
      <c r="D202">
        <f>VLOOKUP($A202,Sheet1!$C$5:$I$365,2,FALSE)</f>
        <v>0.35797758723014961</v>
      </c>
      <c r="E202">
        <f>VLOOKUP($A202,Sheet1!$C$5:$I$365,3,FALSE)</f>
        <v>0.38452693070910032</v>
      </c>
      <c r="F202">
        <f>VLOOKUP($A202,Sheet1!$C$5:$I$365,4,FALSE)</f>
        <v>0.3829418255179371</v>
      </c>
      <c r="G202">
        <f>VLOOKUP($A202,Sheet1!$C$5:$I$365,5,FALSE)</f>
        <v>0.41684024268453512</v>
      </c>
      <c r="H202">
        <f>VLOOKUP($A202,Sheet1!$C$5:$I$365,6,FALSE)</f>
        <v>0.37876503405888046</v>
      </c>
      <c r="I202">
        <f>VLOOKUP($A202,Sheet1!$C$5:$I$365,7,FALSE)</f>
        <v>0.37897387327720966</v>
      </c>
      <c r="J202">
        <f>VLOOKUP($A202,Sheet1!$C$5:$J$365,8,FALSE)</f>
        <v>0.42061118875078302</v>
      </c>
    </row>
    <row r="203" spans="1:10" x14ac:dyDescent="0.25">
      <c r="A203" t="s">
        <v>1047</v>
      </c>
      <c r="B203" t="s">
        <v>1033</v>
      </c>
      <c r="D203">
        <f>VLOOKUP($A203,Sheet1!$C$5:$I$365,2,FALSE)</f>
        <v>0.36916272896656949</v>
      </c>
      <c r="E203">
        <f>VLOOKUP($A203,Sheet1!$C$5:$I$365,3,FALSE)</f>
        <v>0.36898930506329514</v>
      </c>
      <c r="F203">
        <f>VLOOKUP($A203,Sheet1!$C$5:$I$365,4,FALSE)</f>
        <v>0.35818610819540914</v>
      </c>
      <c r="G203">
        <f>VLOOKUP($A203,Sheet1!$C$5:$I$365,5,FALSE)</f>
        <v>0.38684913017015515</v>
      </c>
      <c r="H203">
        <f>VLOOKUP($A203,Sheet1!$C$5:$I$365,6,FALSE)</f>
        <v>0.35300823209344173</v>
      </c>
      <c r="I203">
        <f>VLOOKUP($A203,Sheet1!$C$5:$I$365,7,FALSE)</f>
        <v>0.3679743634762721</v>
      </c>
      <c r="J203">
        <f>VLOOKUP($A203,Sheet1!$C$5:$J$365,8,FALSE)</f>
        <v>0.34689039152711471</v>
      </c>
    </row>
    <row r="204" spans="1:10" x14ac:dyDescent="0.25">
      <c r="A204" t="s">
        <v>126</v>
      </c>
      <c r="B204" t="s">
        <v>1033</v>
      </c>
      <c r="D204">
        <f>VLOOKUP($A204,Sheet1!$C$5:$I$365,2,FALSE)</f>
        <v>0.34804677878681189</v>
      </c>
      <c r="E204">
        <f>VLOOKUP($A204,Sheet1!$C$5:$I$365,3,FALSE)</f>
        <v>0.35472368482942435</v>
      </c>
      <c r="F204">
        <f>VLOOKUP($A204,Sheet1!$C$5:$I$365,4,FALSE)</f>
        <v>0.34818315862049154</v>
      </c>
      <c r="G204">
        <f>VLOOKUP($A204,Sheet1!$C$5:$I$365,5,FALSE)</f>
        <v>0.35498046506820302</v>
      </c>
      <c r="H204">
        <f>VLOOKUP($A204,Sheet1!$C$5:$I$365,6,FALSE)</f>
        <v>0.29217122364698089</v>
      </c>
      <c r="I204">
        <f>VLOOKUP($A204,Sheet1!$C$5:$I$365,7,FALSE)</f>
        <v>0.38043167646032083</v>
      </c>
      <c r="J204">
        <f>VLOOKUP($A204,Sheet1!$C$5:$J$365,8,FALSE)</f>
        <v>0.34517917794368991</v>
      </c>
    </row>
    <row r="205" spans="1:10" x14ac:dyDescent="0.25">
      <c r="A205" t="s">
        <v>927</v>
      </c>
      <c r="B205" t="s">
        <v>1030</v>
      </c>
      <c r="D205">
        <f>VLOOKUP($A205,Sheet1!$C$5:$I$365,2,FALSE)</f>
        <v>0.31900313073769337</v>
      </c>
      <c r="E205">
        <f>VLOOKUP($A205,Sheet1!$C$5:$I$365,3,FALSE)</f>
        <v>0.37522298769167151</v>
      </c>
      <c r="F205">
        <f>VLOOKUP($A205,Sheet1!$C$5:$I$365,4,FALSE)</f>
        <v>0.33315930997190013</v>
      </c>
      <c r="G205">
        <f>VLOOKUP($A205,Sheet1!$C$5:$I$365,5,FALSE)</f>
        <v>0.34787085632288955</v>
      </c>
      <c r="H205">
        <f>VLOOKUP($A205,Sheet1!$C$5:$I$365,6,FALSE)</f>
        <v>0.33990821887964784</v>
      </c>
      <c r="I205">
        <f>VLOOKUP($A205,Sheet1!$C$5:$I$365,7,FALSE)</f>
        <v>0.31678642570209736</v>
      </c>
      <c r="J205">
        <f>VLOOKUP($A205,Sheet1!$C$5:$J$365,8,FALSE)</f>
        <v>0.35373105392185528</v>
      </c>
    </row>
    <row r="206" spans="1:10" x14ac:dyDescent="0.25">
      <c r="A206" t="s">
        <v>1003</v>
      </c>
      <c r="B206" t="s">
        <v>1033</v>
      </c>
      <c r="D206">
        <f>VLOOKUP($A206,Sheet1!$C$5:$I$365,2,FALSE)</f>
        <v>0.40023545215832484</v>
      </c>
      <c r="E206">
        <f>VLOOKUP($A206,Sheet1!$C$5:$I$365,3,FALSE)</f>
        <v>0.35821566499334279</v>
      </c>
      <c r="F206">
        <f>VLOOKUP($A206,Sheet1!$C$5:$I$365,4,FALSE)</f>
        <v>0.37425028215380907</v>
      </c>
      <c r="G206">
        <f>VLOOKUP($A206,Sheet1!$C$5:$I$365,5,FALSE)</f>
        <v>0.40482938241653244</v>
      </c>
      <c r="H206">
        <f>VLOOKUP($A206,Sheet1!$C$5:$I$365,6,FALSE)</f>
        <v>0.40615245973074915</v>
      </c>
      <c r="I206">
        <f>VLOOKUP($A206,Sheet1!$C$5:$I$365,7,FALSE)</f>
        <v>0.37928708768158825</v>
      </c>
      <c r="J206">
        <f>VLOOKUP($A206,Sheet1!$C$5:$J$365,8,FALSE)</f>
        <v>0.38251760354132636</v>
      </c>
    </row>
    <row r="207" spans="1:10" x14ac:dyDescent="0.25">
      <c r="A207" t="s">
        <v>646</v>
      </c>
      <c r="B207" t="s">
        <v>1035</v>
      </c>
      <c r="D207">
        <f>VLOOKUP($A207,Sheet1!$C$5:$I$365,2,FALSE)</f>
        <v>0.34705615167685727</v>
      </c>
      <c r="E207">
        <f>VLOOKUP($A207,Sheet1!$C$5:$I$365,3,FALSE)</f>
        <v>0.3855046685954675</v>
      </c>
      <c r="F207">
        <f>VLOOKUP($A207,Sheet1!$C$5:$I$365,4,FALSE)</f>
        <v>0.33853891684656856</v>
      </c>
      <c r="G207">
        <f>VLOOKUP($A207,Sheet1!$C$5:$I$365,5,FALSE)</f>
        <v>0.3132472373986534</v>
      </c>
      <c r="H207">
        <f>VLOOKUP($A207,Sheet1!$C$5:$I$365,6,FALSE)</f>
        <v>0.32824242569163176</v>
      </c>
      <c r="I207">
        <f>VLOOKUP($A207,Sheet1!$C$5:$I$365,7,FALSE)</f>
        <v>0.35088056218864333</v>
      </c>
      <c r="J207">
        <f>VLOOKUP($A207,Sheet1!$C$5:$J$365,8,FALSE)</f>
        <v>0.38778031235195393</v>
      </c>
    </row>
    <row r="208" spans="1:10" x14ac:dyDescent="0.25">
      <c r="A208" t="s">
        <v>974</v>
      </c>
      <c r="B208" t="s">
        <v>1032</v>
      </c>
      <c r="D208">
        <f>VLOOKUP($A208,Sheet1!$C$5:$I$365,2,FALSE)</f>
        <v>0.30463423523148214</v>
      </c>
      <c r="E208">
        <f>VLOOKUP($A208,Sheet1!$C$5:$I$365,3,FALSE)</f>
        <v>0.35608319001086036</v>
      </c>
      <c r="F208">
        <f>VLOOKUP($A208,Sheet1!$C$5:$I$365,4,FALSE)</f>
        <v>0.33515085999959809</v>
      </c>
      <c r="G208">
        <f>VLOOKUP($A208,Sheet1!$C$5:$I$365,5,FALSE)</f>
        <v>0.35158952086855544</v>
      </c>
      <c r="H208">
        <f>VLOOKUP($A208,Sheet1!$C$5:$I$365,6,FALSE)</f>
        <v>0.33922616184453053</v>
      </c>
      <c r="I208">
        <f>VLOOKUP($A208,Sheet1!$C$5:$I$365,7,FALSE)</f>
        <v>0.35437878052689781</v>
      </c>
      <c r="J208">
        <f>VLOOKUP($A208,Sheet1!$C$5:$J$365,8,FALSE)</f>
        <v>0.3472476548176055</v>
      </c>
    </row>
    <row r="209" spans="1:10" x14ac:dyDescent="0.25">
      <c r="A209" t="s">
        <v>419</v>
      </c>
      <c r="B209" t="s">
        <v>1034</v>
      </c>
      <c r="D209">
        <f>VLOOKUP($A209,Sheet1!$C$5:$I$365,2,FALSE)</f>
        <v>0.3521962374384483</v>
      </c>
      <c r="E209">
        <f>VLOOKUP($A209,Sheet1!$C$5:$I$365,3,FALSE)</f>
        <v>0.34814845042846104</v>
      </c>
      <c r="F209">
        <f>VLOOKUP($A209,Sheet1!$C$5:$I$365,4,FALSE)</f>
        <v>0.34530377115821814</v>
      </c>
      <c r="G209">
        <f>VLOOKUP($A209,Sheet1!$C$5:$I$365,5,FALSE)</f>
        <v>0.34159944322694374</v>
      </c>
      <c r="H209">
        <f>VLOOKUP($A209,Sheet1!$C$5:$I$365,6,FALSE)</f>
        <v>0.31376807035360932</v>
      </c>
      <c r="I209">
        <f>VLOOKUP($A209,Sheet1!$C$5:$I$365,7,FALSE)</f>
        <v>0.36192153638999364</v>
      </c>
      <c r="J209">
        <f>VLOOKUP($A209,Sheet1!$C$5:$J$365,8,FALSE)</f>
        <v>0.40439816503833526</v>
      </c>
    </row>
    <row r="210" spans="1:10" x14ac:dyDescent="0.25">
      <c r="A210" t="s">
        <v>824</v>
      </c>
      <c r="B210" t="s">
        <v>1034</v>
      </c>
      <c r="D210">
        <f>VLOOKUP($A210,Sheet1!$C$5:$I$365,2,FALSE)</f>
        <v>0.43527722401148855</v>
      </c>
      <c r="E210">
        <f>VLOOKUP($A210,Sheet1!$C$5:$I$365,3,FALSE)</f>
        <v>0.38876759647810971</v>
      </c>
      <c r="F210">
        <f>VLOOKUP($A210,Sheet1!$C$5:$I$365,4,FALSE)</f>
        <v>0.39756585432266206</v>
      </c>
      <c r="G210">
        <f>VLOOKUP($A210,Sheet1!$C$5:$I$365,5,FALSE)</f>
        <v>0.42491006214737964</v>
      </c>
      <c r="H210">
        <f>VLOOKUP($A210,Sheet1!$C$5:$I$365,6,FALSE)</f>
        <v>0.3417495965746587</v>
      </c>
      <c r="I210">
        <f>VLOOKUP($A210,Sheet1!$C$5:$I$365,7,FALSE)</f>
        <v>0.32719786967517217</v>
      </c>
      <c r="J210">
        <f>VLOOKUP($A210,Sheet1!$C$5:$J$365,8,FALSE)</f>
        <v>0.43208706791504198</v>
      </c>
    </row>
    <row r="211" spans="1:10" x14ac:dyDescent="0.25">
      <c r="A211" t="s">
        <v>129</v>
      </c>
      <c r="B211" t="s">
        <v>1030</v>
      </c>
      <c r="D211">
        <f>VLOOKUP($A211,Sheet1!$C$5:$I$365,2,FALSE)</f>
        <v>0.36486511951352779</v>
      </c>
      <c r="E211">
        <f>VLOOKUP($A211,Sheet1!$C$5:$I$365,3,FALSE)</f>
        <v>0.41155713182646619</v>
      </c>
      <c r="F211">
        <f>VLOOKUP($A211,Sheet1!$C$5:$I$365,4,FALSE)</f>
        <v>0.42806451450139138</v>
      </c>
      <c r="G211">
        <f>VLOOKUP($A211,Sheet1!$C$5:$I$365,5,FALSE)</f>
        <v>0.36338671752161267</v>
      </c>
      <c r="H211">
        <f>VLOOKUP($A211,Sheet1!$C$5:$I$365,6,FALSE)</f>
        <v>0.37647602592479346</v>
      </c>
      <c r="I211">
        <f>VLOOKUP($A211,Sheet1!$C$5:$I$365,7,FALSE)</f>
        <v>0.4334081495320305</v>
      </c>
      <c r="J211">
        <f>VLOOKUP($A211,Sheet1!$C$5:$J$365,8,FALSE)</f>
        <v>0.43303241402133347</v>
      </c>
    </row>
    <row r="212" spans="1:10" x14ac:dyDescent="0.25">
      <c r="A212" t="s">
        <v>649</v>
      </c>
      <c r="B212" t="s">
        <v>1035</v>
      </c>
      <c r="D212">
        <f>VLOOKUP($A212,Sheet1!$C$5:$I$365,2,FALSE)</f>
        <v>0.44986127751684374</v>
      </c>
      <c r="E212">
        <f>VLOOKUP($A212,Sheet1!$C$5:$I$365,3,FALSE)</f>
        <v>0.42399861146396228</v>
      </c>
      <c r="F212">
        <f>VLOOKUP($A212,Sheet1!$C$5:$I$365,4,FALSE)</f>
        <v>0.43721704680430007</v>
      </c>
      <c r="G212">
        <f>VLOOKUP($A212,Sheet1!$C$5:$I$365,5,FALSE)</f>
        <v>0.45108668074135727</v>
      </c>
      <c r="H212">
        <f>VLOOKUP($A212,Sheet1!$C$5:$I$365,6,FALSE)</f>
        <v>0.47593736055595948</v>
      </c>
      <c r="I212">
        <f>VLOOKUP($A212,Sheet1!$C$5:$I$365,7,FALSE)</f>
        <v>0.45202597444812442</v>
      </c>
      <c r="J212">
        <f>VLOOKUP($A212,Sheet1!$C$5:$J$365,8,FALSE)</f>
        <v>0.49713430014235044</v>
      </c>
    </row>
    <row r="213" spans="1:10" x14ac:dyDescent="0.25">
      <c r="A213" t="s">
        <v>180</v>
      </c>
      <c r="B213" t="s">
        <v>1030</v>
      </c>
      <c r="D213">
        <f>VLOOKUP($A213,Sheet1!$C$5:$I$365,2,FALSE)</f>
        <v>0.3848362233532569</v>
      </c>
      <c r="E213">
        <f>VLOOKUP($A213,Sheet1!$C$5:$I$365,3,FALSE)</f>
        <v>0.31447505827785138</v>
      </c>
      <c r="F213">
        <f>VLOOKUP($A213,Sheet1!$C$5:$I$365,4,FALSE)</f>
        <v>0.40091195046514971</v>
      </c>
      <c r="G213">
        <f>VLOOKUP($A213,Sheet1!$C$5:$I$365,5,FALSE)</f>
        <v>0.38932313129026136</v>
      </c>
      <c r="H213">
        <f>VLOOKUP($A213,Sheet1!$C$5:$I$365,6,FALSE)</f>
        <v>0.32734778276945209</v>
      </c>
      <c r="I213">
        <f>VLOOKUP($A213,Sheet1!$C$5:$I$365,7,FALSE)</f>
        <v>0.39474292910314274</v>
      </c>
      <c r="J213">
        <f>VLOOKUP($A213,Sheet1!$C$5:$J$365,8,FALSE)</f>
        <v>0.39102489357253012</v>
      </c>
    </row>
    <row r="214" spans="1:10" x14ac:dyDescent="0.25">
      <c r="A214" t="s">
        <v>89</v>
      </c>
      <c r="B214" t="s">
        <v>1035</v>
      </c>
      <c r="D214">
        <f>VLOOKUP($A214,Sheet1!$C$5:$I$365,2,FALSE)</f>
        <v>0.33443281049806323</v>
      </c>
      <c r="E214">
        <f>VLOOKUP($A214,Sheet1!$C$5:$I$365,3,FALSE)</f>
        <v>0.36891971854812167</v>
      </c>
      <c r="F214">
        <f>VLOOKUP($A214,Sheet1!$C$5:$I$365,4,FALSE)</f>
        <v>0.33117576113992014</v>
      </c>
      <c r="G214">
        <f>VLOOKUP($A214,Sheet1!$C$5:$I$365,5,FALSE)</f>
        <v>0.32873863335849707</v>
      </c>
      <c r="H214">
        <f>VLOOKUP($A214,Sheet1!$C$5:$I$365,6,FALSE)</f>
        <v>0.34016880285379208</v>
      </c>
      <c r="I214">
        <f>VLOOKUP($A214,Sheet1!$C$5:$I$365,7,FALSE)</f>
        <v>0.35860785397165729</v>
      </c>
      <c r="J214">
        <f>VLOOKUP($A214,Sheet1!$C$5:$J$365,8,FALSE)</f>
        <v>0.33843671178495183</v>
      </c>
    </row>
    <row r="215" spans="1:10" x14ac:dyDescent="0.25">
      <c r="A215" t="s">
        <v>488</v>
      </c>
      <c r="B215" t="s">
        <v>1033</v>
      </c>
      <c r="D215">
        <f>VLOOKUP($A215,Sheet1!$C$5:$I$365,2,FALSE)</f>
        <v>0.37521438695667958</v>
      </c>
      <c r="E215">
        <f>VLOOKUP($A215,Sheet1!$C$5:$I$365,3,FALSE)</f>
        <v>0.37441479925216725</v>
      </c>
      <c r="F215">
        <f>VLOOKUP($A215,Sheet1!$C$5:$I$365,4,FALSE)</f>
        <v>0.32032201502924829</v>
      </c>
      <c r="G215">
        <f>VLOOKUP($A215,Sheet1!$C$5:$I$365,5,FALSE)</f>
        <v>0.36290643491563757</v>
      </c>
      <c r="H215">
        <f>VLOOKUP($A215,Sheet1!$C$5:$I$365,6,FALSE)</f>
        <v>0.34183798449926533</v>
      </c>
      <c r="I215">
        <f>VLOOKUP($A215,Sheet1!$C$5:$I$365,7,FALSE)</f>
        <v>0.35673603534838061</v>
      </c>
      <c r="J215">
        <f>VLOOKUP($A215,Sheet1!$C$5:$J$365,8,FALSE)</f>
        <v>0.35212912437314847</v>
      </c>
    </row>
    <row r="216" spans="1:10" x14ac:dyDescent="0.25">
      <c r="A216" t="s">
        <v>132</v>
      </c>
      <c r="B216" t="s">
        <v>1034</v>
      </c>
      <c r="D216">
        <f>VLOOKUP($A216,Sheet1!$C$5:$I$365,2,FALSE)</f>
        <v>0.31326585167927745</v>
      </c>
      <c r="E216">
        <f>VLOOKUP($A216,Sheet1!$C$5:$I$365,3,FALSE)</f>
        <v>0.35157347614986761</v>
      </c>
      <c r="F216">
        <f>VLOOKUP($A216,Sheet1!$C$5:$I$365,4,FALSE)</f>
        <v>0.28257905962765423</v>
      </c>
      <c r="G216">
        <f>VLOOKUP($A216,Sheet1!$C$5:$I$365,5,FALSE)</f>
        <v>0.32967800847881412</v>
      </c>
      <c r="H216">
        <f>VLOOKUP($A216,Sheet1!$C$5:$I$365,6,FALSE)</f>
        <v>0.36089415033800437</v>
      </c>
      <c r="I216">
        <f>VLOOKUP($A216,Sheet1!$C$5:$I$365,7,FALSE)</f>
        <v>0.33110566368723338</v>
      </c>
      <c r="J216">
        <f>VLOOKUP($A216,Sheet1!$C$5:$J$365,8,FALSE)</f>
        <v>0.36712272633274601</v>
      </c>
    </row>
    <row r="217" spans="1:10" x14ac:dyDescent="0.25">
      <c r="A217" t="s">
        <v>718</v>
      </c>
      <c r="B217" t="s">
        <v>1031</v>
      </c>
      <c r="D217">
        <f>VLOOKUP($A217,Sheet1!$C$5:$I$365,2,FALSE)</f>
        <v>0.28704672727458036</v>
      </c>
      <c r="E217">
        <f>VLOOKUP($A217,Sheet1!$C$5:$I$365,3,FALSE)</f>
        <v>0.31530591874507852</v>
      </c>
      <c r="F217">
        <f>VLOOKUP($A217,Sheet1!$C$5:$I$365,4,FALSE)</f>
        <v>0.3025206724665635</v>
      </c>
      <c r="G217">
        <f>VLOOKUP($A217,Sheet1!$C$5:$I$365,5,FALSE)</f>
        <v>0.31471930661353137</v>
      </c>
      <c r="H217">
        <f>VLOOKUP($A217,Sheet1!$C$5:$I$365,6,FALSE)</f>
        <v>0.30588614327833719</v>
      </c>
      <c r="I217">
        <f>VLOOKUP($A217,Sheet1!$C$5:$I$365,7,FALSE)</f>
        <v>0.32034975875774707</v>
      </c>
      <c r="J217">
        <f>VLOOKUP($A217,Sheet1!$C$5:$J$365,8,FALSE)</f>
        <v>0.30719062189917401</v>
      </c>
    </row>
    <row r="218" spans="1:10" x14ac:dyDescent="0.25">
      <c r="A218" t="s">
        <v>198</v>
      </c>
      <c r="B218" t="s">
        <v>1033</v>
      </c>
      <c r="D218">
        <f>VLOOKUP($A218,Sheet1!$C$5:$I$365,2,FALSE)</f>
        <v>0.28583988454789078</v>
      </c>
      <c r="E218">
        <f>VLOOKUP($A218,Sheet1!$C$5:$I$365,3,FALSE)</f>
        <v>0.30131358635771532</v>
      </c>
      <c r="F218">
        <f>VLOOKUP($A218,Sheet1!$C$5:$I$365,4,FALSE)</f>
        <v>0.28651956998871636</v>
      </c>
      <c r="G218">
        <f>VLOOKUP($A218,Sheet1!$C$5:$I$365,5,FALSE)</f>
        <v>0.33987873258101059</v>
      </c>
      <c r="H218">
        <f>VLOOKUP($A218,Sheet1!$C$5:$I$365,6,FALSE)</f>
        <v>0.34839623841068862</v>
      </c>
      <c r="I218">
        <f>VLOOKUP($A218,Sheet1!$C$5:$I$365,7,FALSE)</f>
        <v>0.33571260560217497</v>
      </c>
      <c r="J218">
        <f>VLOOKUP($A218,Sheet1!$C$5:$J$365,8,FALSE)</f>
        <v>0.36584889057921066</v>
      </c>
    </row>
    <row r="219" spans="1:10" x14ac:dyDescent="0.25">
      <c r="A219" t="s">
        <v>382</v>
      </c>
      <c r="B219" t="s">
        <v>1032</v>
      </c>
      <c r="D219">
        <f>VLOOKUP($A219,Sheet1!$C$5:$I$365,2,FALSE)</f>
        <v>0.3343819768754821</v>
      </c>
      <c r="E219">
        <f>VLOOKUP($A219,Sheet1!$C$5:$I$365,3,FALSE)</f>
        <v>0.36144500439460941</v>
      </c>
      <c r="F219">
        <f>VLOOKUP($A219,Sheet1!$C$5:$I$365,4,FALSE)</f>
        <v>0.35993132700840974</v>
      </c>
      <c r="G219">
        <f>VLOOKUP($A219,Sheet1!$C$5:$I$365,5,FALSE)</f>
        <v>0.36292463691364579</v>
      </c>
      <c r="H219">
        <f>VLOOKUP($A219,Sheet1!$C$5:$I$365,6,FALSE)</f>
        <v>0.37237978214386297</v>
      </c>
      <c r="I219">
        <f>VLOOKUP($A219,Sheet1!$C$5:$I$365,7,FALSE)</f>
        <v>0.37983988623045251</v>
      </c>
      <c r="J219">
        <f>VLOOKUP($A219,Sheet1!$C$5:$J$365,8,FALSE)</f>
        <v>0.32462964950739442</v>
      </c>
    </row>
    <row r="220" spans="1:10" x14ac:dyDescent="0.25">
      <c r="A220" t="s">
        <v>827</v>
      </c>
      <c r="B220" t="s">
        <v>1035</v>
      </c>
      <c r="D220">
        <f>VLOOKUP($A220,Sheet1!$C$5:$I$365,2,FALSE)</f>
        <v>0.41858298731198806</v>
      </c>
      <c r="E220">
        <f>VLOOKUP($A220,Sheet1!$C$5:$I$365,3,FALSE)</f>
        <v>0.42180696176740534</v>
      </c>
      <c r="F220">
        <f>VLOOKUP($A220,Sheet1!$C$5:$I$365,4,FALSE)</f>
        <v>0.40639025521121797</v>
      </c>
      <c r="G220">
        <f>VLOOKUP($A220,Sheet1!$C$5:$I$365,5,FALSE)</f>
        <v>0.42077835429190097</v>
      </c>
      <c r="H220">
        <f>VLOOKUP($A220,Sheet1!$C$5:$I$365,6,FALSE)</f>
        <v>0.3831404126587335</v>
      </c>
      <c r="I220">
        <f>VLOOKUP($A220,Sheet1!$C$5:$I$365,7,FALSE)</f>
        <v>0.4346618066622121</v>
      </c>
      <c r="J220">
        <f>VLOOKUP($A220,Sheet1!$C$5:$J$365,8,FALSE)</f>
        <v>0.40315353831805273</v>
      </c>
    </row>
    <row r="221" spans="1:10" x14ac:dyDescent="0.25">
      <c r="A221" t="s">
        <v>338</v>
      </c>
      <c r="B221" t="s">
        <v>1031</v>
      </c>
      <c r="D221">
        <f>VLOOKUP($A221,Sheet1!$C$5:$I$365,2,FALSE)</f>
        <v>0.3924386856080353</v>
      </c>
      <c r="E221">
        <f>VLOOKUP($A221,Sheet1!$C$5:$I$365,3,FALSE)</f>
        <v>0.49008673987445461</v>
      </c>
      <c r="F221">
        <f>VLOOKUP($A221,Sheet1!$C$5:$I$365,4,FALSE)</f>
        <v>0.43930746833357831</v>
      </c>
      <c r="G221">
        <f>VLOOKUP($A221,Sheet1!$C$5:$I$365,5,FALSE)</f>
        <v>0.41027049236870383</v>
      </c>
      <c r="H221">
        <f>VLOOKUP($A221,Sheet1!$C$5:$I$365,6,FALSE)</f>
        <v>0.36148810103839091</v>
      </c>
      <c r="I221">
        <f>VLOOKUP($A221,Sheet1!$C$5:$I$365,7,FALSE)</f>
        <v>0.41048745298182948</v>
      </c>
      <c r="J221">
        <f>VLOOKUP($A221,Sheet1!$C$5:$J$365,8,FALSE)</f>
        <v>0.41222662311089819</v>
      </c>
    </row>
    <row r="222" spans="1:10" x14ac:dyDescent="0.25">
      <c r="A222" t="s">
        <v>749</v>
      </c>
      <c r="B222" t="s">
        <v>1034</v>
      </c>
      <c r="D222">
        <f>VLOOKUP($A222,Sheet1!$C$5:$I$365,2,FALSE)</f>
        <v>0.39127293208004493</v>
      </c>
      <c r="E222">
        <f>VLOOKUP($A222,Sheet1!$C$5:$I$365,3,FALSE)</f>
        <v>0.35447025754178796</v>
      </c>
      <c r="F222">
        <f>VLOOKUP($A222,Sheet1!$C$5:$I$365,4,FALSE)</f>
        <v>0.3583590147557309</v>
      </c>
      <c r="G222">
        <f>VLOOKUP($A222,Sheet1!$C$5:$I$365,5,FALSE)</f>
        <v>0.36984484452599836</v>
      </c>
      <c r="H222">
        <f>VLOOKUP($A222,Sheet1!$C$5:$I$365,6,FALSE)</f>
        <v>0.41856927126417226</v>
      </c>
      <c r="I222">
        <f>VLOOKUP($A222,Sheet1!$C$5:$I$365,7,FALSE)</f>
        <v>0.41353309604826743</v>
      </c>
      <c r="J222">
        <f>VLOOKUP($A222,Sheet1!$C$5:$J$365,8,FALSE)</f>
        <v>0.37979439437480011</v>
      </c>
    </row>
    <row r="223" spans="1:10" x14ac:dyDescent="0.25">
      <c r="A223" t="s">
        <v>987</v>
      </c>
      <c r="B223" t="s">
        <v>1030</v>
      </c>
      <c r="D223">
        <f>VLOOKUP($A223,Sheet1!$C$5:$I$365,2,FALSE)</f>
        <v>0.36967305755298696</v>
      </c>
      <c r="E223">
        <f>VLOOKUP($A223,Sheet1!$C$5:$I$365,3,FALSE)</f>
        <v>0.40324672357425767</v>
      </c>
      <c r="F223">
        <f>VLOOKUP($A223,Sheet1!$C$5:$I$365,4,FALSE)</f>
        <v>0.3832641131739869</v>
      </c>
      <c r="G223">
        <f>VLOOKUP($A223,Sheet1!$C$5:$I$365,5,FALSE)</f>
        <v>0.35905533448911603</v>
      </c>
      <c r="H223">
        <f>VLOOKUP($A223,Sheet1!$C$5:$I$365,6,FALSE)</f>
        <v>0.4208293484919895</v>
      </c>
      <c r="I223">
        <f>VLOOKUP($A223,Sheet1!$C$5:$I$365,7,FALSE)</f>
        <v>0.42940296640918629</v>
      </c>
      <c r="J223">
        <f>VLOOKUP($A223,Sheet1!$C$5:$J$365,8,FALSE)</f>
        <v>0.36008220524372836</v>
      </c>
    </row>
    <row r="224" spans="1:10" x14ac:dyDescent="0.25">
      <c r="A224" t="s">
        <v>183</v>
      </c>
      <c r="B224" t="s">
        <v>1030</v>
      </c>
      <c r="D224">
        <f>VLOOKUP($A224,Sheet1!$C$5:$I$365,2,FALSE)</f>
        <v>0.3044589646407278</v>
      </c>
      <c r="E224">
        <f>VLOOKUP($A224,Sheet1!$C$5:$I$365,3,FALSE)</f>
        <v>0.27082682586913531</v>
      </c>
      <c r="F224">
        <f>VLOOKUP($A224,Sheet1!$C$5:$I$365,4,FALSE)</f>
        <v>0.32607326513134927</v>
      </c>
      <c r="G224">
        <f>VLOOKUP($A224,Sheet1!$C$5:$I$365,5,FALSE)</f>
        <v>0.31883126771411185</v>
      </c>
      <c r="H224">
        <f>VLOOKUP($A224,Sheet1!$C$5:$I$365,6,FALSE)</f>
        <v>0.36033047767939264</v>
      </c>
      <c r="I224">
        <f>VLOOKUP($A224,Sheet1!$C$5:$I$365,7,FALSE)</f>
        <v>0.2913679176856151</v>
      </c>
      <c r="J224">
        <f>VLOOKUP($A224,Sheet1!$C$5:$J$365,8,FALSE)</f>
        <v>0.33705824472836016</v>
      </c>
    </row>
    <row r="225" spans="1:10" x14ac:dyDescent="0.25">
      <c r="A225" t="s">
        <v>92</v>
      </c>
      <c r="B225" t="s">
        <v>1035</v>
      </c>
      <c r="D225">
        <f>VLOOKUP($A225,Sheet1!$C$5:$I$365,2,FALSE)</f>
        <v>0.32982003122442138</v>
      </c>
      <c r="E225">
        <f>VLOOKUP($A225,Sheet1!$C$5:$I$365,3,FALSE)</f>
        <v>0.35336454106027437</v>
      </c>
      <c r="F225">
        <f>VLOOKUP($A225,Sheet1!$C$5:$I$365,4,FALSE)</f>
        <v>0.34384947930018833</v>
      </c>
      <c r="G225">
        <f>VLOOKUP($A225,Sheet1!$C$5:$I$365,5,FALSE)</f>
        <v>0.31533981525999966</v>
      </c>
      <c r="H225">
        <f>VLOOKUP($A225,Sheet1!$C$5:$I$365,6,FALSE)</f>
        <v>0.36205376337074491</v>
      </c>
      <c r="I225">
        <f>VLOOKUP($A225,Sheet1!$C$5:$I$365,7,FALSE)</f>
        <v>0.31799105882322765</v>
      </c>
      <c r="J225">
        <f>VLOOKUP($A225,Sheet1!$C$5:$J$365,8,FALSE)</f>
        <v>0.3127964760644123</v>
      </c>
    </row>
    <row r="226" spans="1:10" x14ac:dyDescent="0.25">
      <c r="A226" t="s">
        <v>400</v>
      </c>
      <c r="B226" t="s">
        <v>1035</v>
      </c>
      <c r="D226">
        <f>VLOOKUP($A226,Sheet1!$C$5:$I$365,2,FALSE)</f>
        <v>0.27585492948414364</v>
      </c>
      <c r="E226">
        <f>VLOOKUP($A226,Sheet1!$C$5:$I$365,3,FALSE)</f>
        <v>0.26693061639536014</v>
      </c>
      <c r="F226">
        <f>VLOOKUP($A226,Sheet1!$C$5:$I$365,4,FALSE)</f>
        <v>0.28266811628199223</v>
      </c>
      <c r="G226">
        <f>VLOOKUP($A226,Sheet1!$C$5:$I$365,5,FALSE)</f>
        <v>0.23417664428616852</v>
      </c>
      <c r="H226">
        <f>VLOOKUP($A226,Sheet1!$C$5:$I$365,6,FALSE)</f>
        <v>0.28757136953810247</v>
      </c>
      <c r="I226">
        <f>VLOOKUP($A226,Sheet1!$C$5:$I$365,7,FALSE)</f>
        <v>0.2816656071001718</v>
      </c>
      <c r="J226">
        <f>VLOOKUP($A226,Sheet1!$C$5:$J$365,8,FALSE)</f>
        <v>0.23292373502711394</v>
      </c>
    </row>
    <row r="227" spans="1:10" x14ac:dyDescent="0.25">
      <c r="A227" t="s">
        <v>1048</v>
      </c>
      <c r="B227" t="s">
        <v>1032</v>
      </c>
      <c r="D227">
        <f>VLOOKUP($A227,Sheet1!$C$5:$I$365,2,FALSE)</f>
        <v>0.30681113377771674</v>
      </c>
      <c r="E227">
        <f>VLOOKUP($A227,Sheet1!$C$5:$I$365,3,FALSE)</f>
        <v>0.29274959392689087</v>
      </c>
      <c r="F227">
        <f>VLOOKUP($A227,Sheet1!$C$5:$I$365,4,FALSE)</f>
        <v>0.31584164500147877</v>
      </c>
      <c r="G227">
        <f>VLOOKUP($A227,Sheet1!$C$5:$I$365,5,FALSE)</f>
        <v>0.29510182410924951</v>
      </c>
      <c r="H227">
        <f>VLOOKUP($A227,Sheet1!$C$5:$I$365,6,FALSE)</f>
        <v>0.28919791130368122</v>
      </c>
      <c r="I227">
        <f>VLOOKUP($A227,Sheet1!$C$5:$I$365,7,FALSE)</f>
        <v>0.26659938857984872</v>
      </c>
      <c r="J227">
        <f>VLOOKUP($A227,Sheet1!$C$5:$J$365,8,FALSE)</f>
        <v>0.32050661909923472</v>
      </c>
    </row>
    <row r="228" spans="1:10" x14ac:dyDescent="0.25">
      <c r="A228" t="s">
        <v>959</v>
      </c>
      <c r="B228" t="s">
        <v>1031</v>
      </c>
      <c r="D228">
        <f>VLOOKUP($A228,Sheet1!$C$5:$I$365,2,FALSE)</f>
        <v>0.30558729657809514</v>
      </c>
      <c r="E228">
        <f>VLOOKUP($A228,Sheet1!$C$5:$I$365,3,FALSE)</f>
        <v>0.28650910698749671</v>
      </c>
      <c r="F228">
        <f>VLOOKUP($A228,Sheet1!$C$5:$I$365,4,FALSE)</f>
        <v>0.32933306947517244</v>
      </c>
      <c r="G228">
        <f>VLOOKUP($A228,Sheet1!$C$5:$I$365,5,FALSE)</f>
        <v>0.30517031909738185</v>
      </c>
      <c r="H228">
        <f>VLOOKUP($A228,Sheet1!$C$5:$I$365,6,FALSE)</f>
        <v>0.29796534872076846</v>
      </c>
      <c r="I228">
        <f>VLOOKUP($A228,Sheet1!$C$5:$I$365,7,FALSE)</f>
        <v>0.29310732094419278</v>
      </c>
      <c r="J228">
        <f>VLOOKUP($A228,Sheet1!$C$5:$J$365,8,FALSE)</f>
        <v>0.30611043319293396</v>
      </c>
    </row>
    <row r="229" spans="1:10" x14ac:dyDescent="0.25">
      <c r="A229" t="s">
        <v>150</v>
      </c>
      <c r="B229" t="s">
        <v>1035</v>
      </c>
      <c r="D229">
        <f>VLOOKUP($A229,Sheet1!$C$5:$I$365,2,FALSE)</f>
        <v>0.36231175368189011</v>
      </c>
      <c r="E229">
        <f>VLOOKUP($A229,Sheet1!$C$5:$I$365,3,FALSE)</f>
        <v>0.33319198028676261</v>
      </c>
      <c r="F229">
        <f>VLOOKUP($A229,Sheet1!$C$5:$I$365,4,FALSE)</f>
        <v>0.31388156574964066</v>
      </c>
      <c r="G229">
        <f>VLOOKUP($A229,Sheet1!$C$5:$I$365,5,FALSE)</f>
        <v>0.34988785415775675</v>
      </c>
      <c r="H229">
        <f>VLOOKUP($A229,Sheet1!$C$5:$I$365,6,FALSE)</f>
        <v>0.2891118047273894</v>
      </c>
      <c r="I229">
        <f>VLOOKUP($A229,Sheet1!$C$5:$I$365,7,FALSE)</f>
        <v>0.33512798305603247</v>
      </c>
      <c r="J229">
        <f>VLOOKUP($A229,Sheet1!$C$5:$J$365,8,FALSE)</f>
        <v>0.34460832816089182</v>
      </c>
    </row>
    <row r="230" spans="1:10" x14ac:dyDescent="0.25">
      <c r="A230" t="s">
        <v>189</v>
      </c>
      <c r="B230" t="s">
        <v>1030</v>
      </c>
      <c r="D230">
        <f>VLOOKUP($A230,Sheet1!$C$5:$I$365,2,FALSE)</f>
        <v>0.3576656497736897</v>
      </c>
      <c r="E230">
        <f>VLOOKUP($A230,Sheet1!$C$5:$I$365,3,FALSE)</f>
        <v>0.41024399091011304</v>
      </c>
      <c r="F230">
        <f>VLOOKUP($A230,Sheet1!$C$5:$I$365,4,FALSE)</f>
        <v>0.36772196047389699</v>
      </c>
      <c r="G230">
        <f>VLOOKUP($A230,Sheet1!$C$5:$I$365,5,FALSE)</f>
        <v>0.34096605779489025</v>
      </c>
      <c r="H230">
        <f>VLOOKUP($A230,Sheet1!$C$5:$I$365,6,FALSE)</f>
        <v>0.3159427103674759</v>
      </c>
      <c r="I230">
        <f>VLOOKUP($A230,Sheet1!$C$5:$I$365,7,FALSE)</f>
        <v>0.376807883707243</v>
      </c>
      <c r="J230">
        <f>VLOOKUP($A230,Sheet1!$C$5:$J$365,8,FALSE)</f>
        <v>0.37859729024630867</v>
      </c>
    </row>
    <row r="231" spans="1:10" x14ac:dyDescent="0.25">
      <c r="A231" t="s">
        <v>777</v>
      </c>
      <c r="B231" t="s">
        <v>1031</v>
      </c>
      <c r="D231">
        <f>VLOOKUP($A231,Sheet1!$C$5:$I$365,2,FALSE)</f>
        <v>0.3640930331795344</v>
      </c>
      <c r="E231">
        <f>VLOOKUP($A231,Sheet1!$C$5:$I$365,3,FALSE)</f>
        <v>0.38495828367499235</v>
      </c>
      <c r="F231">
        <f>VLOOKUP($A231,Sheet1!$C$5:$I$365,4,FALSE)</f>
        <v>0.35510413486123027</v>
      </c>
      <c r="G231">
        <f>VLOOKUP($A231,Sheet1!$C$5:$I$365,5,FALSE)</f>
        <v>0.36590335201179242</v>
      </c>
      <c r="H231">
        <f>VLOOKUP($A231,Sheet1!$C$5:$I$365,6,FALSE)</f>
        <v>0.38987814361294215</v>
      </c>
      <c r="I231">
        <f>VLOOKUP($A231,Sheet1!$C$5:$I$365,7,FALSE)</f>
        <v>0.41393390447719719</v>
      </c>
      <c r="J231">
        <f>VLOOKUP($A231,Sheet1!$C$5:$J$365,8,FALSE)</f>
        <v>0.39107151669267481</v>
      </c>
    </row>
    <row r="232" spans="1:10" x14ac:dyDescent="0.25">
      <c r="A232" t="s">
        <v>201</v>
      </c>
      <c r="B232" t="s">
        <v>1033</v>
      </c>
      <c r="D232">
        <f>VLOOKUP($A232,Sheet1!$C$5:$I$365,2,FALSE)</f>
        <v>0.32951174600216476</v>
      </c>
      <c r="E232">
        <f>VLOOKUP($A232,Sheet1!$C$5:$I$365,3,FALSE)</f>
        <v>0.34333102776677621</v>
      </c>
      <c r="F232">
        <f>VLOOKUP($A232,Sheet1!$C$5:$I$365,4,FALSE)</f>
        <v>0.34954027780786362</v>
      </c>
      <c r="G232">
        <f>VLOOKUP($A232,Sheet1!$C$5:$I$365,5,FALSE)</f>
        <v>0.37863769185638424</v>
      </c>
      <c r="H232">
        <f>VLOOKUP($A232,Sheet1!$C$5:$I$365,6,FALSE)</f>
        <v>0.35516490056322003</v>
      </c>
      <c r="I232">
        <f>VLOOKUP($A232,Sheet1!$C$5:$I$365,7,FALSE)</f>
        <v>0.39601745910238484</v>
      </c>
      <c r="J232">
        <f>VLOOKUP($A232,Sheet1!$C$5:$J$365,8,FALSE)</f>
        <v>0.42918365416759202</v>
      </c>
    </row>
    <row r="233" spans="1:10" x14ac:dyDescent="0.25">
      <c r="A233" t="s">
        <v>780</v>
      </c>
      <c r="B233" t="s">
        <v>1032</v>
      </c>
      <c r="D233">
        <f>VLOOKUP($A233,Sheet1!$C$5:$I$365,2,FALSE)</f>
        <v>0.30244763051920631</v>
      </c>
      <c r="E233">
        <f>VLOOKUP($A233,Sheet1!$C$5:$I$365,3,FALSE)</f>
        <v>0.32360699551281785</v>
      </c>
      <c r="F233">
        <f>VLOOKUP($A233,Sheet1!$C$5:$I$365,4,FALSE)</f>
        <v>0.30517230645906979</v>
      </c>
      <c r="G233">
        <f>VLOOKUP($A233,Sheet1!$C$5:$I$365,5,FALSE)</f>
        <v>0.32238377737545254</v>
      </c>
      <c r="H233">
        <f>VLOOKUP($A233,Sheet1!$C$5:$I$365,6,FALSE)</f>
        <v>0.27195217505923652</v>
      </c>
      <c r="I233">
        <f>VLOOKUP($A233,Sheet1!$C$5:$I$365,7,FALSE)</f>
        <v>0.28557095786660153</v>
      </c>
      <c r="J233">
        <f>VLOOKUP($A233,Sheet1!$C$5:$J$365,8,FALSE)</f>
        <v>0.33723688297832921</v>
      </c>
    </row>
    <row r="234" spans="1:10" x14ac:dyDescent="0.25">
      <c r="A234" t="s">
        <v>988</v>
      </c>
      <c r="B234" t="s">
        <v>1031</v>
      </c>
      <c r="D234">
        <f>VLOOKUP($A234,Sheet1!$C$5:$I$365,2,FALSE)</f>
        <v>0.33075665724722614</v>
      </c>
      <c r="E234">
        <f>VLOOKUP($A234,Sheet1!$C$5:$I$365,3,FALSE)</f>
        <v>0.34741761031847629</v>
      </c>
      <c r="F234">
        <f>VLOOKUP($A234,Sheet1!$C$5:$I$365,4,FALSE)</f>
        <v>0.35298162258565907</v>
      </c>
      <c r="G234">
        <f>VLOOKUP($A234,Sheet1!$C$5:$I$365,5,FALSE)</f>
        <v>0.3450920917431412</v>
      </c>
      <c r="H234">
        <f>VLOOKUP($A234,Sheet1!$C$5:$I$365,6,FALSE)</f>
        <v>0.30540011271228251</v>
      </c>
      <c r="I234">
        <f>VLOOKUP($A234,Sheet1!$C$5:$I$365,7,FALSE)</f>
        <v>0.38609999929792421</v>
      </c>
      <c r="J234">
        <f>VLOOKUP($A234,Sheet1!$C$5:$J$365,8,FALSE)</f>
        <v>0.3769936577595791</v>
      </c>
    </row>
    <row r="235" spans="1:10" x14ac:dyDescent="0.25">
      <c r="A235" t="s">
        <v>1049</v>
      </c>
      <c r="B235" t="s">
        <v>1034</v>
      </c>
      <c r="D235">
        <f>VLOOKUP($A235,Sheet1!$C$5:$I$365,2,FALSE)</f>
        <v>0.35154850956475792</v>
      </c>
      <c r="E235">
        <f>VLOOKUP($A235,Sheet1!$C$5:$I$365,3,FALSE)</f>
        <v>0.3306332724182498</v>
      </c>
      <c r="F235">
        <f>VLOOKUP($A235,Sheet1!$C$5:$I$365,4,FALSE)</f>
        <v>0.28386038320067114</v>
      </c>
      <c r="G235">
        <f>VLOOKUP($A235,Sheet1!$C$5:$I$365,5,FALSE)</f>
        <v>0.353590147571893</v>
      </c>
      <c r="H235">
        <f>VLOOKUP($A235,Sheet1!$C$5:$I$365,6,FALSE)</f>
        <v>0.34666903568846097</v>
      </c>
      <c r="I235">
        <f>VLOOKUP($A235,Sheet1!$C$5:$I$365,7,FALSE)</f>
        <v>0.25750534996247626</v>
      </c>
      <c r="J235">
        <f>VLOOKUP($A235,Sheet1!$C$5:$J$365,8,FALSE)</f>
        <v>0.29505132360868225</v>
      </c>
    </row>
    <row r="236" spans="1:10" x14ac:dyDescent="0.25">
      <c r="A236" t="s">
        <v>403</v>
      </c>
      <c r="B236" t="s">
        <v>1035</v>
      </c>
      <c r="D236">
        <f>VLOOKUP($A236,Sheet1!$C$5:$I$365,2,FALSE)</f>
        <v>0.36009810979313217</v>
      </c>
      <c r="E236">
        <f>VLOOKUP($A236,Sheet1!$C$5:$I$365,3,FALSE)</f>
        <v>0.3869336290106854</v>
      </c>
      <c r="F236">
        <f>VLOOKUP($A236,Sheet1!$C$5:$I$365,4,FALSE)</f>
        <v>0.32848197489500686</v>
      </c>
      <c r="G236">
        <f>VLOOKUP($A236,Sheet1!$C$5:$I$365,5,FALSE)</f>
        <v>0.36618205382544905</v>
      </c>
      <c r="H236">
        <f>VLOOKUP($A236,Sheet1!$C$5:$I$365,6,FALSE)</f>
        <v>0.36092607989103187</v>
      </c>
      <c r="I236">
        <f>VLOOKUP($A236,Sheet1!$C$5:$I$365,7,FALSE)</f>
        <v>0.36667117834378327</v>
      </c>
      <c r="J236">
        <f>VLOOKUP($A236,Sheet1!$C$5:$J$365,8,FALSE)</f>
        <v>0.42193642336694626</v>
      </c>
    </row>
    <row r="237" spans="1:10" x14ac:dyDescent="0.25">
      <c r="A237" t="s">
        <v>1050</v>
      </c>
      <c r="B237" t="s">
        <v>1031</v>
      </c>
      <c r="D237">
        <f>VLOOKUP($A237,Sheet1!$C$5:$I$365,2,FALSE)</f>
        <v>0.40456362479580571</v>
      </c>
      <c r="E237">
        <f>VLOOKUP($A237,Sheet1!$C$5:$I$365,3,FALSE)</f>
        <v>0.4059939439616666</v>
      </c>
      <c r="F237">
        <f>VLOOKUP($A237,Sheet1!$C$5:$I$365,4,FALSE)</f>
        <v>0.39176588524225708</v>
      </c>
      <c r="G237">
        <f>VLOOKUP($A237,Sheet1!$C$5:$I$365,5,FALSE)</f>
        <v>0.39509068344048193</v>
      </c>
      <c r="H237">
        <f>VLOOKUP($A237,Sheet1!$C$5:$I$365,6,FALSE)</f>
        <v>0.37258018657149011</v>
      </c>
      <c r="I237">
        <f>VLOOKUP($A237,Sheet1!$C$5:$I$365,7,FALSE)</f>
        <v>0.40409518708073622</v>
      </c>
      <c r="J237">
        <f>VLOOKUP($A237,Sheet1!$C$5:$J$365,8,FALSE)</f>
        <v>0.40462893308146924</v>
      </c>
    </row>
    <row r="238" spans="1:10" x14ac:dyDescent="0.25">
      <c r="A238" t="s">
        <v>1051</v>
      </c>
      <c r="B238" t="s">
        <v>1030</v>
      </c>
      <c r="D238">
        <f>VLOOKUP($A238,Sheet1!$C$5:$I$365,2,FALSE)</f>
        <v>0.35539776024684272</v>
      </c>
      <c r="E238">
        <f>VLOOKUP($A238,Sheet1!$C$5:$I$365,3,FALSE)</f>
        <v>0.39736344519359668</v>
      </c>
      <c r="F238">
        <f>VLOOKUP($A238,Sheet1!$C$5:$I$365,4,FALSE)</f>
        <v>0.42405492606459416</v>
      </c>
      <c r="G238">
        <f>VLOOKUP($A238,Sheet1!$C$5:$I$365,5,FALSE)</f>
        <v>0.3717757004375743</v>
      </c>
      <c r="H238">
        <f>VLOOKUP($A238,Sheet1!$C$5:$I$365,6,FALSE)</f>
        <v>0.41275060955472853</v>
      </c>
      <c r="I238">
        <f>VLOOKUP($A238,Sheet1!$C$5:$I$365,7,FALSE)</f>
        <v>0.40908088430394574</v>
      </c>
      <c r="J238">
        <f>VLOOKUP($A238,Sheet1!$C$5:$J$365,8,FALSE)</f>
        <v>0.39264609431551434</v>
      </c>
    </row>
    <row r="239" spans="1:10" x14ac:dyDescent="0.25">
      <c r="A239" t="s">
        <v>1052</v>
      </c>
      <c r="B239" t="s">
        <v>1032</v>
      </c>
      <c r="D239">
        <f>VLOOKUP($A239,Sheet1!$C$5:$I$365,2,FALSE)</f>
        <v>0.36092708368208326</v>
      </c>
      <c r="E239">
        <f>VLOOKUP($A239,Sheet1!$C$5:$I$365,3,FALSE)</f>
        <v>0.33868084132507192</v>
      </c>
      <c r="F239">
        <f>VLOOKUP($A239,Sheet1!$C$5:$I$365,4,FALSE)</f>
        <v>0.30939561143281091</v>
      </c>
      <c r="G239">
        <f>VLOOKUP($A239,Sheet1!$C$5:$I$365,5,FALSE)</f>
        <v>0.33608549107501612</v>
      </c>
      <c r="H239">
        <f>VLOOKUP($A239,Sheet1!$C$5:$I$365,6,FALSE)</f>
        <v>0.39869511687990594</v>
      </c>
      <c r="I239">
        <f>VLOOKUP($A239,Sheet1!$C$5:$I$365,7,FALSE)</f>
        <v>0.33946507008242705</v>
      </c>
      <c r="J239">
        <f>VLOOKUP($A239,Sheet1!$C$5:$J$365,8,FALSE)</f>
        <v>0.36005317477874471</v>
      </c>
    </row>
    <row r="240" spans="1:10" x14ac:dyDescent="0.25">
      <c r="A240" t="s">
        <v>1053</v>
      </c>
      <c r="B240" t="s">
        <v>1033</v>
      </c>
      <c r="D240">
        <f>VLOOKUP($A240,Sheet1!$C$5:$I$365,2,FALSE)</f>
        <v>0.39152700790689737</v>
      </c>
      <c r="E240">
        <f>VLOOKUP($A240,Sheet1!$C$5:$I$365,3,FALSE)</f>
        <v>0.37043719600798419</v>
      </c>
      <c r="F240">
        <f>VLOOKUP($A240,Sheet1!$C$5:$I$365,4,FALSE)</f>
        <v>0.37289084978736936</v>
      </c>
      <c r="G240">
        <f>VLOOKUP($A240,Sheet1!$C$5:$I$365,5,FALSE)</f>
        <v>0.37129372806676841</v>
      </c>
      <c r="H240">
        <f>VLOOKUP($A240,Sheet1!$C$5:$I$365,6,FALSE)</f>
        <v>0.37611674829188041</v>
      </c>
      <c r="I240">
        <f>VLOOKUP($A240,Sheet1!$C$5:$I$365,7,FALSE)</f>
        <v>0.31983851985297729</v>
      </c>
      <c r="J240">
        <f>VLOOKUP($A240,Sheet1!$C$5:$J$365,8,FALSE)</f>
        <v>0.3437308279183961</v>
      </c>
    </row>
    <row r="241" spans="1:10" x14ac:dyDescent="0.25">
      <c r="A241" t="s">
        <v>1054</v>
      </c>
      <c r="B241" t="s">
        <v>1030</v>
      </c>
      <c r="D241">
        <f>VLOOKUP($A241,Sheet1!$C$5:$I$365,2,FALSE)</f>
        <v>0.3756200415244294</v>
      </c>
      <c r="E241">
        <f>VLOOKUP($A241,Sheet1!$C$5:$I$365,3,FALSE)</f>
        <v>0.35877561507214145</v>
      </c>
      <c r="F241">
        <f>VLOOKUP($A241,Sheet1!$C$5:$I$365,4,FALSE)</f>
        <v>0.36904407139225626</v>
      </c>
      <c r="G241">
        <f>VLOOKUP($A241,Sheet1!$C$5:$I$365,5,FALSE)</f>
        <v>0.34573635296982352</v>
      </c>
      <c r="H241">
        <f>VLOOKUP($A241,Sheet1!$C$5:$I$365,6,FALSE)</f>
        <v>0.3613297561625099</v>
      </c>
      <c r="I241">
        <f>VLOOKUP($A241,Sheet1!$C$5:$I$365,7,FALSE)</f>
        <v>0.35896607431852767</v>
      </c>
      <c r="J241">
        <f>VLOOKUP($A241,Sheet1!$C$5:$J$365,8,FALSE)</f>
        <v>0.35810214037556826</v>
      </c>
    </row>
    <row r="242" spans="1:10" x14ac:dyDescent="0.25">
      <c r="A242" t="s">
        <v>1055</v>
      </c>
      <c r="B242" t="s">
        <v>1030</v>
      </c>
      <c r="D242">
        <f>VLOOKUP($A242,Sheet1!$C$5:$I$365,2,FALSE)</f>
        <v>0.27067635084212455</v>
      </c>
      <c r="E242">
        <f>VLOOKUP($A242,Sheet1!$C$5:$I$365,3,FALSE)</f>
        <v>0.26714275775236279</v>
      </c>
      <c r="F242">
        <f>VLOOKUP($A242,Sheet1!$C$5:$I$365,4,FALSE)</f>
        <v>0.30155667801945119</v>
      </c>
      <c r="G242">
        <f>VLOOKUP($A242,Sheet1!$C$5:$I$365,5,FALSE)</f>
        <v>0.29661080965201153</v>
      </c>
      <c r="H242">
        <f>VLOOKUP($A242,Sheet1!$C$5:$I$365,6,FALSE)</f>
        <v>0.20928474084223633</v>
      </c>
      <c r="I242">
        <f>VLOOKUP($A242,Sheet1!$C$5:$I$365,7,FALSE)</f>
        <v>0.28555344819877215</v>
      </c>
      <c r="J242">
        <f>VLOOKUP($A242,Sheet1!$C$5:$J$365,8,FALSE)</f>
        <v>0.25846083967494748</v>
      </c>
    </row>
    <row r="243" spans="1:10" x14ac:dyDescent="0.25">
      <c r="A243" t="s">
        <v>1056</v>
      </c>
      <c r="B243" t="s">
        <v>1031</v>
      </c>
      <c r="D243">
        <f>VLOOKUP($A243,Sheet1!$C$5:$I$365,2,FALSE)</f>
        <v>0.33177824040067072</v>
      </c>
      <c r="E243">
        <f>VLOOKUP($A243,Sheet1!$C$5:$I$365,3,FALSE)</f>
        <v>0.3590711771256403</v>
      </c>
      <c r="F243">
        <f>VLOOKUP($A243,Sheet1!$C$5:$I$365,4,FALSE)</f>
        <v>0.3651705044330541</v>
      </c>
      <c r="G243">
        <f>VLOOKUP($A243,Sheet1!$C$5:$I$365,5,FALSE)</f>
        <v>0.34144688322200906</v>
      </c>
      <c r="H243">
        <f>VLOOKUP($A243,Sheet1!$C$5:$I$365,6,FALSE)</f>
        <v>0.3374432383335641</v>
      </c>
      <c r="I243">
        <f>VLOOKUP($A243,Sheet1!$C$5:$I$365,7,FALSE)</f>
        <v>0.37472012730555965</v>
      </c>
      <c r="J243">
        <f>VLOOKUP($A243,Sheet1!$C$5:$J$365,8,FALSE)</f>
        <v>0.32377156981991717</v>
      </c>
    </row>
    <row r="244" spans="1:10" x14ac:dyDescent="0.25">
      <c r="A244" t="s">
        <v>1057</v>
      </c>
      <c r="B244" t="s">
        <v>1030</v>
      </c>
      <c r="D244">
        <f>VLOOKUP($A244,Sheet1!$C$5:$I$365,2,FALSE)</f>
        <v>0.33206658490879298</v>
      </c>
      <c r="E244">
        <f>VLOOKUP($A244,Sheet1!$C$5:$I$365,3,FALSE)</f>
        <v>0.34085452049946707</v>
      </c>
      <c r="F244">
        <f>VLOOKUP($A244,Sheet1!$C$5:$I$365,4,FALSE)</f>
        <v>0.30468655382261045</v>
      </c>
      <c r="G244">
        <f>VLOOKUP($A244,Sheet1!$C$5:$I$365,5,FALSE)</f>
        <v>0.35486030005809177</v>
      </c>
      <c r="H244">
        <f>VLOOKUP($A244,Sheet1!$C$5:$I$365,6,FALSE)</f>
        <v>0.33443264181188326</v>
      </c>
      <c r="I244">
        <f>VLOOKUP($A244,Sheet1!$C$5:$I$365,7,FALSE)</f>
        <v>0.38683520167055219</v>
      </c>
      <c r="J244">
        <f>VLOOKUP($A244,Sheet1!$C$5:$J$365,8,FALSE)</f>
        <v>0.36524523849700946</v>
      </c>
    </row>
    <row r="245" spans="1:10" x14ac:dyDescent="0.25">
      <c r="A245" t="s">
        <v>1058</v>
      </c>
      <c r="B245" t="s">
        <v>1030</v>
      </c>
      <c r="D245">
        <f>VLOOKUP($A245,Sheet1!$C$5:$I$365,2,FALSE)</f>
        <v>0.33710058042011748</v>
      </c>
      <c r="E245">
        <f>VLOOKUP($A245,Sheet1!$C$5:$I$365,3,FALSE)</f>
        <v>0.39032868044354557</v>
      </c>
      <c r="F245">
        <f>VLOOKUP($A245,Sheet1!$C$5:$I$365,4,FALSE)</f>
        <v>0.36715101911950682</v>
      </c>
      <c r="G245">
        <f>VLOOKUP($A245,Sheet1!$C$5:$I$365,5,FALSE)</f>
        <v>0.33712562651218214</v>
      </c>
      <c r="H245">
        <f>VLOOKUP($A245,Sheet1!$C$5:$I$365,6,FALSE)</f>
        <v>0.36370632743634362</v>
      </c>
      <c r="I245">
        <f>VLOOKUP($A245,Sheet1!$C$5:$I$365,7,FALSE)</f>
        <v>0.33614989913829235</v>
      </c>
      <c r="J245">
        <f>VLOOKUP($A245,Sheet1!$C$5:$J$365,8,FALSE)</f>
        <v>0.34636348191942162</v>
      </c>
    </row>
    <row r="246" spans="1:10" x14ac:dyDescent="0.25">
      <c r="A246" t="s">
        <v>1059</v>
      </c>
      <c r="B246" t="s">
        <v>1030</v>
      </c>
      <c r="D246">
        <f>VLOOKUP($A246,Sheet1!$C$5:$I$365,2,FALSE)</f>
        <v>0.36233755421688613</v>
      </c>
      <c r="E246">
        <f>VLOOKUP($A246,Sheet1!$C$5:$I$365,3,FALSE)</f>
        <v>0.34737525877098419</v>
      </c>
      <c r="F246">
        <f>VLOOKUP($A246,Sheet1!$C$5:$I$365,4,FALSE)</f>
        <v>0.38493451011234742</v>
      </c>
      <c r="G246">
        <f>VLOOKUP($A246,Sheet1!$C$5:$I$365,5,FALSE)</f>
        <v>0.34552334756456732</v>
      </c>
      <c r="H246">
        <f>VLOOKUP($A246,Sheet1!$C$5:$I$365,6,FALSE)</f>
        <v>0.37691392673070206</v>
      </c>
      <c r="I246">
        <f>VLOOKUP($A246,Sheet1!$C$5:$I$365,7,FALSE)</f>
        <v>0.32665823002646649</v>
      </c>
      <c r="J246">
        <f>VLOOKUP($A246,Sheet1!$C$5:$J$365,8,FALSE)</f>
        <v>0.36791938398165103</v>
      </c>
    </row>
    <row r="247" spans="1:10" x14ac:dyDescent="0.25">
      <c r="A247" t="s">
        <v>1060</v>
      </c>
      <c r="B247" t="s">
        <v>1030</v>
      </c>
      <c r="D247">
        <f>VLOOKUP($A247,Sheet1!$C$5:$I$365,2,FALSE)</f>
        <v>0.39791391082135952</v>
      </c>
      <c r="E247">
        <f>VLOOKUP($A247,Sheet1!$C$5:$I$365,3,FALSE)</f>
        <v>0.39922862678219651</v>
      </c>
      <c r="F247">
        <f>VLOOKUP($A247,Sheet1!$C$5:$I$365,4,FALSE)</f>
        <v>0.41162379596586407</v>
      </c>
      <c r="G247">
        <f>VLOOKUP($A247,Sheet1!$C$5:$I$365,5,FALSE)</f>
        <v>0.40507274410881394</v>
      </c>
      <c r="H247">
        <f>VLOOKUP($A247,Sheet1!$C$5:$I$365,6,FALSE)</f>
        <v>0.36035145159201876</v>
      </c>
      <c r="I247">
        <f>VLOOKUP($A247,Sheet1!$C$5:$I$365,7,FALSE)</f>
        <v>0.46754746633991978</v>
      </c>
      <c r="J247">
        <f>VLOOKUP($A247,Sheet1!$C$5:$J$365,8,FALSE)</f>
        <v>0.35140222923272846</v>
      </c>
    </row>
    <row r="248" spans="1:10" x14ac:dyDescent="0.25">
      <c r="A248" t="s">
        <v>1061</v>
      </c>
      <c r="B248" t="s">
        <v>1033</v>
      </c>
      <c r="D248">
        <f>VLOOKUP($A248,Sheet1!$C$5:$I$365,2,FALSE)</f>
        <v>0.38261048298310302</v>
      </c>
      <c r="E248">
        <f>VLOOKUP($A248,Sheet1!$C$5:$I$365,3,FALSE)</f>
        <v>0.34027128172214033</v>
      </c>
      <c r="F248">
        <f>VLOOKUP($A248,Sheet1!$C$5:$I$365,4,FALSE)</f>
        <v>0.35230031483740298</v>
      </c>
      <c r="G248">
        <f>VLOOKUP($A248,Sheet1!$C$5:$I$365,5,FALSE)</f>
        <v>0.34389025893783243</v>
      </c>
      <c r="H248">
        <f>VLOOKUP($A248,Sheet1!$C$5:$I$365,6,FALSE)</f>
        <v>0.41480903162504384</v>
      </c>
      <c r="I248">
        <f>VLOOKUP($A248,Sheet1!$C$5:$I$365,7,FALSE)</f>
        <v>0.36152049596668057</v>
      </c>
      <c r="J248">
        <f>VLOOKUP($A248,Sheet1!$C$5:$J$365,8,FALSE)</f>
        <v>0.43043929360948213</v>
      </c>
    </row>
    <row r="249" spans="1:10" x14ac:dyDescent="0.25">
      <c r="A249" t="s">
        <v>1062</v>
      </c>
      <c r="B249" t="s">
        <v>1031</v>
      </c>
      <c r="D249">
        <f>VLOOKUP($A249,Sheet1!$C$5:$I$365,2,FALSE)</f>
        <v>0.29473947954694329</v>
      </c>
      <c r="E249">
        <f>VLOOKUP($A249,Sheet1!$C$5:$I$365,3,FALSE)</f>
        <v>0.35429566850317423</v>
      </c>
      <c r="F249">
        <f>VLOOKUP($A249,Sheet1!$C$5:$I$365,4,FALSE)</f>
        <v>0.31576957759695529</v>
      </c>
      <c r="G249">
        <f>VLOOKUP($A249,Sheet1!$C$5:$I$365,5,FALSE)</f>
        <v>0.29622172872213509</v>
      </c>
      <c r="H249">
        <f>VLOOKUP($A249,Sheet1!$C$5:$I$365,6,FALSE)</f>
        <v>0.3100179752222802</v>
      </c>
      <c r="I249">
        <f>VLOOKUP($A249,Sheet1!$C$5:$I$365,7,FALSE)</f>
        <v>0.29300943793196205</v>
      </c>
      <c r="J249">
        <f>VLOOKUP($A249,Sheet1!$C$5:$J$365,8,FALSE)</f>
        <v>0.34048244582191983</v>
      </c>
    </row>
    <row r="250" spans="1:10" x14ac:dyDescent="0.25">
      <c r="A250" t="s">
        <v>1063</v>
      </c>
      <c r="B250" t="s">
        <v>1032</v>
      </c>
      <c r="D250">
        <f>VLOOKUP($A250,Sheet1!$C$5:$I$365,2,FALSE)</f>
        <v>0.33700039051777175</v>
      </c>
      <c r="E250">
        <f>VLOOKUP($A250,Sheet1!$C$5:$I$365,3,FALSE)</f>
        <v>0.39655970469612339</v>
      </c>
      <c r="F250">
        <f>VLOOKUP($A250,Sheet1!$C$5:$I$365,4,FALSE)</f>
        <v>0.37610368664241944</v>
      </c>
      <c r="G250">
        <f>VLOOKUP($A250,Sheet1!$C$5:$I$365,5,FALSE)</f>
        <v>0.37288068772792632</v>
      </c>
      <c r="H250">
        <f>VLOOKUP($A250,Sheet1!$C$5:$I$365,6,FALSE)</f>
        <v>0.33902354369162607</v>
      </c>
      <c r="I250">
        <f>VLOOKUP($A250,Sheet1!$C$5:$I$365,7,FALSE)</f>
        <v>0.32184401872013985</v>
      </c>
      <c r="J250">
        <f>VLOOKUP($A250,Sheet1!$C$5:$J$365,8,FALSE)</f>
        <v>0.35423246075808157</v>
      </c>
    </row>
    <row r="251" spans="1:10" x14ac:dyDescent="0.25">
      <c r="A251" t="s">
        <v>1064</v>
      </c>
      <c r="B251" t="s">
        <v>1035</v>
      </c>
      <c r="D251">
        <f>VLOOKUP($A251,Sheet1!$C$5:$I$365,2,FALSE)</f>
        <v>0.31647449937002092</v>
      </c>
      <c r="E251">
        <f>VLOOKUP($A251,Sheet1!$C$5:$I$365,3,FALSE)</f>
        <v>0.31822494972838289</v>
      </c>
      <c r="F251">
        <f>VLOOKUP($A251,Sheet1!$C$5:$I$365,4,FALSE)</f>
        <v>0.32505426688496786</v>
      </c>
      <c r="G251">
        <f>VLOOKUP($A251,Sheet1!$C$5:$I$365,5,FALSE)</f>
        <v>0.3299251535223568</v>
      </c>
      <c r="H251">
        <f>VLOOKUP($A251,Sheet1!$C$5:$I$365,6,FALSE)</f>
        <v>0.3083063540751152</v>
      </c>
      <c r="I251">
        <f>VLOOKUP($A251,Sheet1!$C$5:$I$365,7,FALSE)</f>
        <v>0.3124618841310397</v>
      </c>
      <c r="J251">
        <f>VLOOKUP($A251,Sheet1!$C$5:$J$365,8,FALSE)</f>
        <v>0.30862408778041034</v>
      </c>
    </row>
    <row r="252" spans="1:10" x14ac:dyDescent="0.25">
      <c r="A252" t="s">
        <v>1065</v>
      </c>
      <c r="B252" t="s">
        <v>1033</v>
      </c>
      <c r="D252">
        <f>VLOOKUP($A252,Sheet1!$C$5:$I$365,2,FALSE)</f>
        <v>0.38670700658910734</v>
      </c>
      <c r="E252">
        <f>VLOOKUP($A252,Sheet1!$C$5:$I$365,3,FALSE)</f>
        <v>0.36093904708862934</v>
      </c>
      <c r="F252">
        <f>VLOOKUP($A252,Sheet1!$C$5:$I$365,4,FALSE)</f>
        <v>0.42681140643204024</v>
      </c>
      <c r="G252">
        <f>VLOOKUP($A252,Sheet1!$C$5:$I$365,5,FALSE)</f>
        <v>0.37190633672387979</v>
      </c>
      <c r="H252">
        <f>VLOOKUP($A252,Sheet1!$C$5:$I$365,6,FALSE)</f>
        <v>0.37328592924435322</v>
      </c>
      <c r="I252">
        <f>VLOOKUP($A252,Sheet1!$C$5:$I$365,7,FALSE)</f>
        <v>0.41962569551218742</v>
      </c>
      <c r="J252">
        <f>VLOOKUP($A252,Sheet1!$C$5:$J$365,8,FALSE)</f>
        <v>0.38539375958488031</v>
      </c>
    </row>
    <row r="253" spans="1:10" x14ac:dyDescent="0.25">
      <c r="A253" t="s">
        <v>1066</v>
      </c>
      <c r="B253" t="s">
        <v>1033</v>
      </c>
      <c r="D253">
        <f>VLOOKUP($A253,Sheet1!$C$5:$I$365,2,FALSE)</f>
        <v>0.35700706198737164</v>
      </c>
      <c r="E253">
        <f>VLOOKUP($A253,Sheet1!$C$5:$I$365,3,FALSE)</f>
        <v>0.32250078251218861</v>
      </c>
      <c r="F253">
        <f>VLOOKUP($A253,Sheet1!$C$5:$I$365,4,FALSE)</f>
        <v>0.35812696816888129</v>
      </c>
      <c r="G253">
        <f>VLOOKUP($A253,Sheet1!$C$5:$I$365,5,FALSE)</f>
        <v>0.32425822215229394</v>
      </c>
      <c r="H253">
        <f>VLOOKUP($A253,Sheet1!$C$5:$I$365,6,FALSE)</f>
        <v>0.36424706709882848</v>
      </c>
      <c r="I253">
        <f>VLOOKUP($A253,Sheet1!$C$5:$I$365,7,FALSE)</f>
        <v>0.358314496365915</v>
      </c>
      <c r="J253">
        <f>VLOOKUP($A253,Sheet1!$C$5:$J$365,8,FALSE)</f>
        <v>0.34449868045050075</v>
      </c>
    </row>
    <row r="254" spans="1:10" x14ac:dyDescent="0.25">
      <c r="A254" t="s">
        <v>1067</v>
      </c>
      <c r="B254" t="s">
        <v>1035</v>
      </c>
      <c r="D254">
        <f>VLOOKUP($A254,Sheet1!$C$5:$I$365,2,FALSE)</f>
        <v>0.31367226278010879</v>
      </c>
      <c r="E254">
        <f>VLOOKUP($A254,Sheet1!$C$5:$I$365,3,FALSE)</f>
        <v>0.33658128830751638</v>
      </c>
      <c r="F254">
        <f>VLOOKUP($A254,Sheet1!$C$5:$I$365,4,FALSE)</f>
        <v>0.37426911030014731</v>
      </c>
      <c r="G254">
        <f>VLOOKUP($A254,Sheet1!$C$5:$I$365,5,FALSE)</f>
        <v>0.33884024076376762</v>
      </c>
      <c r="H254">
        <f>VLOOKUP($A254,Sheet1!$C$5:$I$365,6,FALSE)</f>
        <v>0.39205015281356248</v>
      </c>
      <c r="I254">
        <f>VLOOKUP($A254,Sheet1!$C$5:$I$365,7,FALSE)</f>
        <v>0.36504842514798208</v>
      </c>
      <c r="J254">
        <f>VLOOKUP($A254,Sheet1!$C$5:$J$365,8,FALSE)</f>
        <v>0.37647338185006091</v>
      </c>
    </row>
    <row r="255" spans="1:10" x14ac:dyDescent="0.25">
      <c r="A255" t="s">
        <v>830</v>
      </c>
      <c r="B255" t="s">
        <v>1035</v>
      </c>
      <c r="D255">
        <f>VLOOKUP($A255,Sheet1!$C$5:$I$365,2,FALSE)</f>
        <v>0.37428451070193375</v>
      </c>
      <c r="E255">
        <f>VLOOKUP($A255,Sheet1!$C$5:$I$365,3,FALSE)</f>
        <v>0.40279487788009488</v>
      </c>
      <c r="F255">
        <f>VLOOKUP($A255,Sheet1!$C$5:$I$365,4,FALSE)</f>
        <v>0.34996650649095484</v>
      </c>
      <c r="G255">
        <f>VLOOKUP($A255,Sheet1!$C$5:$I$365,5,FALSE)</f>
        <v>0.35006154889636193</v>
      </c>
      <c r="H255">
        <f>VLOOKUP($A255,Sheet1!$C$5:$I$365,6,FALSE)</f>
        <v>0.38462967118826952</v>
      </c>
      <c r="I255">
        <f>VLOOKUP($A255,Sheet1!$C$5:$I$365,7,FALSE)</f>
        <v>0.37835812607143426</v>
      </c>
      <c r="J255">
        <f>VLOOKUP($A255,Sheet1!$C$5:$J$365,8,FALSE)</f>
        <v>0.3636131857415385</v>
      </c>
    </row>
    <row r="256" spans="1:10" x14ac:dyDescent="0.25">
      <c r="A256" t="s">
        <v>513</v>
      </c>
      <c r="B256" t="s">
        <v>1032</v>
      </c>
      <c r="D256">
        <f>VLOOKUP($A256,Sheet1!$C$5:$I$365,2,FALSE)</f>
        <v>0.41666342308491122</v>
      </c>
      <c r="E256">
        <f>VLOOKUP($A256,Sheet1!$C$5:$I$365,3,FALSE)</f>
        <v>0.40127360415631502</v>
      </c>
      <c r="F256">
        <f>VLOOKUP($A256,Sheet1!$C$5:$I$365,4,FALSE)</f>
        <v>0.38191041848316926</v>
      </c>
      <c r="G256">
        <f>VLOOKUP($A256,Sheet1!$C$5:$I$365,5,FALSE)</f>
        <v>0.39978323642008612</v>
      </c>
      <c r="H256">
        <f>VLOOKUP($A256,Sheet1!$C$5:$I$365,6,FALSE)</f>
        <v>0.41317098170769362</v>
      </c>
      <c r="I256">
        <f>VLOOKUP($A256,Sheet1!$C$5:$I$365,7,FALSE)</f>
        <v>0.44404390099333474</v>
      </c>
      <c r="J256">
        <f>VLOOKUP($A256,Sheet1!$C$5:$J$365,8,FALSE)</f>
        <v>0.46230733200280327</v>
      </c>
    </row>
    <row r="257" spans="1:10" x14ac:dyDescent="0.25">
      <c r="A257" t="s">
        <v>1071</v>
      </c>
      <c r="B257" t="s">
        <v>1031</v>
      </c>
      <c r="D257">
        <f>VLOOKUP($A257,Sheet1!$C$5:$I$365,2,FALSE)</f>
        <v>0.3030533845740504</v>
      </c>
      <c r="E257">
        <f>VLOOKUP($A257,Sheet1!$C$5:$I$365,3,FALSE)</f>
        <v>0.32058814349550668</v>
      </c>
      <c r="F257">
        <f>VLOOKUP($A257,Sheet1!$C$5:$I$365,4,FALSE)</f>
        <v>0.34700728040896323</v>
      </c>
      <c r="G257">
        <f>VLOOKUP($A257,Sheet1!$C$5:$I$365,5,FALSE)</f>
        <v>0.3946106103521364</v>
      </c>
      <c r="H257">
        <f>VLOOKUP($A257,Sheet1!$C$5:$I$365,6,FALSE)</f>
        <v>0.36035979843642274</v>
      </c>
      <c r="I257">
        <f>VLOOKUP($A257,Sheet1!$C$5:$I$365,7,FALSE)</f>
        <v>0.31882689249797652</v>
      </c>
      <c r="J257">
        <f>VLOOKUP($A257,Sheet1!$C$5:$J$365,8,FALSE)</f>
        <v>0.33913943400191493</v>
      </c>
    </row>
    <row r="258" spans="1:10" x14ac:dyDescent="0.25">
      <c r="A258" t="s">
        <v>153</v>
      </c>
      <c r="B258" t="s">
        <v>1035</v>
      </c>
      <c r="D258">
        <f>VLOOKUP($A258,Sheet1!$C$5:$I$365,2,FALSE)</f>
        <v>0.32844333785738461</v>
      </c>
      <c r="E258">
        <f>VLOOKUP($A258,Sheet1!$C$5:$I$365,3,FALSE)</f>
        <v>0.34522866139863539</v>
      </c>
      <c r="F258">
        <f>VLOOKUP($A258,Sheet1!$C$5:$I$365,4,FALSE)</f>
        <v>0.3535724723837293</v>
      </c>
      <c r="G258">
        <f>VLOOKUP($A258,Sheet1!$C$5:$I$365,5,FALSE)</f>
        <v>0.33040441584961833</v>
      </c>
      <c r="H258">
        <f>VLOOKUP($A258,Sheet1!$C$5:$I$365,6,FALSE)</f>
        <v>0.39926716129503731</v>
      </c>
      <c r="I258">
        <f>VLOOKUP($A258,Sheet1!$C$5:$I$365,7,FALSE)</f>
        <v>0.32659764448659701</v>
      </c>
      <c r="J258">
        <f>VLOOKUP($A258,Sheet1!$C$5:$J$365,8,FALSE)</f>
        <v>0.31329432364234172</v>
      </c>
    </row>
    <row r="259" spans="1:10" x14ac:dyDescent="0.25">
      <c r="A259" t="s">
        <v>366</v>
      </c>
      <c r="B259" t="s">
        <v>1032</v>
      </c>
      <c r="D259">
        <f>VLOOKUP($A259,Sheet1!$C$5:$I$365,2,FALSE)</f>
        <v>0.37230812157868942</v>
      </c>
      <c r="E259">
        <f>VLOOKUP($A259,Sheet1!$C$5:$I$365,3,FALSE)</f>
        <v>0.38141421408789128</v>
      </c>
      <c r="F259">
        <f>VLOOKUP($A259,Sheet1!$C$5:$I$365,4,FALSE)</f>
        <v>0.39427729088693875</v>
      </c>
      <c r="G259">
        <f>VLOOKUP($A259,Sheet1!$C$5:$I$365,5,FALSE)</f>
        <v>0.35329754679510594</v>
      </c>
      <c r="H259">
        <f>VLOOKUP($A259,Sheet1!$C$5:$I$365,6,FALSE)</f>
        <v>0.38439957076802744</v>
      </c>
      <c r="I259">
        <f>VLOOKUP($A259,Sheet1!$C$5:$I$365,7,FALSE)</f>
        <v>0.36369314567554861</v>
      </c>
      <c r="J259">
        <f>VLOOKUP($A259,Sheet1!$C$5:$J$365,8,FALSE)</f>
        <v>0.32008812759358368</v>
      </c>
    </row>
    <row r="260" spans="1:10" x14ac:dyDescent="0.25">
      <c r="A260" t="s">
        <v>369</v>
      </c>
      <c r="B260" t="s">
        <v>1031</v>
      </c>
      <c r="D260">
        <f>VLOOKUP($A260,Sheet1!$C$5:$I$365,2,FALSE)</f>
        <v>0.31720204888249615</v>
      </c>
      <c r="E260">
        <f>VLOOKUP($A260,Sheet1!$C$5:$I$365,3,FALSE)</f>
        <v>0.30182865302379258</v>
      </c>
      <c r="F260">
        <f>VLOOKUP($A260,Sheet1!$C$5:$I$365,4,FALSE)</f>
        <v>0.31864186473793621</v>
      </c>
      <c r="G260">
        <f>VLOOKUP($A260,Sheet1!$C$5:$I$365,5,FALSE)</f>
        <v>0.29781780860000445</v>
      </c>
      <c r="H260">
        <f>VLOOKUP($A260,Sheet1!$C$5:$I$365,6,FALSE)</f>
        <v>0.27155049223681538</v>
      </c>
      <c r="I260">
        <f>VLOOKUP($A260,Sheet1!$C$5:$I$365,7,FALSE)</f>
        <v>0.32373921006281914</v>
      </c>
      <c r="J260">
        <f>VLOOKUP($A260,Sheet1!$C$5:$J$365,8,FALSE)</f>
        <v>0.34163204435315608</v>
      </c>
    </row>
    <row r="261" spans="1:10" x14ac:dyDescent="0.25">
      <c r="A261" t="s">
        <v>516</v>
      </c>
      <c r="B261" t="s">
        <v>1034</v>
      </c>
      <c r="D261">
        <f>VLOOKUP($A261,Sheet1!$C$5:$I$365,2,FALSE)</f>
        <v>0.32938156574333777</v>
      </c>
      <c r="E261">
        <f>VLOOKUP($A261,Sheet1!$C$5:$I$365,3,FALSE)</f>
        <v>0.37122424193313769</v>
      </c>
      <c r="F261">
        <f>VLOOKUP($A261,Sheet1!$C$5:$I$365,4,FALSE)</f>
        <v>0.30047559055321754</v>
      </c>
      <c r="G261">
        <f>VLOOKUP($A261,Sheet1!$C$5:$I$365,5,FALSE)</f>
        <v>0.33474416782454885</v>
      </c>
      <c r="H261">
        <f>VLOOKUP($A261,Sheet1!$C$5:$I$365,6,FALSE)</f>
        <v>0.36963964481007006</v>
      </c>
      <c r="I261">
        <f>VLOOKUP($A261,Sheet1!$C$5:$I$365,7,FALSE)</f>
        <v>0.36315637125078837</v>
      </c>
      <c r="J261">
        <f>VLOOKUP($A261,Sheet1!$C$5:$J$365,8,FALSE)</f>
        <v>0.32029451247762514</v>
      </c>
    </row>
    <row r="262" spans="1:10" x14ac:dyDescent="0.25">
      <c r="A262" t="s">
        <v>95</v>
      </c>
      <c r="B262" t="s">
        <v>1035</v>
      </c>
      <c r="D262">
        <f>VLOOKUP($A262,Sheet1!$C$5:$I$365,2,FALSE)</f>
        <v>0.36467786941526603</v>
      </c>
      <c r="E262">
        <f>VLOOKUP($A262,Sheet1!$C$5:$I$365,3,FALSE)</f>
        <v>0.3860735736958506</v>
      </c>
      <c r="F262">
        <f>VLOOKUP($A262,Sheet1!$C$5:$I$365,4,FALSE)</f>
        <v>0.34741975411209525</v>
      </c>
      <c r="G262">
        <f>VLOOKUP($A262,Sheet1!$C$5:$I$365,5,FALSE)</f>
        <v>0.43768523866421027</v>
      </c>
      <c r="H262">
        <f>VLOOKUP($A262,Sheet1!$C$5:$I$365,6,FALSE)</f>
        <v>0.38094722151969607</v>
      </c>
      <c r="I262">
        <f>VLOOKUP($A262,Sheet1!$C$5:$I$365,7,FALSE)</f>
        <v>0.41496964863502001</v>
      </c>
      <c r="J262">
        <f>VLOOKUP($A262,Sheet1!$C$5:$J$365,8,FALSE)</f>
        <v>0.34998256220474278</v>
      </c>
    </row>
    <row r="263" spans="1:10" x14ac:dyDescent="0.25">
      <c r="A263" t="s">
        <v>975</v>
      </c>
      <c r="B263" t="s">
        <v>1033</v>
      </c>
      <c r="D263">
        <f>VLOOKUP($A263,Sheet1!$C$5:$I$365,2,FALSE)</f>
        <v>0.36914648992030408</v>
      </c>
      <c r="E263">
        <f>VLOOKUP($A263,Sheet1!$C$5:$I$365,3,FALSE)</f>
        <v>0.39620926804239792</v>
      </c>
      <c r="F263">
        <f>VLOOKUP($A263,Sheet1!$C$5:$I$365,4,FALSE)</f>
        <v>0.3595071698747716</v>
      </c>
      <c r="G263">
        <f>VLOOKUP($A263,Sheet1!$C$5:$I$365,5,FALSE)</f>
        <v>0.40675747411231739</v>
      </c>
      <c r="H263">
        <f>VLOOKUP($A263,Sheet1!$C$5:$I$365,6,FALSE)</f>
        <v>0.3580405587115183</v>
      </c>
      <c r="I263">
        <f>VLOOKUP($A263,Sheet1!$C$5:$I$365,7,FALSE)</f>
        <v>0.39033392057153443</v>
      </c>
      <c r="J263">
        <f>VLOOKUP($A263,Sheet1!$C$5:$J$365,8,FALSE)</f>
        <v>0.36371631695153944</v>
      </c>
    </row>
    <row r="264" spans="1:10" x14ac:dyDescent="0.25">
      <c r="A264" t="s">
        <v>989</v>
      </c>
      <c r="B264" t="s">
        <v>1033</v>
      </c>
      <c r="D264">
        <f>VLOOKUP($A264,Sheet1!$C$5:$I$365,2,FALSE)</f>
        <v>0.27294001478704549</v>
      </c>
      <c r="E264">
        <f>VLOOKUP($A264,Sheet1!$C$5:$I$365,3,FALSE)</f>
        <v>0.27097225385645396</v>
      </c>
      <c r="F264">
        <f>VLOOKUP($A264,Sheet1!$C$5:$I$365,4,FALSE)</f>
        <v>0.29303188078533254</v>
      </c>
      <c r="G264">
        <f>VLOOKUP($A264,Sheet1!$C$5:$I$365,5,FALSE)</f>
        <v>0.32594545729939667</v>
      </c>
      <c r="H264">
        <f>VLOOKUP($A264,Sheet1!$C$5:$I$365,6,FALSE)</f>
        <v>0.3101566926728353</v>
      </c>
      <c r="I264">
        <f>VLOOKUP($A264,Sheet1!$C$5:$I$365,7,FALSE)</f>
        <v>0.28700672579986741</v>
      </c>
      <c r="J264">
        <f>VLOOKUP($A264,Sheet1!$C$5:$J$365,8,FALSE)</f>
        <v>0.29404541777102328</v>
      </c>
    </row>
    <row r="265" spans="1:10" x14ac:dyDescent="0.25">
      <c r="A265" t="s">
        <v>385</v>
      </c>
      <c r="B265" t="s">
        <v>1030</v>
      </c>
      <c r="D265">
        <f>VLOOKUP($A265,Sheet1!$C$5:$I$365,2,FALSE)</f>
        <v>0.35208214995402254</v>
      </c>
      <c r="E265">
        <f>VLOOKUP($A265,Sheet1!$C$5:$I$365,3,FALSE)</f>
        <v>0.34085573289026916</v>
      </c>
      <c r="F265">
        <f>VLOOKUP($A265,Sheet1!$C$5:$I$365,4,FALSE)</f>
        <v>0.38861934037420554</v>
      </c>
      <c r="G265">
        <f>VLOOKUP($A265,Sheet1!$C$5:$I$365,5,FALSE)</f>
        <v>0.37159623550293724</v>
      </c>
      <c r="H265">
        <f>VLOOKUP($A265,Sheet1!$C$5:$I$365,6,FALSE)</f>
        <v>0.32948822193898908</v>
      </c>
      <c r="I265">
        <f>VLOOKUP($A265,Sheet1!$C$5:$I$365,7,FALSE)</f>
        <v>0.35895848595949931</v>
      </c>
      <c r="J265">
        <f>VLOOKUP($A265,Sheet1!$C$5:$J$365,8,FALSE)</f>
        <v>0.37678239449808465</v>
      </c>
    </row>
    <row r="266" spans="1:10" x14ac:dyDescent="0.25">
      <c r="A266" t="s">
        <v>1068</v>
      </c>
      <c r="B266" t="s">
        <v>1031</v>
      </c>
      <c r="D266">
        <f>VLOOKUP($A266,Sheet1!$C$5:$I$365,2,FALSE)</f>
        <v>0.3341090894564378</v>
      </c>
      <c r="E266">
        <f>VLOOKUP($A266,Sheet1!$C$5:$I$365,3,FALSE)</f>
        <v>0.3535663452218295</v>
      </c>
      <c r="F266">
        <f>VLOOKUP($A266,Sheet1!$C$5:$I$365,4,FALSE)</f>
        <v>0.33204099564944217</v>
      </c>
      <c r="G266">
        <f>VLOOKUP($A266,Sheet1!$C$5:$I$365,5,FALSE)</f>
        <v>0.39237213136146015</v>
      </c>
      <c r="H266">
        <f>VLOOKUP($A266,Sheet1!$C$5:$I$365,6,FALSE)</f>
        <v>0.38109256172724426</v>
      </c>
      <c r="I266">
        <f>VLOOKUP($A266,Sheet1!$C$5:$I$365,7,FALSE)</f>
        <v>0.33739065484572306</v>
      </c>
      <c r="J266">
        <f>VLOOKUP($A266,Sheet1!$C$5:$J$365,8,FALSE)</f>
        <v>0.37289200386946136</v>
      </c>
    </row>
    <row r="267" spans="1:10" x14ac:dyDescent="0.25">
      <c r="A267" t="s">
        <v>564</v>
      </c>
      <c r="B267" t="s">
        <v>1030</v>
      </c>
      <c r="D267">
        <f>VLOOKUP($A267,Sheet1!$C$5:$I$365,2,FALSE)</f>
        <v>0.32032123065090801</v>
      </c>
      <c r="E267">
        <f>VLOOKUP($A267,Sheet1!$C$5:$I$365,3,FALSE)</f>
        <v>0.37848056177164358</v>
      </c>
      <c r="F267">
        <f>VLOOKUP($A267,Sheet1!$C$5:$I$365,4,FALSE)</f>
        <v>0.34410478990854565</v>
      </c>
      <c r="G267">
        <f>VLOOKUP($A267,Sheet1!$C$5:$I$365,5,FALSE)</f>
        <v>0.349414632190022</v>
      </c>
      <c r="H267">
        <f>VLOOKUP($A267,Sheet1!$C$5:$I$365,6,FALSE)</f>
        <v>0.32053841886114448</v>
      </c>
      <c r="I267">
        <f>VLOOKUP($A267,Sheet1!$C$5:$I$365,7,FALSE)</f>
        <v>0.39722701004200706</v>
      </c>
      <c r="J267">
        <f>VLOOKUP($A267,Sheet1!$C$5:$J$365,8,FALSE)</f>
        <v>0.35207764763753874</v>
      </c>
    </row>
    <row r="268" spans="1:10" x14ac:dyDescent="0.25">
      <c r="A268" t="s">
        <v>41</v>
      </c>
      <c r="B268" t="s">
        <v>1035</v>
      </c>
      <c r="D268">
        <f>VLOOKUP($A268,Sheet1!$C$5:$I$365,2,FALSE)</f>
        <v>0.32216651227202853</v>
      </c>
      <c r="E268">
        <f>VLOOKUP($A268,Sheet1!$C$5:$I$365,3,FALSE)</f>
        <v>0.28811919523475504</v>
      </c>
      <c r="F268">
        <f>VLOOKUP($A268,Sheet1!$C$5:$I$365,4,FALSE)</f>
        <v>0.33183328395962614</v>
      </c>
      <c r="G268">
        <f>VLOOKUP($A268,Sheet1!$C$5:$I$365,5,FALSE)</f>
        <v>0.37908045617879405</v>
      </c>
      <c r="H268">
        <f>VLOOKUP($A268,Sheet1!$C$5:$I$365,6,FALSE)</f>
        <v>0.2940441487412791</v>
      </c>
      <c r="I268">
        <f>VLOOKUP($A268,Sheet1!$C$5:$I$365,7,FALSE)</f>
        <v>0.32139200775803756</v>
      </c>
      <c r="J268">
        <f>VLOOKUP($A268,Sheet1!$C$5:$J$365,8,FALSE)</f>
        <v>0.33950321229491293</v>
      </c>
    </row>
    <row r="269" spans="1:10" x14ac:dyDescent="0.25">
      <c r="A269" t="s">
        <v>833</v>
      </c>
      <c r="B269" t="s">
        <v>1034</v>
      </c>
      <c r="D269">
        <f>VLOOKUP($A269,Sheet1!$C$5:$I$365,2,FALSE)</f>
        <v>0.41977717279165233</v>
      </c>
      <c r="E269">
        <f>VLOOKUP($A269,Sheet1!$C$5:$I$365,3,FALSE)</f>
        <v>0.43150230382780935</v>
      </c>
      <c r="F269">
        <f>VLOOKUP($A269,Sheet1!$C$5:$I$365,4,FALSE)</f>
        <v>0.35321763801537814</v>
      </c>
      <c r="G269">
        <f>VLOOKUP($A269,Sheet1!$C$5:$I$365,5,FALSE)</f>
        <v>0.44773019740596448</v>
      </c>
      <c r="H269">
        <f>VLOOKUP($A269,Sheet1!$C$5:$I$365,6,FALSE)</f>
        <v>0.43566733715624939</v>
      </c>
      <c r="I269">
        <f>VLOOKUP($A269,Sheet1!$C$5:$I$365,7,FALSE)</f>
        <v>0.39373520106209076</v>
      </c>
      <c r="J269">
        <f>VLOOKUP($A269,Sheet1!$C$5:$J$365,8,FALSE)</f>
        <v>0.44585937245051782</v>
      </c>
    </row>
    <row r="270" spans="1:10" x14ac:dyDescent="0.25">
      <c r="A270" t="s">
        <v>655</v>
      </c>
      <c r="B270" t="s">
        <v>1035</v>
      </c>
      <c r="D270">
        <f>VLOOKUP($A270,Sheet1!$C$5:$I$365,2,FALSE)</f>
        <v>0.3544489667681735</v>
      </c>
      <c r="E270">
        <f>VLOOKUP($A270,Sheet1!$C$5:$I$365,3,FALSE)</f>
        <v>0.40619087385676794</v>
      </c>
      <c r="F270">
        <f>VLOOKUP($A270,Sheet1!$C$5:$I$365,4,FALSE)</f>
        <v>0.3780598188127271</v>
      </c>
      <c r="G270">
        <f>VLOOKUP($A270,Sheet1!$C$5:$I$365,5,FALSE)</f>
        <v>0.36440212730913396</v>
      </c>
      <c r="H270">
        <f>VLOOKUP($A270,Sheet1!$C$5:$I$365,6,FALSE)</f>
        <v>0.37587025490645593</v>
      </c>
      <c r="I270">
        <f>VLOOKUP($A270,Sheet1!$C$5:$I$365,7,FALSE)</f>
        <v>0.36328601737722371</v>
      </c>
      <c r="J270">
        <f>VLOOKUP($A270,Sheet1!$C$5:$J$365,8,FALSE)</f>
        <v>0.38483286883201517</v>
      </c>
    </row>
    <row r="271" spans="1:10" x14ac:dyDescent="0.25">
      <c r="A271" t="s">
        <v>783</v>
      </c>
      <c r="B271" t="s">
        <v>1032</v>
      </c>
      <c r="D271">
        <f>VLOOKUP($A271,Sheet1!$C$5:$I$365,2,FALSE)</f>
        <v>0.33598562355261824</v>
      </c>
      <c r="E271">
        <f>VLOOKUP($A271,Sheet1!$C$5:$I$365,3,FALSE)</f>
        <v>0.34626376104744366</v>
      </c>
      <c r="F271">
        <f>VLOOKUP($A271,Sheet1!$C$5:$I$365,4,FALSE)</f>
        <v>0.31169465878785751</v>
      </c>
      <c r="G271">
        <f>VLOOKUP($A271,Sheet1!$C$5:$I$365,5,FALSE)</f>
        <v>0.28971004145019569</v>
      </c>
      <c r="H271">
        <f>VLOOKUP($A271,Sheet1!$C$5:$I$365,6,FALSE)</f>
        <v>0.31426101226032149</v>
      </c>
      <c r="I271">
        <f>VLOOKUP($A271,Sheet1!$C$5:$I$365,7,FALSE)</f>
        <v>0.29013632816597523</v>
      </c>
      <c r="J271">
        <f>VLOOKUP($A271,Sheet1!$C$5:$J$365,8,FALSE)</f>
        <v>0.37146584051427994</v>
      </c>
    </row>
    <row r="272" spans="1:10" x14ac:dyDescent="0.25">
      <c r="A272" t="s">
        <v>1017</v>
      </c>
      <c r="B272" t="s">
        <v>1034</v>
      </c>
      <c r="D272">
        <f>VLOOKUP($A272,Sheet1!$C$5:$I$365,2,FALSE)</f>
        <v>0.3475000962825065</v>
      </c>
      <c r="E272">
        <f>VLOOKUP($A272,Sheet1!$C$5:$I$365,3,FALSE)</f>
        <v>0.35542402729485617</v>
      </c>
      <c r="F272">
        <f>VLOOKUP($A272,Sheet1!$C$5:$I$365,4,FALSE)</f>
        <v>0.40024452237386643</v>
      </c>
      <c r="G272">
        <f>VLOOKUP($A272,Sheet1!$C$5:$I$365,5,FALSE)</f>
        <v>0.38721923121265012</v>
      </c>
      <c r="H272">
        <f>VLOOKUP($A272,Sheet1!$C$5:$I$365,6,FALSE)</f>
        <v>0.34982573722804183</v>
      </c>
      <c r="I272">
        <f>VLOOKUP($A272,Sheet1!$C$5:$I$365,7,FALSE)</f>
        <v>0.38881962915089402</v>
      </c>
      <c r="J272">
        <f>VLOOKUP($A272,Sheet1!$C$5:$J$365,8,FALSE)</f>
        <v>0.35773606117882151</v>
      </c>
    </row>
    <row r="273" spans="1:10" x14ac:dyDescent="0.25">
      <c r="A273" t="s">
        <v>98</v>
      </c>
      <c r="B273" t="s">
        <v>1035</v>
      </c>
      <c r="D273">
        <f>VLOOKUP($A273,Sheet1!$C$5:$I$365,2,FALSE)</f>
        <v>0.3128816001349215</v>
      </c>
      <c r="E273">
        <f>VLOOKUP($A273,Sheet1!$C$5:$I$365,3,FALSE)</f>
        <v>0.33614580676329753</v>
      </c>
      <c r="F273">
        <f>VLOOKUP($A273,Sheet1!$C$5:$I$365,4,FALSE)</f>
        <v>0.32885395853804467</v>
      </c>
      <c r="G273">
        <f>VLOOKUP($A273,Sheet1!$C$5:$I$365,5,FALSE)</f>
        <v>0.34424603018392824</v>
      </c>
      <c r="H273">
        <f>VLOOKUP($A273,Sheet1!$C$5:$I$365,6,FALSE)</f>
        <v>0.32469229116447218</v>
      </c>
      <c r="I273">
        <f>VLOOKUP($A273,Sheet1!$C$5:$I$365,7,FALSE)</f>
        <v>0.29929675488393825</v>
      </c>
      <c r="J273">
        <f>VLOOKUP($A273,Sheet1!$C$5:$J$365,8,FALSE)</f>
        <v>0.34915220505018774</v>
      </c>
    </row>
    <row r="274" spans="1:10" x14ac:dyDescent="0.25">
      <c r="A274" t="s">
        <v>372</v>
      </c>
      <c r="B274" t="s">
        <v>1034</v>
      </c>
      <c r="D274">
        <f>VLOOKUP($A274,Sheet1!$C$5:$I$365,2,FALSE)</f>
        <v>0.3492878572741</v>
      </c>
      <c r="E274">
        <f>VLOOKUP($A274,Sheet1!$C$5:$I$365,3,FALSE)</f>
        <v>0.33957975869161783</v>
      </c>
      <c r="F274">
        <f>VLOOKUP($A274,Sheet1!$C$5:$I$365,4,FALSE)</f>
        <v>0.36136800749595005</v>
      </c>
      <c r="G274">
        <f>VLOOKUP($A274,Sheet1!$C$5:$I$365,5,FALSE)</f>
        <v>0.32121180442328151</v>
      </c>
      <c r="H274">
        <f>VLOOKUP($A274,Sheet1!$C$5:$I$365,6,FALSE)</f>
        <v>0.33678025547895019</v>
      </c>
      <c r="I274">
        <f>VLOOKUP($A274,Sheet1!$C$5:$I$365,7,FALSE)</f>
        <v>0.35621494577933122</v>
      </c>
      <c r="J274">
        <f>VLOOKUP($A274,Sheet1!$C$5:$J$365,8,FALSE)</f>
        <v>0.29883261049436294</v>
      </c>
    </row>
    <row r="275" spans="1:10" x14ac:dyDescent="0.25">
      <c r="A275" t="s">
        <v>836</v>
      </c>
      <c r="B275" t="s">
        <v>1031</v>
      </c>
      <c r="D275">
        <f>VLOOKUP($A275,Sheet1!$C$5:$I$365,2,FALSE)</f>
        <v>0.36819148694765985</v>
      </c>
      <c r="E275">
        <f>VLOOKUP($A275,Sheet1!$C$5:$I$365,3,FALSE)</f>
        <v>0.41991387770949251</v>
      </c>
      <c r="F275">
        <f>VLOOKUP($A275,Sheet1!$C$5:$I$365,4,FALSE)</f>
        <v>0.37169915740434312</v>
      </c>
      <c r="G275">
        <f>VLOOKUP($A275,Sheet1!$C$5:$I$365,5,FALSE)</f>
        <v>0.41572812674864579</v>
      </c>
      <c r="H275">
        <f>VLOOKUP($A275,Sheet1!$C$5:$I$365,6,FALSE)</f>
        <v>0.37514274663561714</v>
      </c>
      <c r="I275">
        <f>VLOOKUP($A275,Sheet1!$C$5:$I$365,7,FALSE)</f>
        <v>0.43365928486192379</v>
      </c>
      <c r="J275">
        <f>VLOOKUP($A275,Sheet1!$C$5:$J$365,8,FALSE)</f>
        <v>0.3893567169839558</v>
      </c>
    </row>
    <row r="276" spans="1:10" x14ac:dyDescent="0.25">
      <c r="A276" t="s">
        <v>965</v>
      </c>
      <c r="B276" t="s">
        <v>1032</v>
      </c>
      <c r="D276">
        <f>VLOOKUP($A276,Sheet1!$C$5:$I$365,2,FALSE)</f>
        <v>0.34290410612065619</v>
      </c>
      <c r="E276">
        <f>VLOOKUP($A276,Sheet1!$C$5:$I$365,3,FALSE)</f>
        <v>0.31875681854950977</v>
      </c>
      <c r="F276">
        <f>VLOOKUP($A276,Sheet1!$C$5:$I$365,4,FALSE)</f>
        <v>0.3111966402346078</v>
      </c>
      <c r="G276">
        <f>VLOOKUP($A276,Sheet1!$C$5:$I$365,5,FALSE)</f>
        <v>0.35227167172263163</v>
      </c>
      <c r="H276">
        <f>VLOOKUP($A276,Sheet1!$C$5:$I$365,6,FALSE)</f>
        <v>0.31977352710174661</v>
      </c>
      <c r="I276">
        <f>VLOOKUP($A276,Sheet1!$C$5:$I$365,7,FALSE)</f>
        <v>0.39471634616313123</v>
      </c>
      <c r="J276">
        <f>VLOOKUP($A276,Sheet1!$C$5:$J$365,8,FALSE)</f>
        <v>0.33799405716927944</v>
      </c>
    </row>
    <row r="277" spans="1:10" x14ac:dyDescent="0.25">
      <c r="A277" t="s">
        <v>908</v>
      </c>
      <c r="B277" t="s">
        <v>1030</v>
      </c>
      <c r="D277">
        <f>VLOOKUP($A277,Sheet1!$C$5:$I$365,2,FALSE)</f>
        <v>0.29806461473936319</v>
      </c>
      <c r="E277">
        <f>VLOOKUP($A277,Sheet1!$C$5:$I$365,3,FALSE)</f>
        <v>0.34728345060772597</v>
      </c>
      <c r="F277">
        <f>VLOOKUP($A277,Sheet1!$C$5:$I$365,4,FALSE)</f>
        <v>0.3584603490590334</v>
      </c>
      <c r="G277">
        <f>VLOOKUP($A277,Sheet1!$C$5:$I$365,5,FALSE)</f>
        <v>0.3769754716809563</v>
      </c>
      <c r="H277">
        <f>VLOOKUP($A277,Sheet1!$C$5:$I$365,6,FALSE)</f>
        <v>0.36025721322971799</v>
      </c>
      <c r="I277">
        <f>VLOOKUP($A277,Sheet1!$C$5:$I$365,7,FALSE)</f>
        <v>0.34671857791065813</v>
      </c>
      <c r="J277">
        <f>VLOOKUP($A277,Sheet1!$C$5:$J$365,8,FALSE)</f>
        <v>0.35372354779799514</v>
      </c>
    </row>
    <row r="278" spans="1:10" x14ac:dyDescent="0.25">
      <c r="A278" t="s">
        <v>990</v>
      </c>
      <c r="B278" t="s">
        <v>1034</v>
      </c>
      <c r="D278">
        <f>VLOOKUP($A278,Sheet1!$C$5:$I$365,2,FALSE)</f>
        <v>0.33035231427561229</v>
      </c>
      <c r="E278">
        <f>VLOOKUP($A278,Sheet1!$C$5:$I$365,3,FALSE)</f>
        <v>0.32237963749465282</v>
      </c>
      <c r="F278">
        <f>VLOOKUP($A278,Sheet1!$C$5:$I$365,4,FALSE)</f>
        <v>0.3310741129176778</v>
      </c>
      <c r="G278">
        <f>VLOOKUP($A278,Sheet1!$C$5:$I$365,5,FALSE)</f>
        <v>0.36289082714962106</v>
      </c>
      <c r="H278">
        <f>VLOOKUP($A278,Sheet1!$C$5:$I$365,6,FALSE)</f>
        <v>0.31070112382098519</v>
      </c>
      <c r="I278">
        <f>VLOOKUP($A278,Sheet1!$C$5:$I$365,7,FALSE)</f>
        <v>0.323638125811396</v>
      </c>
      <c r="J278">
        <f>VLOOKUP($A278,Sheet1!$C$5:$J$365,8,FALSE)</f>
        <v>0.3261590508480896</v>
      </c>
    </row>
    <row r="279" spans="1:10" x14ac:dyDescent="0.25">
      <c r="A279" t="s">
        <v>491</v>
      </c>
      <c r="B279" t="s">
        <v>1031</v>
      </c>
      <c r="D279">
        <f>VLOOKUP($A279,Sheet1!$C$5:$I$365,2,FALSE)</f>
        <v>0.27252271829277436</v>
      </c>
      <c r="E279">
        <f>VLOOKUP($A279,Sheet1!$C$5:$I$365,3,FALSE)</f>
        <v>0.32381178297193208</v>
      </c>
      <c r="F279">
        <f>VLOOKUP($A279,Sheet1!$C$5:$I$365,4,FALSE)</f>
        <v>0.27503007734547252</v>
      </c>
      <c r="G279">
        <f>VLOOKUP($A279,Sheet1!$C$5:$I$365,5,FALSE)</f>
        <v>0.26356378361458871</v>
      </c>
      <c r="H279">
        <f>VLOOKUP($A279,Sheet1!$C$5:$I$365,6,FALSE)</f>
        <v>0.27683939975186084</v>
      </c>
      <c r="I279">
        <f>VLOOKUP($A279,Sheet1!$C$5:$I$365,7,FALSE)</f>
        <v>0.2890209352015618</v>
      </c>
      <c r="J279">
        <f>VLOOKUP($A279,Sheet1!$C$5:$J$365,8,FALSE)</f>
        <v>0.28793304238964662</v>
      </c>
    </row>
    <row r="280" spans="1:10" x14ac:dyDescent="0.25">
      <c r="A280" t="s">
        <v>752</v>
      </c>
      <c r="B280" t="s">
        <v>1031</v>
      </c>
      <c r="D280">
        <f>VLOOKUP($A280,Sheet1!$C$5:$I$365,2,FALSE)</f>
        <v>0.40058173114171181</v>
      </c>
      <c r="E280">
        <f>VLOOKUP($A280,Sheet1!$C$5:$I$365,3,FALSE)</f>
        <v>0.38247165101736819</v>
      </c>
      <c r="F280">
        <f>VLOOKUP($A280,Sheet1!$C$5:$I$365,4,FALSE)</f>
        <v>0.36386635126528527</v>
      </c>
      <c r="G280">
        <f>VLOOKUP($A280,Sheet1!$C$5:$I$365,5,FALSE)</f>
        <v>0.40111859360619834</v>
      </c>
      <c r="H280">
        <f>VLOOKUP($A280,Sheet1!$C$5:$I$365,6,FALSE)</f>
        <v>0.36171155090310619</v>
      </c>
      <c r="I280">
        <f>VLOOKUP($A280,Sheet1!$C$5:$I$365,7,FALSE)</f>
        <v>0.37385762227624347</v>
      </c>
      <c r="J280">
        <f>VLOOKUP($A280,Sheet1!$C$5:$J$365,8,FALSE)</f>
        <v>0.3696564769994829</v>
      </c>
    </row>
    <row r="281" spans="1:10" x14ac:dyDescent="0.25">
      <c r="A281" t="s">
        <v>952</v>
      </c>
      <c r="B281" t="s">
        <v>1031</v>
      </c>
      <c r="D281">
        <f>VLOOKUP($A281,Sheet1!$C$5:$I$365,2,FALSE)</f>
        <v>0.35427024205513263</v>
      </c>
      <c r="E281">
        <f>VLOOKUP($A281,Sheet1!$C$5:$I$365,3,FALSE)</f>
        <v>0.38946902551534424</v>
      </c>
      <c r="F281">
        <f>VLOOKUP($A281,Sheet1!$C$5:$I$365,4,FALSE)</f>
        <v>0.36068597814239367</v>
      </c>
      <c r="G281">
        <f>VLOOKUP($A281,Sheet1!$C$5:$I$365,5,FALSE)</f>
        <v>0.42504321895347702</v>
      </c>
      <c r="H281">
        <f>VLOOKUP($A281,Sheet1!$C$5:$I$365,6,FALSE)</f>
        <v>0.39346242183154523</v>
      </c>
      <c r="I281">
        <f>VLOOKUP($A281,Sheet1!$C$5:$I$365,7,FALSE)</f>
        <v>0.38739728992595152</v>
      </c>
      <c r="J281">
        <f>VLOOKUP($A281,Sheet1!$C$5:$J$365,8,FALSE)</f>
        <v>0.41964732252496156</v>
      </c>
    </row>
    <row r="282" spans="1:10" x14ac:dyDescent="0.25">
      <c r="A282" t="s">
        <v>786</v>
      </c>
      <c r="B282" t="s">
        <v>1034</v>
      </c>
      <c r="D282">
        <f>VLOOKUP($A282,Sheet1!$C$5:$I$365,2,FALSE)</f>
        <v>0.29943624692129039</v>
      </c>
      <c r="E282">
        <f>VLOOKUP($A282,Sheet1!$C$5:$I$365,3,FALSE)</f>
        <v>0.33650833432799659</v>
      </c>
      <c r="F282">
        <f>VLOOKUP($A282,Sheet1!$C$5:$I$365,4,FALSE)</f>
        <v>0.25179655787587513</v>
      </c>
      <c r="G282">
        <f>VLOOKUP($A282,Sheet1!$C$5:$I$365,5,FALSE)</f>
        <v>0.31744341691778338</v>
      </c>
      <c r="H282">
        <f>VLOOKUP($A282,Sheet1!$C$5:$I$365,6,FALSE)</f>
        <v>0.29994224702447514</v>
      </c>
      <c r="I282">
        <f>VLOOKUP($A282,Sheet1!$C$5:$I$365,7,FALSE)</f>
        <v>0.31374755111738328</v>
      </c>
      <c r="J282">
        <f>VLOOKUP($A282,Sheet1!$C$5:$J$365,8,FALSE)</f>
        <v>0.29530350739086947</v>
      </c>
    </row>
    <row r="283" spans="1:10" x14ac:dyDescent="0.25">
      <c r="A283" t="s">
        <v>519</v>
      </c>
      <c r="B283" t="s">
        <v>1035</v>
      </c>
      <c r="D283">
        <f>VLOOKUP($A283,Sheet1!$C$5:$I$365,2,FALSE)</f>
        <v>0.39145904113876062</v>
      </c>
      <c r="E283">
        <f>VLOOKUP($A283,Sheet1!$C$5:$I$365,3,FALSE)</f>
        <v>0.41748838036303448</v>
      </c>
      <c r="F283">
        <f>VLOOKUP($A283,Sheet1!$C$5:$I$365,4,FALSE)</f>
        <v>0.42049847237773091</v>
      </c>
      <c r="G283">
        <f>VLOOKUP($A283,Sheet1!$C$5:$I$365,5,FALSE)</f>
        <v>0.38477727184915045</v>
      </c>
      <c r="H283">
        <f>VLOOKUP($A283,Sheet1!$C$5:$I$365,6,FALSE)</f>
        <v>0.39705821579265677</v>
      </c>
      <c r="I283">
        <f>VLOOKUP($A283,Sheet1!$C$5:$I$365,7,FALSE)</f>
        <v>0.38261867796442961</v>
      </c>
      <c r="J283">
        <f>VLOOKUP($A283,Sheet1!$C$5:$J$365,8,FALSE)</f>
        <v>0.35827178328516091</v>
      </c>
    </row>
    <row r="284" spans="1:10" x14ac:dyDescent="0.25">
      <c r="A284" t="s">
        <v>996</v>
      </c>
      <c r="B284" t="s">
        <v>1034</v>
      </c>
      <c r="D284">
        <f>VLOOKUP($A284,Sheet1!$C$5:$I$365,2,FALSE)</f>
        <v>0.30429075114357429</v>
      </c>
      <c r="E284">
        <f>VLOOKUP($A284,Sheet1!$C$5:$I$365,3,FALSE)</f>
        <v>0.31829688446114918</v>
      </c>
      <c r="F284">
        <f>VLOOKUP($A284,Sheet1!$C$5:$I$365,4,FALSE)</f>
        <v>0.30765841973538149</v>
      </c>
      <c r="G284">
        <f>VLOOKUP($A284,Sheet1!$C$5:$I$365,5,FALSE)</f>
        <v>0.32643685144250939</v>
      </c>
      <c r="H284">
        <f>VLOOKUP($A284,Sheet1!$C$5:$I$365,6,FALSE)</f>
        <v>0.33339391129863494</v>
      </c>
      <c r="I284">
        <f>VLOOKUP($A284,Sheet1!$C$5:$I$365,7,FALSE)</f>
        <v>0.30711563637228695</v>
      </c>
      <c r="J284">
        <f>VLOOKUP($A284,Sheet1!$C$5:$J$365,8,FALSE)</f>
        <v>0.30286558393789997</v>
      </c>
    </row>
    <row r="285" spans="1:10" x14ac:dyDescent="0.25">
      <c r="A285" t="s">
        <v>789</v>
      </c>
      <c r="B285" t="s">
        <v>1031</v>
      </c>
      <c r="D285">
        <f>VLOOKUP($A285,Sheet1!$C$5:$I$365,2,FALSE)</f>
        <v>0.33770816173398116</v>
      </c>
      <c r="E285">
        <f>VLOOKUP($A285,Sheet1!$C$5:$I$365,3,FALSE)</f>
        <v>0.43840081802188302</v>
      </c>
      <c r="F285">
        <f>VLOOKUP($A285,Sheet1!$C$5:$I$365,4,FALSE)</f>
        <v>0.36604481340926093</v>
      </c>
      <c r="G285">
        <f>VLOOKUP($A285,Sheet1!$C$5:$I$365,5,FALSE)</f>
        <v>0.3790675969397323</v>
      </c>
      <c r="H285">
        <f>VLOOKUP($A285,Sheet1!$C$5:$I$365,6,FALSE)</f>
        <v>0.41110828039894204</v>
      </c>
      <c r="I285">
        <f>VLOOKUP($A285,Sheet1!$C$5:$I$365,7,FALSE)</f>
        <v>0.37738426834571959</v>
      </c>
      <c r="J285">
        <f>VLOOKUP($A285,Sheet1!$C$5:$J$365,8,FALSE)</f>
        <v>0.35079730697225697</v>
      </c>
    </row>
    <row r="286" spans="1:10" x14ac:dyDescent="0.25">
      <c r="A286" t="s">
        <v>1018</v>
      </c>
      <c r="B286" t="s">
        <v>1034</v>
      </c>
      <c r="D286">
        <f>VLOOKUP($A286,Sheet1!$C$5:$I$365,2,FALSE)</f>
        <v>0.30225109953706175</v>
      </c>
      <c r="E286">
        <f>VLOOKUP($A286,Sheet1!$C$5:$I$365,3,FALSE)</f>
        <v>0.32527784098014384</v>
      </c>
      <c r="F286">
        <f>VLOOKUP($A286,Sheet1!$C$5:$I$365,4,FALSE)</f>
        <v>0.39607909090161864</v>
      </c>
      <c r="G286">
        <f>VLOOKUP($A286,Sheet1!$C$5:$I$365,5,FALSE)</f>
        <v>0.29833272188605775</v>
      </c>
      <c r="H286">
        <f>VLOOKUP($A286,Sheet1!$C$5:$I$365,6,FALSE)</f>
        <v>0.32741560901384459</v>
      </c>
      <c r="I286">
        <f>VLOOKUP($A286,Sheet1!$C$5:$I$365,7,FALSE)</f>
        <v>0.29732936641796009</v>
      </c>
      <c r="J286">
        <f>VLOOKUP($A286,Sheet1!$C$5:$J$365,8,FALSE)</f>
        <v>0.32463213840396976</v>
      </c>
    </row>
    <row r="287" spans="1:10" x14ac:dyDescent="0.25">
      <c r="A287" t="s">
        <v>911</v>
      </c>
      <c r="B287" t="s">
        <v>1030</v>
      </c>
      <c r="D287">
        <f>VLOOKUP($A287,Sheet1!$C$5:$I$365,2,FALSE)</f>
        <v>0.28259072486054448</v>
      </c>
      <c r="E287">
        <f>VLOOKUP($A287,Sheet1!$C$5:$I$365,3,FALSE)</f>
        <v>0.35443984394238881</v>
      </c>
      <c r="F287">
        <f>VLOOKUP($A287,Sheet1!$C$5:$I$365,4,FALSE)</f>
        <v>0.31022217224917742</v>
      </c>
      <c r="G287">
        <f>VLOOKUP($A287,Sheet1!$C$5:$I$365,5,FALSE)</f>
        <v>0.27029788526474885</v>
      </c>
      <c r="H287">
        <f>VLOOKUP($A287,Sheet1!$C$5:$I$365,6,FALSE)</f>
        <v>0.30260331349954972</v>
      </c>
      <c r="I287">
        <f>VLOOKUP($A287,Sheet1!$C$5:$I$365,7,FALSE)</f>
        <v>0.3025853589572296</v>
      </c>
      <c r="J287">
        <f>VLOOKUP($A287,Sheet1!$C$5:$J$365,8,FALSE)</f>
        <v>0.3800562429588239</v>
      </c>
    </row>
    <row r="288" spans="1:10" x14ac:dyDescent="0.25">
      <c r="A288" t="s">
        <v>658</v>
      </c>
      <c r="B288" t="s">
        <v>1035</v>
      </c>
      <c r="D288">
        <f>VLOOKUP($A288,Sheet1!$C$5:$I$365,2,FALSE)</f>
        <v>0.3237734308255662</v>
      </c>
      <c r="E288">
        <f>VLOOKUP($A288,Sheet1!$C$5:$I$365,3,FALSE)</f>
        <v>0.34710217785466241</v>
      </c>
      <c r="F288">
        <f>VLOOKUP($A288,Sheet1!$C$5:$I$365,4,FALSE)</f>
        <v>0.33868532888223085</v>
      </c>
      <c r="G288">
        <f>VLOOKUP($A288,Sheet1!$C$5:$I$365,5,FALSE)</f>
        <v>0.36964730132727175</v>
      </c>
      <c r="H288">
        <f>VLOOKUP($A288,Sheet1!$C$5:$I$365,6,FALSE)</f>
        <v>0.36402554258982356</v>
      </c>
      <c r="I288">
        <f>VLOOKUP($A288,Sheet1!$C$5:$I$365,7,FALSE)</f>
        <v>0.3569698692071317</v>
      </c>
      <c r="J288">
        <f>VLOOKUP($A288,Sheet1!$C$5:$J$365,8,FALSE)</f>
        <v>0.3674725570393465</v>
      </c>
    </row>
    <row r="289" spans="1:10" x14ac:dyDescent="0.25">
      <c r="A289" t="s">
        <v>101</v>
      </c>
      <c r="B289" t="s">
        <v>1035</v>
      </c>
      <c r="D289">
        <f>VLOOKUP($A289,Sheet1!$C$5:$I$365,2,FALSE)</f>
        <v>0.37861382234099145</v>
      </c>
      <c r="E289">
        <f>VLOOKUP($A289,Sheet1!$C$5:$I$365,3,FALSE)</f>
        <v>0.43553894339186611</v>
      </c>
      <c r="F289">
        <f>VLOOKUP($A289,Sheet1!$C$5:$I$365,4,FALSE)</f>
        <v>0.39910902828212408</v>
      </c>
      <c r="G289">
        <f>VLOOKUP($A289,Sheet1!$C$5:$I$365,5,FALSE)</f>
        <v>0.42001076173535035</v>
      </c>
      <c r="H289">
        <f>VLOOKUP($A289,Sheet1!$C$5:$I$365,6,FALSE)</f>
        <v>0.37603849162921099</v>
      </c>
      <c r="I289">
        <f>VLOOKUP($A289,Sheet1!$C$5:$I$365,7,FALSE)</f>
        <v>0.38617314206795728</v>
      </c>
      <c r="J289">
        <f>VLOOKUP($A289,Sheet1!$C$5:$J$365,8,FALSE)</f>
        <v>0.41155831551770694</v>
      </c>
    </row>
    <row r="290" spans="1:10" x14ac:dyDescent="0.25">
      <c r="A290" t="s">
        <v>792</v>
      </c>
      <c r="B290" t="s">
        <v>1032</v>
      </c>
      <c r="D290">
        <f>VLOOKUP($A290,Sheet1!$C$5:$I$365,2,FALSE)</f>
        <v>0.37604765612107849</v>
      </c>
      <c r="E290">
        <f>VLOOKUP($A290,Sheet1!$C$5:$I$365,3,FALSE)</f>
        <v>0.37944893013154612</v>
      </c>
      <c r="F290">
        <f>VLOOKUP($A290,Sheet1!$C$5:$I$365,4,FALSE)</f>
        <v>0.34592658887549027</v>
      </c>
      <c r="G290">
        <f>VLOOKUP($A290,Sheet1!$C$5:$I$365,5,FALSE)</f>
        <v>0.36154898565590576</v>
      </c>
      <c r="H290">
        <f>VLOOKUP($A290,Sheet1!$C$5:$I$365,6,FALSE)</f>
        <v>0.3495471315110224</v>
      </c>
      <c r="I290">
        <f>VLOOKUP($A290,Sheet1!$C$5:$I$365,7,FALSE)</f>
        <v>0.35786426942165767</v>
      </c>
      <c r="J290">
        <f>VLOOKUP($A290,Sheet1!$C$5:$J$365,8,FALSE)</f>
        <v>0.39022891571546969</v>
      </c>
    </row>
    <row r="291" spans="1:10" x14ac:dyDescent="0.25">
      <c r="A291" t="s">
        <v>494</v>
      </c>
      <c r="B291" t="s">
        <v>1030</v>
      </c>
      <c r="D291">
        <f>VLOOKUP($A291,Sheet1!$C$5:$I$365,2,FALSE)</f>
        <v>0.39326920440291635</v>
      </c>
      <c r="E291">
        <f>VLOOKUP($A291,Sheet1!$C$5:$I$365,3,FALSE)</f>
        <v>0.39840967908368008</v>
      </c>
      <c r="F291">
        <f>VLOOKUP($A291,Sheet1!$C$5:$I$365,4,FALSE)</f>
        <v>0.42804527548443794</v>
      </c>
      <c r="G291">
        <f>VLOOKUP($A291,Sheet1!$C$5:$I$365,5,FALSE)</f>
        <v>0.36674647145334788</v>
      </c>
      <c r="H291">
        <f>VLOOKUP($A291,Sheet1!$C$5:$I$365,6,FALSE)</f>
        <v>0.39172476674680468</v>
      </c>
      <c r="I291">
        <f>VLOOKUP($A291,Sheet1!$C$5:$I$365,7,FALSE)</f>
        <v>0.38935856362565546</v>
      </c>
      <c r="J291">
        <f>VLOOKUP($A291,Sheet1!$C$5:$J$365,8,FALSE)</f>
        <v>0.43654784722520285</v>
      </c>
    </row>
    <row r="292" spans="1:10" x14ac:dyDescent="0.25">
      <c r="A292" t="s">
        <v>805</v>
      </c>
      <c r="B292" t="s">
        <v>1031</v>
      </c>
      <c r="D292">
        <f>VLOOKUP($A292,Sheet1!$C$5:$I$365,2,FALSE)</f>
        <v>0.39665693351392589</v>
      </c>
      <c r="E292">
        <f>VLOOKUP($A292,Sheet1!$C$5:$I$365,3,FALSE)</f>
        <v>0.41565561408588608</v>
      </c>
      <c r="F292">
        <f>VLOOKUP($A292,Sheet1!$C$5:$I$365,4,FALSE)</f>
        <v>0.39771753404869048</v>
      </c>
      <c r="G292">
        <f>VLOOKUP($A292,Sheet1!$C$5:$I$365,5,FALSE)</f>
        <v>0.40536951015464917</v>
      </c>
      <c r="H292">
        <f>VLOOKUP($A292,Sheet1!$C$5:$I$365,6,FALSE)</f>
        <v>0.41237591996195838</v>
      </c>
      <c r="I292">
        <f>VLOOKUP($A292,Sheet1!$C$5:$I$365,7,FALSE)</f>
        <v>0.36878833853630638</v>
      </c>
      <c r="J292">
        <f>VLOOKUP($A292,Sheet1!$C$5:$J$365,8,FALSE)</f>
        <v>0.35166423273983022</v>
      </c>
    </row>
    <row r="293" spans="1:10" x14ac:dyDescent="0.25">
      <c r="A293" t="s">
        <v>216</v>
      </c>
      <c r="B293" t="s">
        <v>1032</v>
      </c>
      <c r="D293">
        <f>VLOOKUP($A293,Sheet1!$C$5:$I$365,2,FALSE)</f>
        <v>0.28832187822669009</v>
      </c>
      <c r="E293">
        <f>VLOOKUP($A293,Sheet1!$C$5:$I$365,3,FALSE)</f>
        <v>0.36866770102611179</v>
      </c>
      <c r="F293">
        <f>VLOOKUP($A293,Sheet1!$C$5:$I$365,4,FALSE)</f>
        <v>0.31140593218893659</v>
      </c>
      <c r="G293">
        <f>VLOOKUP($A293,Sheet1!$C$5:$I$365,5,FALSE)</f>
        <v>0.33812720169579769</v>
      </c>
      <c r="H293">
        <f>VLOOKUP($A293,Sheet1!$C$5:$I$365,6,FALSE)</f>
        <v>0.31352286475382235</v>
      </c>
      <c r="I293">
        <f>VLOOKUP($A293,Sheet1!$C$5:$I$365,7,FALSE)</f>
        <v>0.33228523707878721</v>
      </c>
      <c r="J293">
        <f>VLOOKUP($A293,Sheet1!$C$5:$J$365,8,FALSE)</f>
        <v>0.2991825261997621</v>
      </c>
    </row>
    <row r="294" spans="1:10" x14ac:dyDescent="0.25">
      <c r="A294" t="s">
        <v>406</v>
      </c>
      <c r="B294" t="s">
        <v>1035</v>
      </c>
      <c r="D294">
        <f>VLOOKUP($A294,Sheet1!$C$5:$I$365,2,FALSE)</f>
        <v>0.29622726623381901</v>
      </c>
      <c r="E294">
        <f>VLOOKUP($A294,Sheet1!$C$5:$I$365,3,FALSE)</f>
        <v>0.27773259994533078</v>
      </c>
      <c r="F294">
        <f>VLOOKUP($A294,Sheet1!$C$5:$I$365,4,FALSE)</f>
        <v>0.32067812290135078</v>
      </c>
      <c r="G294">
        <f>VLOOKUP($A294,Sheet1!$C$5:$I$365,5,FALSE)</f>
        <v>0.31626002133594028</v>
      </c>
      <c r="H294">
        <f>VLOOKUP($A294,Sheet1!$C$5:$I$365,6,FALSE)</f>
        <v>0.25174777367648049</v>
      </c>
      <c r="I294">
        <f>VLOOKUP($A294,Sheet1!$C$5:$I$365,7,FALSE)</f>
        <v>0.32747814253613827</v>
      </c>
      <c r="J294">
        <f>VLOOKUP($A294,Sheet1!$C$5:$J$365,8,FALSE)</f>
        <v>0.32258795732943008</v>
      </c>
    </row>
    <row r="295" spans="1:10" x14ac:dyDescent="0.25">
      <c r="A295" t="s">
        <v>661</v>
      </c>
      <c r="B295" t="s">
        <v>1035</v>
      </c>
      <c r="D295">
        <f>VLOOKUP($A295,Sheet1!$C$5:$I$365,2,FALSE)</f>
        <v>0.31442663139334448</v>
      </c>
      <c r="E295">
        <f>VLOOKUP($A295,Sheet1!$C$5:$I$365,3,FALSE)</f>
        <v>0.33625367663322531</v>
      </c>
      <c r="F295">
        <f>VLOOKUP($A295,Sheet1!$C$5:$I$365,4,FALSE)</f>
        <v>0.3393437274978281</v>
      </c>
      <c r="G295">
        <f>VLOOKUP($A295,Sheet1!$C$5:$I$365,5,FALSE)</f>
        <v>0.31685816154649038</v>
      </c>
      <c r="H295">
        <f>VLOOKUP($A295,Sheet1!$C$5:$I$365,6,FALSE)</f>
        <v>0.35675334011479576</v>
      </c>
      <c r="I295">
        <f>VLOOKUP($A295,Sheet1!$C$5:$I$365,7,FALSE)</f>
        <v>0.37662189383732375</v>
      </c>
      <c r="J295">
        <f>VLOOKUP($A295,Sheet1!$C$5:$J$365,8,FALSE)</f>
        <v>0.35669844599946726</v>
      </c>
    </row>
    <row r="296" spans="1:10" x14ac:dyDescent="0.25">
      <c r="A296" t="s">
        <v>664</v>
      </c>
      <c r="B296" t="s">
        <v>1035</v>
      </c>
      <c r="D296">
        <f>VLOOKUP($A296,Sheet1!$C$5:$I$365,2,FALSE)</f>
        <v>0.41542478166202362</v>
      </c>
      <c r="E296">
        <f>VLOOKUP($A296,Sheet1!$C$5:$I$365,3,FALSE)</f>
        <v>0.46261543783930492</v>
      </c>
      <c r="F296">
        <f>VLOOKUP($A296,Sheet1!$C$5:$I$365,4,FALSE)</f>
        <v>0.4400644491347544</v>
      </c>
      <c r="G296">
        <f>VLOOKUP($A296,Sheet1!$C$5:$I$365,5,FALSE)</f>
        <v>0.48458639291606459</v>
      </c>
      <c r="H296">
        <f>VLOOKUP($A296,Sheet1!$C$5:$I$365,6,FALSE)</f>
        <v>0.41946673397006523</v>
      </c>
      <c r="I296">
        <f>VLOOKUP($A296,Sheet1!$C$5:$I$365,7,FALSE)</f>
        <v>0.42773705707448512</v>
      </c>
      <c r="J296">
        <f>VLOOKUP($A296,Sheet1!$C$5:$J$365,8,FALSE)</f>
        <v>0.42993670056328948</v>
      </c>
    </row>
    <row r="297" spans="1:10" x14ac:dyDescent="0.25">
      <c r="A297" t="s">
        <v>980</v>
      </c>
      <c r="B297" t="s">
        <v>1034</v>
      </c>
      <c r="D297">
        <f>VLOOKUP($A297,Sheet1!$C$5:$I$365,2,FALSE)</f>
        <v>0.37891819287461936</v>
      </c>
      <c r="E297">
        <f>VLOOKUP($A297,Sheet1!$C$5:$I$365,3,FALSE)</f>
        <v>0.37740937012005288</v>
      </c>
      <c r="F297">
        <f>VLOOKUP($A297,Sheet1!$C$5:$I$365,4,FALSE)</f>
        <v>0.39156201434724752</v>
      </c>
      <c r="G297">
        <f>VLOOKUP($A297,Sheet1!$C$5:$I$365,5,FALSE)</f>
        <v>0.38968289727512601</v>
      </c>
      <c r="H297">
        <f>VLOOKUP($A297,Sheet1!$C$5:$I$365,6,FALSE)</f>
        <v>0.39263062530553561</v>
      </c>
      <c r="I297">
        <f>VLOOKUP($A297,Sheet1!$C$5:$I$365,7,FALSE)</f>
        <v>0.41110253740952502</v>
      </c>
      <c r="J297">
        <f>VLOOKUP($A297,Sheet1!$C$5:$J$365,8,FALSE)</f>
        <v>0.41384297019591465</v>
      </c>
    </row>
    <row r="298" spans="1:10" x14ac:dyDescent="0.25">
      <c r="A298" t="s">
        <v>388</v>
      </c>
      <c r="B298" t="s">
        <v>1032</v>
      </c>
      <c r="D298">
        <f>VLOOKUP($A298,Sheet1!$C$5:$I$365,2,FALSE)</f>
        <v>0.38481840245544796</v>
      </c>
      <c r="E298">
        <f>VLOOKUP($A298,Sheet1!$C$5:$I$365,3,FALSE)</f>
        <v>0.40560808419848277</v>
      </c>
      <c r="F298">
        <f>VLOOKUP($A298,Sheet1!$C$5:$I$365,4,FALSE)</f>
        <v>0.40215674291281739</v>
      </c>
      <c r="G298">
        <f>VLOOKUP($A298,Sheet1!$C$5:$I$365,5,FALSE)</f>
        <v>0.36722461243113602</v>
      </c>
      <c r="H298">
        <f>VLOOKUP($A298,Sheet1!$C$5:$I$365,6,FALSE)</f>
        <v>0.37286535073517363</v>
      </c>
      <c r="I298">
        <f>VLOOKUP($A298,Sheet1!$C$5:$I$365,7,FALSE)</f>
        <v>0.39858398296268743</v>
      </c>
      <c r="J298">
        <f>VLOOKUP($A298,Sheet1!$C$5:$J$365,8,FALSE)</f>
        <v>0.41003082990767664</v>
      </c>
    </row>
    <row r="299" spans="1:10" x14ac:dyDescent="0.25">
      <c r="A299" t="s">
        <v>522</v>
      </c>
      <c r="B299" t="s">
        <v>1035</v>
      </c>
      <c r="D299">
        <f>VLOOKUP($A299,Sheet1!$C$5:$I$365,2,FALSE)</f>
        <v>0.35542696551867303</v>
      </c>
      <c r="E299">
        <f>VLOOKUP($A299,Sheet1!$C$5:$I$365,3,FALSE)</f>
        <v>0.37432271064973333</v>
      </c>
      <c r="F299">
        <f>VLOOKUP($A299,Sheet1!$C$5:$I$365,4,FALSE)</f>
        <v>0.38535729147572051</v>
      </c>
      <c r="G299">
        <f>VLOOKUP($A299,Sheet1!$C$5:$I$365,5,FALSE)</f>
        <v>0.38801468765769465</v>
      </c>
      <c r="H299">
        <f>VLOOKUP($A299,Sheet1!$C$5:$I$365,6,FALSE)</f>
        <v>0.33215979531545015</v>
      </c>
      <c r="I299">
        <f>VLOOKUP($A299,Sheet1!$C$5:$I$365,7,FALSE)</f>
        <v>0.37343752678320463</v>
      </c>
      <c r="J299">
        <f>VLOOKUP($A299,Sheet1!$C$5:$J$365,8,FALSE)</f>
        <v>0.37499582763085565</v>
      </c>
    </row>
    <row r="300" spans="1:10" x14ac:dyDescent="0.25">
      <c r="A300" t="s">
        <v>567</v>
      </c>
      <c r="B300" t="s">
        <v>1032</v>
      </c>
      <c r="D300">
        <f>VLOOKUP($A300,Sheet1!$C$5:$I$365,2,FALSE)</f>
        <v>0.30151287319561115</v>
      </c>
      <c r="E300">
        <f>VLOOKUP($A300,Sheet1!$C$5:$I$365,3,FALSE)</f>
        <v>0.28468755199919044</v>
      </c>
      <c r="F300">
        <f>VLOOKUP($A300,Sheet1!$C$5:$I$365,4,FALSE)</f>
        <v>0.34957768991125326</v>
      </c>
      <c r="G300">
        <f>VLOOKUP($A300,Sheet1!$C$5:$I$365,5,FALSE)</f>
        <v>0.32636713435844106</v>
      </c>
      <c r="H300">
        <f>VLOOKUP($A300,Sheet1!$C$5:$I$365,6,FALSE)</f>
        <v>0.27161775683877049</v>
      </c>
      <c r="I300">
        <f>VLOOKUP($A300,Sheet1!$C$5:$I$365,7,FALSE)</f>
        <v>0.33314303009042262</v>
      </c>
      <c r="J300">
        <f>VLOOKUP($A300,Sheet1!$C$5:$J$365,8,FALSE)</f>
        <v>0.30418766626968186</v>
      </c>
    </row>
    <row r="301" spans="1:10" x14ac:dyDescent="0.25">
      <c r="A301" t="s">
        <v>839</v>
      </c>
      <c r="B301" t="s">
        <v>1031</v>
      </c>
      <c r="D301">
        <f>VLOOKUP($A301,Sheet1!$C$5:$I$365,2,FALSE)</f>
        <v>0.37995565486651683</v>
      </c>
      <c r="E301">
        <f>VLOOKUP($A301,Sheet1!$C$5:$I$365,3,FALSE)</f>
        <v>0.41905292479931611</v>
      </c>
      <c r="F301">
        <f>VLOOKUP($A301,Sheet1!$C$5:$I$365,4,FALSE)</f>
        <v>0.37589661251717454</v>
      </c>
      <c r="G301">
        <f>VLOOKUP($A301,Sheet1!$C$5:$I$365,5,FALSE)</f>
        <v>0.41958108978382336</v>
      </c>
      <c r="H301">
        <f>VLOOKUP($A301,Sheet1!$C$5:$I$365,6,FALSE)</f>
        <v>0.42422171758153987</v>
      </c>
      <c r="I301">
        <f>VLOOKUP($A301,Sheet1!$C$5:$I$365,7,FALSE)</f>
        <v>0.40406116110475826</v>
      </c>
      <c r="J301">
        <f>VLOOKUP($A301,Sheet1!$C$5:$J$365,8,FALSE)</f>
        <v>0.42682711959346187</v>
      </c>
    </row>
    <row r="302" spans="1:10" x14ac:dyDescent="0.25">
      <c r="A302" t="s">
        <v>721</v>
      </c>
      <c r="B302" t="s">
        <v>1030</v>
      </c>
      <c r="D302">
        <f>VLOOKUP($A302,Sheet1!$C$5:$I$365,2,FALSE)</f>
        <v>0.34243334180480473</v>
      </c>
      <c r="E302">
        <f>VLOOKUP($A302,Sheet1!$C$5:$I$365,3,FALSE)</f>
        <v>0.36150863083465007</v>
      </c>
      <c r="F302">
        <f>VLOOKUP($A302,Sheet1!$C$5:$I$365,4,FALSE)</f>
        <v>0.34910745592365311</v>
      </c>
      <c r="G302">
        <f>VLOOKUP($A302,Sheet1!$C$5:$I$365,5,FALSE)</f>
        <v>0.35875067007368094</v>
      </c>
      <c r="H302">
        <f>VLOOKUP($A302,Sheet1!$C$5:$I$365,6,FALSE)</f>
        <v>0.31032785817141068</v>
      </c>
      <c r="I302">
        <f>VLOOKUP($A302,Sheet1!$C$5:$I$365,7,FALSE)</f>
        <v>0.3443232098175536</v>
      </c>
      <c r="J302">
        <f>VLOOKUP($A302,Sheet1!$C$5:$J$365,8,FALSE)</f>
        <v>0.39875801993029519</v>
      </c>
    </row>
    <row r="303" spans="1:10" x14ac:dyDescent="0.25">
      <c r="A303" t="s">
        <v>1069</v>
      </c>
      <c r="B303" t="s">
        <v>1032</v>
      </c>
      <c r="D303">
        <f>VLOOKUP($A303,Sheet1!$C$5:$I$365,2,FALSE)</f>
        <v>0.31397034573018151</v>
      </c>
      <c r="E303">
        <f>VLOOKUP($A303,Sheet1!$C$5:$I$365,3,FALSE)</f>
        <v>0.30600761999874004</v>
      </c>
      <c r="F303">
        <f>VLOOKUP($A303,Sheet1!$C$5:$I$365,4,FALSE)</f>
        <v>0.32305032871376016</v>
      </c>
      <c r="G303">
        <f>VLOOKUP($A303,Sheet1!$C$5:$I$365,5,FALSE)</f>
        <v>0.27989694242237534</v>
      </c>
      <c r="H303">
        <f>VLOOKUP($A303,Sheet1!$C$5:$I$365,6,FALSE)</f>
        <v>0.34783763231184245</v>
      </c>
      <c r="I303">
        <f>VLOOKUP($A303,Sheet1!$C$5:$I$365,7,FALSE)</f>
        <v>0.2313387504456457</v>
      </c>
      <c r="J303">
        <f>VLOOKUP($A303,Sheet1!$C$5:$J$365,8,FALSE)</f>
        <v>0.32680407365907199</v>
      </c>
    </row>
    <row r="304" spans="1:10" x14ac:dyDescent="0.25">
      <c r="A304" t="s">
        <v>525</v>
      </c>
      <c r="B304" t="s">
        <v>1034</v>
      </c>
      <c r="D304">
        <f>VLOOKUP($A304,Sheet1!$C$5:$I$365,2,FALSE)</f>
        <v>0.34732387835887563</v>
      </c>
      <c r="E304">
        <f>VLOOKUP($A304,Sheet1!$C$5:$I$365,3,FALSE)</f>
        <v>0.39560579219168551</v>
      </c>
      <c r="F304">
        <f>VLOOKUP($A304,Sheet1!$C$5:$I$365,4,FALSE)</f>
        <v>0.40434022842273093</v>
      </c>
      <c r="G304">
        <f>VLOOKUP($A304,Sheet1!$C$5:$I$365,5,FALSE)</f>
        <v>0.43382691979129928</v>
      </c>
      <c r="H304">
        <f>VLOOKUP($A304,Sheet1!$C$5:$I$365,6,FALSE)</f>
        <v>0.41183784056499589</v>
      </c>
      <c r="I304">
        <f>VLOOKUP($A304,Sheet1!$C$5:$I$365,7,FALSE)</f>
        <v>0.39201267883150243</v>
      </c>
      <c r="J304">
        <f>VLOOKUP($A304,Sheet1!$C$5:$J$365,8,FALSE)</f>
        <v>0.3238473672195431</v>
      </c>
    </row>
    <row r="305" spans="1:10" x14ac:dyDescent="0.25">
      <c r="A305" t="s">
        <v>1006</v>
      </c>
      <c r="B305" t="s">
        <v>1032</v>
      </c>
      <c r="D305">
        <f>VLOOKUP($A305,Sheet1!$C$5:$I$365,2,FALSE)</f>
        <v>0.39734327740456793</v>
      </c>
      <c r="E305">
        <f>VLOOKUP($A305,Sheet1!$C$5:$I$365,3,FALSE)</f>
        <v>0.39201763522533772</v>
      </c>
      <c r="F305">
        <f>VLOOKUP($A305,Sheet1!$C$5:$I$365,4,FALSE)</f>
        <v>0.37803852017572126</v>
      </c>
      <c r="G305">
        <f>VLOOKUP($A305,Sheet1!$C$5:$I$365,5,FALSE)</f>
        <v>0.3567167780597279</v>
      </c>
      <c r="H305">
        <f>VLOOKUP($A305,Sheet1!$C$5:$I$365,6,FALSE)</f>
        <v>0.37510629471733847</v>
      </c>
      <c r="I305">
        <f>VLOOKUP($A305,Sheet1!$C$5:$I$365,7,FALSE)</f>
        <v>0.38341383069536777</v>
      </c>
      <c r="J305">
        <f>VLOOKUP($A305,Sheet1!$C$5:$J$365,8,FALSE)</f>
        <v>0.35636748994271628</v>
      </c>
    </row>
    <row r="306" spans="1:10" x14ac:dyDescent="0.25">
      <c r="A306" t="s">
        <v>914</v>
      </c>
      <c r="B306" t="s">
        <v>1030</v>
      </c>
      <c r="D306">
        <f>VLOOKUP($A306,Sheet1!$C$5:$I$365,2,FALSE)</f>
        <v>0.31558342018323987</v>
      </c>
      <c r="E306">
        <f>VLOOKUP($A306,Sheet1!$C$5:$I$365,3,FALSE)</f>
        <v>0.34101307153617605</v>
      </c>
      <c r="F306">
        <f>VLOOKUP($A306,Sheet1!$C$5:$I$365,4,FALSE)</f>
        <v>0.32157705334803505</v>
      </c>
      <c r="G306">
        <f>VLOOKUP($A306,Sheet1!$C$5:$I$365,5,FALSE)</f>
        <v>0.34481552609174509</v>
      </c>
      <c r="H306">
        <f>VLOOKUP($A306,Sheet1!$C$5:$I$365,6,FALSE)</f>
        <v>0.32021209886298491</v>
      </c>
      <c r="I306">
        <f>VLOOKUP($A306,Sheet1!$C$5:$I$365,7,FALSE)</f>
        <v>0.36787030549794331</v>
      </c>
      <c r="J306">
        <f>VLOOKUP($A306,Sheet1!$C$5:$J$365,8,FALSE)</f>
        <v>0.37051043684435087</v>
      </c>
    </row>
    <row r="307" spans="1:10" x14ac:dyDescent="0.25">
      <c r="A307" t="s">
        <v>930</v>
      </c>
      <c r="B307" t="s">
        <v>1030</v>
      </c>
      <c r="D307">
        <f>VLOOKUP($A307,Sheet1!$C$5:$I$365,2,FALSE)</f>
        <v>0.31342741477269881</v>
      </c>
      <c r="E307">
        <f>VLOOKUP($A307,Sheet1!$C$5:$I$365,3,FALSE)</f>
        <v>0.36183334019828395</v>
      </c>
      <c r="F307">
        <f>VLOOKUP($A307,Sheet1!$C$5:$I$365,4,FALSE)</f>
        <v>0.34661445502408794</v>
      </c>
      <c r="G307">
        <f>VLOOKUP($A307,Sheet1!$C$5:$I$365,5,FALSE)</f>
        <v>0.31755322889659471</v>
      </c>
      <c r="H307">
        <f>VLOOKUP($A307,Sheet1!$C$5:$I$365,6,FALSE)</f>
        <v>0.33862040938059679</v>
      </c>
      <c r="I307">
        <f>VLOOKUP($A307,Sheet1!$C$5:$I$365,7,FALSE)</f>
        <v>0.26974306507394646</v>
      </c>
      <c r="J307">
        <f>VLOOKUP($A307,Sheet1!$C$5:$J$365,8,FALSE)</f>
        <v>0.27980647137973536</v>
      </c>
    </row>
    <row r="308" spans="1:10" x14ac:dyDescent="0.25">
      <c r="A308" t="s">
        <v>138</v>
      </c>
      <c r="B308" t="s">
        <v>1031</v>
      </c>
      <c r="D308">
        <f>VLOOKUP($A308,Sheet1!$C$5:$I$365,2,FALSE)</f>
        <v>0.36734971671379774</v>
      </c>
      <c r="E308">
        <f>VLOOKUP($A308,Sheet1!$C$5:$I$365,3,FALSE)</f>
        <v>0.37800407635270539</v>
      </c>
      <c r="F308">
        <f>VLOOKUP($A308,Sheet1!$C$5:$I$365,4,FALSE)</f>
        <v>0.35778351880561415</v>
      </c>
      <c r="G308">
        <f>VLOOKUP($A308,Sheet1!$C$5:$I$365,5,FALSE)</f>
        <v>0.37627811255924015</v>
      </c>
      <c r="H308">
        <f>VLOOKUP($A308,Sheet1!$C$5:$I$365,6,FALSE)</f>
        <v>0.32837047690759436</v>
      </c>
      <c r="I308">
        <f>VLOOKUP($A308,Sheet1!$C$5:$I$365,7,FALSE)</f>
        <v>0.36699488466572627</v>
      </c>
      <c r="J308">
        <f>VLOOKUP($A308,Sheet1!$C$5:$J$365,8,FALSE)</f>
        <v>0.32626978850634819</v>
      </c>
    </row>
    <row r="309" spans="1:10" x14ac:dyDescent="0.25">
      <c r="A309" t="s">
        <v>294</v>
      </c>
      <c r="B309" t="s">
        <v>1030</v>
      </c>
      <c r="D309">
        <f>VLOOKUP($A309,Sheet1!$C$5:$I$365,2,FALSE)</f>
        <v>0.31269906110510387</v>
      </c>
      <c r="E309">
        <f>VLOOKUP($A309,Sheet1!$C$5:$I$365,3,FALSE)</f>
        <v>0.39195182081191304</v>
      </c>
      <c r="F309">
        <f>VLOOKUP($A309,Sheet1!$C$5:$I$365,4,FALSE)</f>
        <v>0.31734235250164011</v>
      </c>
      <c r="G309">
        <f>VLOOKUP($A309,Sheet1!$C$5:$I$365,5,FALSE)</f>
        <v>0.35768465282857742</v>
      </c>
      <c r="H309">
        <f>VLOOKUP($A309,Sheet1!$C$5:$I$365,6,FALSE)</f>
        <v>0.35045278920027201</v>
      </c>
      <c r="I309">
        <f>VLOOKUP($A309,Sheet1!$C$5:$I$365,7,FALSE)</f>
        <v>0.35621818051862275</v>
      </c>
      <c r="J309">
        <f>VLOOKUP($A309,Sheet1!$C$5:$J$365,8,FALSE)</f>
        <v>0.3858099389031448</v>
      </c>
    </row>
    <row r="310" spans="1:10" x14ac:dyDescent="0.25">
      <c r="A310" t="s">
        <v>808</v>
      </c>
      <c r="B310" t="s">
        <v>1030</v>
      </c>
      <c r="D310">
        <f>VLOOKUP($A310,Sheet1!$C$5:$I$365,2,FALSE)</f>
        <v>0.37128995891152877</v>
      </c>
      <c r="E310">
        <f>VLOOKUP($A310,Sheet1!$C$5:$I$365,3,FALSE)</f>
        <v>0.40047457479804954</v>
      </c>
      <c r="F310">
        <f>VLOOKUP($A310,Sheet1!$C$5:$I$365,4,FALSE)</f>
        <v>0.4039673834795881</v>
      </c>
      <c r="G310">
        <f>VLOOKUP($A310,Sheet1!$C$5:$I$365,5,FALSE)</f>
        <v>0.4056059081258539</v>
      </c>
      <c r="H310">
        <f>VLOOKUP($A310,Sheet1!$C$5:$I$365,6,FALSE)</f>
        <v>0.37314062091474826</v>
      </c>
      <c r="I310">
        <f>VLOOKUP($A310,Sheet1!$C$5:$I$365,7,FALSE)</f>
        <v>0.41534028350764374</v>
      </c>
      <c r="J310">
        <f>VLOOKUP($A310,Sheet1!$C$5:$J$365,8,FALSE)</f>
        <v>0.39336087949056875</v>
      </c>
    </row>
    <row r="311" spans="1:10" x14ac:dyDescent="0.25">
      <c r="A311" t="s">
        <v>968</v>
      </c>
      <c r="B311" t="s">
        <v>1030</v>
      </c>
      <c r="D311">
        <f>VLOOKUP($A311,Sheet1!$C$5:$I$365,2,FALSE)</f>
        <v>0.2832734158768026</v>
      </c>
      <c r="E311">
        <f>VLOOKUP($A311,Sheet1!$C$5:$I$365,3,FALSE)</f>
        <v>0.27799492537165749</v>
      </c>
      <c r="F311">
        <f>VLOOKUP($A311,Sheet1!$C$5:$I$365,4,FALSE)</f>
        <v>0.28181540696837648</v>
      </c>
      <c r="G311">
        <f>VLOOKUP($A311,Sheet1!$C$5:$I$365,5,FALSE)</f>
        <v>0.29635176162657006</v>
      </c>
      <c r="H311">
        <f>VLOOKUP($A311,Sheet1!$C$5:$I$365,6,FALSE)</f>
        <v>0.26911836351554175</v>
      </c>
      <c r="I311">
        <f>VLOOKUP($A311,Sheet1!$C$5:$I$365,7,FALSE)</f>
        <v>0.33907247314166594</v>
      </c>
      <c r="J311">
        <f>VLOOKUP($A311,Sheet1!$C$5:$J$365,8,FALSE)</f>
        <v>0.32019670489789998</v>
      </c>
    </row>
    <row r="312" spans="1:10" x14ac:dyDescent="0.25">
      <c r="A312" t="s">
        <v>667</v>
      </c>
      <c r="B312" t="s">
        <v>1035</v>
      </c>
      <c r="D312">
        <f>VLOOKUP($A312,Sheet1!$C$5:$I$365,2,FALSE)</f>
        <v>0.38810782519798925</v>
      </c>
      <c r="E312">
        <f>VLOOKUP($A312,Sheet1!$C$5:$I$365,3,FALSE)</f>
        <v>0.38029893176202917</v>
      </c>
      <c r="F312">
        <f>VLOOKUP($A312,Sheet1!$C$5:$I$365,4,FALSE)</f>
        <v>0.390667931392638</v>
      </c>
      <c r="G312">
        <f>VLOOKUP($A312,Sheet1!$C$5:$I$365,5,FALSE)</f>
        <v>0.42412477178608371</v>
      </c>
      <c r="H312">
        <f>VLOOKUP($A312,Sheet1!$C$5:$I$365,6,FALSE)</f>
        <v>0.41329747828029917</v>
      </c>
      <c r="I312">
        <f>VLOOKUP($A312,Sheet1!$C$5:$I$365,7,FALSE)</f>
        <v>0.43384218741441566</v>
      </c>
      <c r="J312">
        <f>VLOOKUP($A312,Sheet1!$C$5:$J$365,8,FALSE)</f>
        <v>0.4086520376236274</v>
      </c>
    </row>
    <row r="313" spans="1:10" x14ac:dyDescent="0.25">
      <c r="A313" t="s">
        <v>1070</v>
      </c>
      <c r="B313" t="s">
        <v>1034</v>
      </c>
      <c r="D313">
        <f>VLOOKUP($A313,Sheet1!$C$5:$I$365,2,FALSE)</f>
        <v>0.29408658810929261</v>
      </c>
      <c r="E313">
        <f>VLOOKUP($A313,Sheet1!$C$5:$I$365,3,FALSE)</f>
        <v>0.40143500491937123</v>
      </c>
      <c r="F313">
        <f>VLOOKUP($A313,Sheet1!$C$5:$I$365,4,FALSE)</f>
        <v>0.34316353943183919</v>
      </c>
      <c r="G313">
        <f>VLOOKUP($A313,Sheet1!$C$5:$I$365,5,FALSE)</f>
        <v>0.33755058066801719</v>
      </c>
      <c r="H313">
        <f>VLOOKUP($A313,Sheet1!$C$5:$I$365,6,FALSE)</f>
        <v>0.31607486106842919</v>
      </c>
      <c r="I313">
        <f>VLOOKUP($A313,Sheet1!$C$5:$I$365,7,FALSE)</f>
        <v>0.36922500281036291</v>
      </c>
      <c r="J313">
        <f>VLOOKUP($A313,Sheet1!$C$5:$J$365,8,FALSE)</f>
        <v>0.35523549632723056</v>
      </c>
    </row>
    <row r="314" spans="1:10" x14ac:dyDescent="0.25">
      <c r="A314" t="s">
        <v>104</v>
      </c>
      <c r="B314" t="s">
        <v>1035</v>
      </c>
      <c r="D314">
        <f>VLOOKUP($A314,Sheet1!$C$5:$I$365,2,FALSE)</f>
        <v>0.33209840699288073</v>
      </c>
      <c r="E314">
        <f>VLOOKUP($A314,Sheet1!$C$5:$I$365,3,FALSE)</f>
        <v>0.36295168315456294</v>
      </c>
      <c r="F314">
        <f>VLOOKUP($A314,Sheet1!$C$5:$I$365,4,FALSE)</f>
        <v>0.36873151793530651</v>
      </c>
      <c r="G314">
        <f>VLOOKUP($A314,Sheet1!$C$5:$I$365,5,FALSE)</f>
        <v>0.32036333376204468</v>
      </c>
      <c r="H314">
        <f>VLOOKUP($A314,Sheet1!$C$5:$I$365,6,FALSE)</f>
        <v>0.37132936338996619</v>
      </c>
      <c r="I314">
        <f>VLOOKUP($A314,Sheet1!$C$5:$I$365,7,FALSE)</f>
        <v>0.37560722700212168</v>
      </c>
      <c r="J314">
        <f>VLOOKUP($A314,Sheet1!$C$5:$J$365,8,FALSE)</f>
        <v>0.35881982502514037</v>
      </c>
    </row>
    <row r="315" spans="1:10" x14ac:dyDescent="0.25">
      <c r="A315" t="s">
        <v>1019</v>
      </c>
      <c r="B315" t="s">
        <v>1031</v>
      </c>
      <c r="D315">
        <f>VLOOKUP($A315,Sheet1!$C$5:$I$365,2,FALSE)</f>
        <v>0.35189682607059708</v>
      </c>
      <c r="E315">
        <f>VLOOKUP($A315,Sheet1!$C$5:$I$365,3,FALSE)</f>
        <v>0.3758585251671242</v>
      </c>
      <c r="F315">
        <f>VLOOKUP($A315,Sheet1!$C$5:$I$365,4,FALSE)</f>
        <v>0.37116544260456641</v>
      </c>
      <c r="G315">
        <f>VLOOKUP($A315,Sheet1!$C$5:$I$365,5,FALSE)</f>
        <v>0.38242398473446748</v>
      </c>
      <c r="H315">
        <f>VLOOKUP($A315,Sheet1!$C$5:$I$365,6,FALSE)</f>
        <v>0.36246223697539953</v>
      </c>
      <c r="I315">
        <f>VLOOKUP($A315,Sheet1!$C$5:$I$365,7,FALSE)</f>
        <v>0.36459534964315937</v>
      </c>
      <c r="J315">
        <f>VLOOKUP($A315,Sheet1!$C$5:$J$365,8,FALSE)</f>
        <v>0.33335671276631024</v>
      </c>
    </row>
    <row r="316" spans="1:10" x14ac:dyDescent="0.25">
      <c r="A316" t="s">
        <v>755</v>
      </c>
      <c r="B316" t="s">
        <v>1031</v>
      </c>
      <c r="D316">
        <f>VLOOKUP($A316,Sheet1!$C$5:$I$365,2,FALSE)</f>
        <v>0.40249951145229335</v>
      </c>
      <c r="E316">
        <f>VLOOKUP($A316,Sheet1!$C$5:$I$365,3,FALSE)</f>
        <v>0.42032794861707229</v>
      </c>
      <c r="F316">
        <f>VLOOKUP($A316,Sheet1!$C$5:$I$365,4,FALSE)</f>
        <v>0.39838085541315338</v>
      </c>
      <c r="G316">
        <f>VLOOKUP($A316,Sheet1!$C$5:$I$365,5,FALSE)</f>
        <v>0.43170500235057491</v>
      </c>
      <c r="H316">
        <f>VLOOKUP($A316,Sheet1!$C$5:$I$365,6,FALSE)</f>
        <v>0.41090133705943843</v>
      </c>
      <c r="I316">
        <f>VLOOKUP($A316,Sheet1!$C$5:$I$365,7,FALSE)</f>
        <v>0.42269832031586008</v>
      </c>
      <c r="J316">
        <f>VLOOKUP($A316,Sheet1!$C$5:$J$365,8,FALSE)</f>
        <v>0.47699365505903912</v>
      </c>
    </row>
    <row r="317" spans="1:10" x14ac:dyDescent="0.25">
      <c r="A317" t="s">
        <v>1007</v>
      </c>
      <c r="B317" t="s">
        <v>1034</v>
      </c>
      <c r="D317">
        <f>VLOOKUP($A317,Sheet1!$C$5:$I$365,2,FALSE)</f>
        <v>0.40287519097264252</v>
      </c>
      <c r="E317">
        <f>VLOOKUP($A317,Sheet1!$C$5:$I$365,3,FALSE)</f>
        <v>0.41338416441562609</v>
      </c>
      <c r="F317">
        <f>VLOOKUP($A317,Sheet1!$C$5:$I$365,4,FALSE)</f>
        <v>0.44257915672935239</v>
      </c>
      <c r="G317">
        <f>VLOOKUP($A317,Sheet1!$C$5:$I$365,5,FALSE)</f>
        <v>0.3849930820583789</v>
      </c>
      <c r="H317">
        <f>VLOOKUP($A317,Sheet1!$C$5:$I$365,6,FALSE)</f>
        <v>0.404117909996424</v>
      </c>
      <c r="I317">
        <f>VLOOKUP($A317,Sheet1!$C$5:$I$365,7,FALSE)</f>
        <v>0.46562706022202449</v>
      </c>
      <c r="J317">
        <f>VLOOKUP($A317,Sheet1!$C$5:$J$365,8,FALSE)</f>
        <v>0.44308744714367121</v>
      </c>
    </row>
    <row r="318" spans="1:10" x14ac:dyDescent="0.25">
      <c r="A318" t="s">
        <v>156</v>
      </c>
      <c r="B318" t="s">
        <v>1033</v>
      </c>
      <c r="D318">
        <f>VLOOKUP($A318,Sheet1!$C$5:$I$365,2,FALSE)</f>
        <v>0.32588295769868503</v>
      </c>
      <c r="E318">
        <f>VLOOKUP($A318,Sheet1!$C$5:$I$365,3,FALSE)</f>
        <v>0.38416036893032873</v>
      </c>
      <c r="F318">
        <f>VLOOKUP($A318,Sheet1!$C$5:$I$365,4,FALSE)</f>
        <v>0.3785323236260133</v>
      </c>
      <c r="G318">
        <f>VLOOKUP($A318,Sheet1!$C$5:$I$365,5,FALSE)</f>
        <v>0.40110459953466948</v>
      </c>
      <c r="H318">
        <f>VLOOKUP($A318,Sheet1!$C$5:$I$365,6,FALSE)</f>
        <v>0.35443609740597792</v>
      </c>
      <c r="I318">
        <f>VLOOKUP($A318,Sheet1!$C$5:$I$365,7,FALSE)</f>
        <v>0.41824511937515313</v>
      </c>
      <c r="J318">
        <f>VLOOKUP($A318,Sheet1!$C$5:$J$365,8,FALSE)</f>
        <v>0.36014477661706146</v>
      </c>
    </row>
    <row r="319" spans="1:10" x14ac:dyDescent="0.25">
      <c r="A319" t="s">
        <v>842</v>
      </c>
      <c r="B319" t="s">
        <v>1035</v>
      </c>
      <c r="D319">
        <f>VLOOKUP($A319,Sheet1!$C$5:$I$365,2,FALSE)</f>
        <v>0.40378009585395735</v>
      </c>
      <c r="E319">
        <f>VLOOKUP($A319,Sheet1!$C$5:$I$365,3,FALSE)</f>
        <v>0.39838374743570876</v>
      </c>
      <c r="F319">
        <f>VLOOKUP($A319,Sheet1!$C$5:$I$365,4,FALSE)</f>
        <v>0.41888487588299589</v>
      </c>
      <c r="G319">
        <f>VLOOKUP($A319,Sheet1!$C$5:$I$365,5,FALSE)</f>
        <v>0.42706840128313417</v>
      </c>
      <c r="H319">
        <f>VLOOKUP($A319,Sheet1!$C$5:$I$365,6,FALSE)</f>
        <v>0.40614155685891151</v>
      </c>
      <c r="I319">
        <f>VLOOKUP($A319,Sheet1!$C$5:$I$365,7,FALSE)</f>
        <v>0.4148311080668477</v>
      </c>
      <c r="J319">
        <f>VLOOKUP($A319,Sheet1!$C$5:$J$365,8,FALSE)</f>
        <v>0.42755991065850352</v>
      </c>
    </row>
    <row r="320" spans="1:10" x14ac:dyDescent="0.25">
      <c r="A320" t="s">
        <v>1008</v>
      </c>
      <c r="B320" t="s">
        <v>1033</v>
      </c>
      <c r="D320">
        <f>VLOOKUP($A320,Sheet1!$C$5:$I$365,2,FALSE)</f>
        <v>0.43483814838757612</v>
      </c>
      <c r="E320">
        <f>VLOOKUP($A320,Sheet1!$C$5:$I$365,3,FALSE)</f>
        <v>0.43552464391118789</v>
      </c>
      <c r="F320">
        <f>VLOOKUP($A320,Sheet1!$C$5:$I$365,4,FALSE)</f>
        <v>0.4463506722591134</v>
      </c>
      <c r="G320">
        <f>VLOOKUP($A320,Sheet1!$C$5:$I$365,5,FALSE)</f>
        <v>0.44079413346126267</v>
      </c>
      <c r="H320">
        <f>VLOOKUP($A320,Sheet1!$C$5:$I$365,6,FALSE)</f>
        <v>0.38053204213987912</v>
      </c>
      <c r="I320">
        <f>VLOOKUP($A320,Sheet1!$C$5:$I$365,7,FALSE)</f>
        <v>0.40634953764698906</v>
      </c>
      <c r="J320">
        <f>VLOOKUP($A320,Sheet1!$C$5:$J$365,8,FALSE)</f>
        <v>0.43872363632160349</v>
      </c>
    </row>
    <row r="321" spans="1:10" x14ac:dyDescent="0.25">
      <c r="A321" t="s">
        <v>409</v>
      </c>
      <c r="B321" t="s">
        <v>1035</v>
      </c>
      <c r="D321">
        <f>VLOOKUP($A321,Sheet1!$C$5:$I$365,2,FALSE)</f>
        <v>0.27931138462422117</v>
      </c>
      <c r="E321">
        <f>VLOOKUP($A321,Sheet1!$C$5:$I$365,3,FALSE)</f>
        <v>0.25924912378088488</v>
      </c>
      <c r="F321">
        <f>VLOOKUP($A321,Sheet1!$C$5:$I$365,4,FALSE)</f>
        <v>0.30942501022469771</v>
      </c>
      <c r="G321">
        <f>VLOOKUP($A321,Sheet1!$C$5:$I$365,5,FALSE)</f>
        <v>0.31205261731967454</v>
      </c>
      <c r="H321">
        <f>VLOOKUP($A321,Sheet1!$C$5:$I$365,6,FALSE)</f>
        <v>0.33170247332544023</v>
      </c>
      <c r="I321">
        <f>VLOOKUP($A321,Sheet1!$C$5:$I$365,7,FALSE)</f>
        <v>0.31016114987376669</v>
      </c>
      <c r="J321">
        <f>VLOOKUP($A321,Sheet1!$C$5:$J$365,8,FALSE)</f>
        <v>0.31246134212558446</v>
      </c>
    </row>
    <row r="322" spans="1:10" x14ac:dyDescent="0.25">
      <c r="A322" t="s">
        <v>422</v>
      </c>
      <c r="B322" t="s">
        <v>1034</v>
      </c>
      <c r="D322">
        <f>VLOOKUP($A322,Sheet1!$C$5:$I$365,2,FALSE)</f>
        <v>0.34679548546879552</v>
      </c>
      <c r="E322">
        <f>VLOOKUP($A322,Sheet1!$C$5:$I$365,3,FALSE)</f>
        <v>0.35208028516910922</v>
      </c>
      <c r="F322">
        <f>VLOOKUP($A322,Sheet1!$C$5:$I$365,4,FALSE)</f>
        <v>0.36817005531436509</v>
      </c>
      <c r="G322">
        <f>VLOOKUP($A322,Sheet1!$C$5:$I$365,5,FALSE)</f>
        <v>0.38286665569999989</v>
      </c>
      <c r="H322">
        <f>VLOOKUP($A322,Sheet1!$C$5:$I$365,6,FALSE)</f>
        <v>0.30884843332322731</v>
      </c>
      <c r="I322">
        <f>VLOOKUP($A322,Sheet1!$C$5:$I$365,7,FALSE)</f>
        <v>0.41015048229919315</v>
      </c>
      <c r="J322">
        <f>VLOOKUP($A322,Sheet1!$C$5:$J$365,8,FALSE)</f>
        <v>0.38202213081570974</v>
      </c>
    </row>
    <row r="323" spans="1:10" x14ac:dyDescent="0.25">
      <c r="A323" t="s">
        <v>864</v>
      </c>
      <c r="B323" t="s">
        <v>1033</v>
      </c>
      <c r="D323">
        <f>VLOOKUP($A323,Sheet1!$C$5:$I$365,2,FALSE)</f>
        <v>0.30416564940891655</v>
      </c>
      <c r="E323">
        <f>VLOOKUP($A323,Sheet1!$C$5:$I$365,3,FALSE)</f>
        <v>0.39080061537522837</v>
      </c>
      <c r="F323">
        <f>VLOOKUP($A323,Sheet1!$C$5:$I$365,4,FALSE)</f>
        <v>0.35125516123626332</v>
      </c>
      <c r="G323">
        <f>VLOOKUP($A323,Sheet1!$C$5:$I$365,5,FALSE)</f>
        <v>0.31832608077392494</v>
      </c>
      <c r="H323">
        <f>VLOOKUP($A323,Sheet1!$C$5:$I$365,6,FALSE)</f>
        <v>0.35631390814754071</v>
      </c>
      <c r="I323">
        <f>VLOOKUP($A323,Sheet1!$C$5:$I$365,7,FALSE)</f>
        <v>0.33579215854489747</v>
      </c>
      <c r="J323">
        <f>VLOOKUP($A323,Sheet1!$C$5:$J$365,8,FALSE)</f>
        <v>0.34291721240360667</v>
      </c>
    </row>
    <row r="324" spans="1:10" x14ac:dyDescent="0.25">
      <c r="A324" t="s">
        <v>425</v>
      </c>
      <c r="B324" t="s">
        <v>1030</v>
      </c>
      <c r="D324">
        <f>VLOOKUP($A324,Sheet1!$C$5:$I$365,2,FALSE)</f>
        <v>0.34031649777738798</v>
      </c>
      <c r="E324">
        <f>VLOOKUP($A324,Sheet1!$C$5:$I$365,3,FALSE)</f>
        <v>0.36893315275271676</v>
      </c>
      <c r="F324">
        <f>VLOOKUP($A324,Sheet1!$C$5:$I$365,4,FALSE)</f>
        <v>0.35747320027154039</v>
      </c>
      <c r="G324">
        <f>VLOOKUP($A324,Sheet1!$C$5:$I$365,5,FALSE)</f>
        <v>0.34843345292963385</v>
      </c>
      <c r="H324">
        <f>VLOOKUP($A324,Sheet1!$C$5:$I$365,6,FALSE)</f>
        <v>0.36476178135140819</v>
      </c>
      <c r="I324">
        <f>VLOOKUP($A324,Sheet1!$C$5:$I$365,7,FALSE)</f>
        <v>0.34155338728050394</v>
      </c>
      <c r="J324">
        <f>VLOOKUP($A324,Sheet1!$C$5:$J$365,8,FALSE)</f>
        <v>0.32212208513288976</v>
      </c>
    </row>
    <row r="325" spans="1:10" x14ac:dyDescent="0.25">
      <c r="A325" t="s">
        <v>705</v>
      </c>
      <c r="B325" t="s">
        <v>1032</v>
      </c>
      <c r="D325">
        <f>VLOOKUP($A325,Sheet1!$C$5:$I$365,2,FALSE)</f>
        <v>0.37089997525230362</v>
      </c>
      <c r="E325">
        <f>VLOOKUP($A325,Sheet1!$C$5:$I$365,3,FALSE)</f>
        <v>0.4103663192404966</v>
      </c>
      <c r="F325">
        <f>VLOOKUP($A325,Sheet1!$C$5:$I$365,4,FALSE)</f>
        <v>0.38470171806580389</v>
      </c>
      <c r="G325">
        <f>VLOOKUP($A325,Sheet1!$C$5:$I$365,5,FALSE)</f>
        <v>0.40816493768627071</v>
      </c>
      <c r="H325">
        <f>VLOOKUP($A325,Sheet1!$C$5:$I$365,6,FALSE)</f>
        <v>0.3810607311101033</v>
      </c>
      <c r="I325">
        <f>VLOOKUP($A325,Sheet1!$C$5:$I$365,7,FALSE)</f>
        <v>0.40544903517436937</v>
      </c>
      <c r="J325">
        <f>VLOOKUP($A325,Sheet1!$C$5:$J$365,8,FALSE)</f>
        <v>0.3160228093472332</v>
      </c>
    </row>
    <row r="326" spans="1:10" x14ac:dyDescent="0.25">
      <c r="A326" t="s">
        <v>141</v>
      </c>
      <c r="B326" t="s">
        <v>1032</v>
      </c>
      <c r="D326">
        <f>VLOOKUP($A326,Sheet1!$C$5:$I$365,2,FALSE)</f>
        <v>0.32380503909041741</v>
      </c>
      <c r="E326">
        <f>VLOOKUP($A326,Sheet1!$C$5:$I$365,3,FALSE)</f>
        <v>0.35091679260790132</v>
      </c>
      <c r="F326">
        <f>VLOOKUP($A326,Sheet1!$C$5:$I$365,4,FALSE)</f>
        <v>0.40009531986372793</v>
      </c>
      <c r="G326">
        <f>VLOOKUP($A326,Sheet1!$C$5:$I$365,5,FALSE)</f>
        <v>0.34559770599221523</v>
      </c>
      <c r="H326">
        <f>VLOOKUP($A326,Sheet1!$C$5:$I$365,6,FALSE)</f>
        <v>0.35771106714915674</v>
      </c>
      <c r="I326">
        <f>VLOOKUP($A326,Sheet1!$C$5:$I$365,7,FALSE)</f>
        <v>0.35209449048856378</v>
      </c>
      <c r="J326">
        <f>VLOOKUP($A326,Sheet1!$C$5:$J$365,8,FALSE)</f>
        <v>0.38314291509842202</v>
      </c>
    </row>
    <row r="327" spans="1:10" x14ac:dyDescent="0.25">
      <c r="A327" t="s">
        <v>428</v>
      </c>
      <c r="B327" t="s">
        <v>1032</v>
      </c>
      <c r="D327">
        <f>VLOOKUP($A327,Sheet1!$C$5:$I$365,2,FALSE)</f>
        <v>0.33597573203053571</v>
      </c>
      <c r="E327">
        <f>VLOOKUP($A327,Sheet1!$C$5:$I$365,3,FALSE)</f>
        <v>0.32473648385283832</v>
      </c>
      <c r="F327">
        <f>VLOOKUP($A327,Sheet1!$C$5:$I$365,4,FALSE)</f>
        <v>0.30547831022561622</v>
      </c>
      <c r="G327">
        <f>VLOOKUP($A327,Sheet1!$C$5:$I$365,5,FALSE)</f>
        <v>0.29995921517796442</v>
      </c>
      <c r="H327">
        <f>VLOOKUP($A327,Sheet1!$C$5:$I$365,6,FALSE)</f>
        <v>0.34554902264718651</v>
      </c>
      <c r="I327">
        <f>VLOOKUP($A327,Sheet1!$C$5:$I$365,7,FALSE)</f>
        <v>0.30252012799255024</v>
      </c>
      <c r="J327">
        <f>VLOOKUP($A327,Sheet1!$C$5:$J$365,8,FALSE)</f>
        <v>0.33966384108712772</v>
      </c>
    </row>
    <row r="328" spans="1:10" x14ac:dyDescent="0.25">
      <c r="A328" t="s">
        <v>983</v>
      </c>
      <c r="B328" t="s">
        <v>1034</v>
      </c>
      <c r="D328">
        <f>VLOOKUP($A328,Sheet1!$C$5:$I$365,2,FALSE)</f>
        <v>0.36261469524518114</v>
      </c>
      <c r="E328">
        <f>VLOOKUP($A328,Sheet1!$C$5:$I$365,3,FALSE)</f>
        <v>0.40470933958161659</v>
      </c>
      <c r="F328">
        <f>VLOOKUP($A328,Sheet1!$C$5:$I$365,4,FALSE)</f>
        <v>0.38888160626464591</v>
      </c>
      <c r="G328">
        <f>VLOOKUP($A328,Sheet1!$C$5:$I$365,5,FALSE)</f>
        <v>0.38334461776138762</v>
      </c>
      <c r="H328">
        <f>VLOOKUP($A328,Sheet1!$C$5:$I$365,6,FALSE)</f>
        <v>0.40635213961217609</v>
      </c>
      <c r="I328">
        <f>VLOOKUP($A328,Sheet1!$C$5:$I$365,7,FALSE)</f>
        <v>0.39648970234809899</v>
      </c>
      <c r="J328">
        <f>VLOOKUP($A328,Sheet1!$C$5:$J$365,8,FALSE)</f>
        <v>0.37802987727201293</v>
      </c>
    </row>
    <row r="329" spans="1:10" x14ac:dyDescent="0.25">
      <c r="A329" t="s">
        <v>1030</v>
      </c>
      <c r="B329">
        <v>55</v>
      </c>
      <c r="C329">
        <f>COUNTIF(B$3:B$328,A329)</f>
        <v>55</v>
      </c>
      <c r="D329">
        <f>(SUMIF($B$3:$B$328,$A329,D$3:D$328))/$C329</f>
        <v>0.3361852030940482</v>
      </c>
      <c r="E329">
        <f t="shared" ref="E329:J329" si="0">(SUMIF($B$3:$B$328,$A329,E$3:E$328))/$C329</f>
        <v>0.35187095787986078</v>
      </c>
      <c r="F329">
        <f t="shared" si="0"/>
        <v>0.35685656840192453</v>
      </c>
      <c r="G329">
        <f t="shared" si="0"/>
        <v>0.34848476351047397</v>
      </c>
      <c r="H329">
        <f t="shared" si="0"/>
        <v>0.33910305562917814</v>
      </c>
      <c r="I329">
        <f t="shared" si="0"/>
        <v>0.35863451352926295</v>
      </c>
      <c r="J329">
        <f t="shared" si="0"/>
        <v>0.34888278071574869</v>
      </c>
    </row>
    <row r="330" spans="1:10" x14ac:dyDescent="0.25">
      <c r="A330" t="s">
        <v>1031</v>
      </c>
      <c r="B330">
        <v>48</v>
      </c>
      <c r="C330">
        <f t="shared" ref="C330:C334" si="1">COUNTIF(B$3:B$328,A330)</f>
        <v>48</v>
      </c>
      <c r="D330">
        <f t="shared" ref="D330:J334" si="2">(SUMIF($B$3:$B$328,$A330,D$3:D$328))/$C330</f>
        <v>0.34265456591830246</v>
      </c>
      <c r="E330">
        <f t="shared" si="2"/>
        <v>0.36244571224399641</v>
      </c>
      <c r="F330">
        <f t="shared" si="2"/>
        <v>0.35527713759080087</v>
      </c>
      <c r="G330">
        <f t="shared" si="2"/>
        <v>0.35318322850646594</v>
      </c>
      <c r="H330">
        <f t="shared" si="2"/>
        <v>0.34446012188846215</v>
      </c>
      <c r="I330">
        <f t="shared" si="2"/>
        <v>0.35322833297391626</v>
      </c>
      <c r="J330">
        <f t="shared" si="2"/>
        <v>0.35357792644191521</v>
      </c>
    </row>
    <row r="331" spans="1:10" x14ac:dyDescent="0.25">
      <c r="A331" t="s">
        <v>1032</v>
      </c>
      <c r="B331">
        <v>55</v>
      </c>
      <c r="C331">
        <f t="shared" si="1"/>
        <v>55</v>
      </c>
      <c r="D331">
        <f t="shared" si="2"/>
        <v>0.35428790895994028</v>
      </c>
      <c r="E331">
        <f t="shared" si="2"/>
        <v>0.37278630799946355</v>
      </c>
      <c r="F331">
        <f t="shared" si="2"/>
        <v>0.36132828559745583</v>
      </c>
      <c r="G331">
        <f t="shared" si="2"/>
        <v>0.34997273855876354</v>
      </c>
      <c r="H331">
        <f t="shared" si="2"/>
        <v>0.3535311432884039</v>
      </c>
      <c r="I331">
        <f t="shared" si="2"/>
        <v>0.3620444205081082</v>
      </c>
      <c r="J331">
        <f t="shared" si="2"/>
        <v>0.36174241172047455</v>
      </c>
    </row>
    <row r="332" spans="1:10" x14ac:dyDescent="0.25">
      <c r="A332" t="s">
        <v>1033</v>
      </c>
      <c r="B332">
        <v>39</v>
      </c>
      <c r="C332">
        <f t="shared" si="1"/>
        <v>39</v>
      </c>
      <c r="D332">
        <f t="shared" si="2"/>
        <v>0.34892202839926423</v>
      </c>
      <c r="E332">
        <f t="shared" si="2"/>
        <v>0.36169547350124454</v>
      </c>
      <c r="F332">
        <f t="shared" si="2"/>
        <v>0.35671828251438858</v>
      </c>
      <c r="G332">
        <f t="shared" si="2"/>
        <v>0.36025130433146202</v>
      </c>
      <c r="H332">
        <f t="shared" si="2"/>
        <v>0.34863586961034099</v>
      </c>
      <c r="I332">
        <f t="shared" si="2"/>
        <v>0.36032357433804801</v>
      </c>
      <c r="J332">
        <f t="shared" si="2"/>
        <v>0.36338672330448668</v>
      </c>
    </row>
    <row r="333" spans="1:10" x14ac:dyDescent="0.25">
      <c r="A333" t="s">
        <v>1034</v>
      </c>
      <c r="B333">
        <v>58</v>
      </c>
      <c r="C333">
        <f t="shared" si="1"/>
        <v>58</v>
      </c>
      <c r="D333">
        <f t="shared" si="2"/>
        <v>0.33800057309604375</v>
      </c>
      <c r="E333">
        <f t="shared" si="2"/>
        <v>0.35447538753570779</v>
      </c>
      <c r="F333">
        <f t="shared" si="2"/>
        <v>0.35027158489824772</v>
      </c>
      <c r="G333">
        <f t="shared" si="2"/>
        <v>0.35058074648671361</v>
      </c>
      <c r="H333">
        <f t="shared" si="2"/>
        <v>0.34585850802519247</v>
      </c>
      <c r="I333">
        <f t="shared" si="2"/>
        <v>0.36188490855756161</v>
      </c>
      <c r="J333">
        <f t="shared" si="2"/>
        <v>0.3482806570195231</v>
      </c>
    </row>
    <row r="334" spans="1:10" x14ac:dyDescent="0.25">
      <c r="A334" t="s">
        <v>1035</v>
      </c>
      <c r="B334">
        <v>71</v>
      </c>
      <c r="C334">
        <f t="shared" si="1"/>
        <v>71</v>
      </c>
      <c r="D334">
        <f t="shared" si="2"/>
        <v>0.34381782591416249</v>
      </c>
      <c r="E334">
        <f t="shared" si="2"/>
        <v>0.35791179001452672</v>
      </c>
      <c r="F334">
        <f t="shared" si="2"/>
        <v>0.3634761457627505</v>
      </c>
      <c r="G334">
        <f t="shared" si="2"/>
        <v>0.35705143608011708</v>
      </c>
      <c r="H334">
        <f t="shared" si="2"/>
        <v>0.35059199644603189</v>
      </c>
      <c r="I334">
        <f t="shared" si="2"/>
        <v>0.3608493433462992</v>
      </c>
      <c r="J334">
        <f t="shared" si="2"/>
        <v>0.36283846619288029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339"/>
  <sheetViews>
    <sheetView tabSelected="1" zoomScaleNormal="100" workbookViewId="0">
      <selection activeCell="B4" sqref="B4"/>
    </sheetView>
  </sheetViews>
  <sheetFormatPr defaultRowHeight="15.75" x14ac:dyDescent="0.25"/>
  <cols>
    <col min="1" max="1" width="37" style="1" customWidth="1"/>
    <col min="2" max="2" width="132.140625" style="1" customWidth="1"/>
    <col min="3" max="3" width="37" style="1" customWidth="1"/>
    <col min="4" max="11" width="5.28515625" style="1" customWidth="1"/>
    <col min="12" max="16384" width="9.140625" style="1"/>
  </cols>
  <sheetData>
    <row r="1" spans="1:2" ht="19.5" x14ac:dyDescent="0.3">
      <c r="A1" s="3" t="s">
        <v>1148</v>
      </c>
      <c r="B1" s="4"/>
    </row>
    <row r="2" spans="1:2" ht="19.5" x14ac:dyDescent="0.3">
      <c r="A2" s="5" t="s">
        <v>1080</v>
      </c>
      <c r="B2" s="6"/>
    </row>
    <row r="3" spans="1:2" ht="16.5" thickBot="1" x14ac:dyDescent="0.3">
      <c r="A3" s="9"/>
      <c r="B3" s="7"/>
    </row>
    <row r="4" spans="1:2" ht="16.5" thickBot="1" x14ac:dyDescent="0.3">
      <c r="A4" s="11" t="s">
        <v>1079</v>
      </c>
      <c r="B4" s="13" t="s">
        <v>59</v>
      </c>
    </row>
    <row r="5" spans="1:2" ht="16.5" thickBot="1" x14ac:dyDescent="0.3">
      <c r="A5" s="12"/>
      <c r="B5" s="8"/>
    </row>
    <row r="6" spans="1:2" ht="16.5" thickBot="1" x14ac:dyDescent="0.3">
      <c r="A6" s="11" t="s">
        <v>1029</v>
      </c>
      <c r="B6" s="13" t="s">
        <v>1030</v>
      </c>
    </row>
    <row r="7" spans="1:2" x14ac:dyDescent="0.25">
      <c r="A7" s="10"/>
      <c r="B7" s="8"/>
    </row>
    <row r="8" spans="1:2" x14ac:dyDescent="0.25">
      <c r="A8" s="2" t="s">
        <v>846</v>
      </c>
    </row>
    <row r="9" spans="1:2" x14ac:dyDescent="0.25">
      <c r="A9" s="2" t="s">
        <v>59</v>
      </c>
    </row>
    <row r="10" spans="1:2" x14ac:dyDescent="0.25">
      <c r="A10" s="2" t="s">
        <v>229</v>
      </c>
    </row>
    <row r="11" spans="1:2" x14ac:dyDescent="0.25">
      <c r="A11" s="2" t="s">
        <v>849</v>
      </c>
    </row>
    <row r="12" spans="1:2" x14ac:dyDescent="0.25">
      <c r="A12" s="2" t="s">
        <v>320</v>
      </c>
    </row>
    <row r="13" spans="1:2" x14ac:dyDescent="0.25">
      <c r="A13" s="2" t="s">
        <v>759</v>
      </c>
    </row>
    <row r="14" spans="1:2" x14ac:dyDescent="0.25">
      <c r="A14" s="2" t="s">
        <v>696</v>
      </c>
    </row>
    <row r="15" spans="1:2" x14ac:dyDescent="0.25">
      <c r="A15" s="2" t="s">
        <v>550</v>
      </c>
    </row>
    <row r="16" spans="1:2" x14ac:dyDescent="0.25">
      <c r="A16" s="2" t="s">
        <v>571</v>
      </c>
    </row>
    <row r="17" spans="1:1" x14ac:dyDescent="0.25">
      <c r="A17" s="2" t="s">
        <v>574</v>
      </c>
    </row>
    <row r="18" spans="1:1" x14ac:dyDescent="0.25">
      <c r="A18" s="2" t="s">
        <v>192</v>
      </c>
    </row>
    <row r="19" spans="1:1" x14ac:dyDescent="0.25">
      <c r="A19" s="2" t="s">
        <v>62</v>
      </c>
    </row>
    <row r="20" spans="1:1" x14ac:dyDescent="0.25">
      <c r="A20" s="2" t="s">
        <v>461</v>
      </c>
    </row>
    <row r="21" spans="1:1" x14ac:dyDescent="0.25">
      <c r="A21" s="2" t="s">
        <v>725</v>
      </c>
    </row>
    <row r="22" spans="1:1" x14ac:dyDescent="0.25">
      <c r="A22" s="2" t="s">
        <v>323</v>
      </c>
    </row>
    <row r="23" spans="1:1" x14ac:dyDescent="0.25">
      <c r="A23" s="2" t="s">
        <v>1009</v>
      </c>
    </row>
    <row r="24" spans="1:1" x14ac:dyDescent="0.25">
      <c r="A24" s="2" t="s">
        <v>991</v>
      </c>
    </row>
    <row r="25" spans="1:1" x14ac:dyDescent="0.25">
      <c r="A25" s="2" t="s">
        <v>577</v>
      </c>
    </row>
    <row r="26" spans="1:1" x14ac:dyDescent="0.25">
      <c r="A26" s="2" t="s">
        <v>391</v>
      </c>
    </row>
    <row r="27" spans="1:1" x14ac:dyDescent="0.25">
      <c r="A27" s="2" t="s">
        <v>254</v>
      </c>
    </row>
    <row r="28" spans="1:1" x14ac:dyDescent="0.25">
      <c r="A28" s="2" t="s">
        <v>976</v>
      </c>
    </row>
    <row r="29" spans="1:1" x14ac:dyDescent="0.25">
      <c r="A29" s="2" t="s">
        <v>977</v>
      </c>
    </row>
    <row r="30" spans="1:1" x14ac:dyDescent="0.25">
      <c r="A30" s="2" t="s">
        <v>232</v>
      </c>
    </row>
    <row r="31" spans="1:1" x14ac:dyDescent="0.25">
      <c r="A31" s="2" t="s">
        <v>77</v>
      </c>
    </row>
    <row r="32" spans="1:1" x14ac:dyDescent="0.25">
      <c r="A32" s="2" t="s">
        <v>276</v>
      </c>
    </row>
    <row r="33" spans="1:1" x14ac:dyDescent="0.25">
      <c r="A33" s="2" t="s">
        <v>1010</v>
      </c>
    </row>
    <row r="34" spans="1:1" x14ac:dyDescent="0.25">
      <c r="A34" s="2" t="s">
        <v>997</v>
      </c>
    </row>
    <row r="35" spans="1:1" x14ac:dyDescent="0.25">
      <c r="A35" s="2" t="s">
        <v>204</v>
      </c>
    </row>
    <row r="36" spans="1:1" x14ac:dyDescent="0.25">
      <c r="A36" s="2" t="s">
        <v>464</v>
      </c>
    </row>
    <row r="37" spans="1:1" x14ac:dyDescent="0.25">
      <c r="A37" s="2" t="s">
        <v>529</v>
      </c>
    </row>
    <row r="38" spans="1:1" x14ac:dyDescent="0.25">
      <c r="A38" s="2" t="s">
        <v>580</v>
      </c>
    </row>
    <row r="39" spans="1:1" x14ac:dyDescent="0.25">
      <c r="A39" s="2" t="s">
        <v>467</v>
      </c>
    </row>
    <row r="40" spans="1:1" x14ac:dyDescent="0.25">
      <c r="A40" s="2" t="s">
        <v>998</v>
      </c>
    </row>
    <row r="41" spans="1:1" x14ac:dyDescent="0.25">
      <c r="A41" s="2" t="s">
        <v>1022</v>
      </c>
    </row>
    <row r="42" spans="1:1" x14ac:dyDescent="0.25">
      <c r="A42" s="2" t="s">
        <v>532</v>
      </c>
    </row>
    <row r="43" spans="1:1" x14ac:dyDescent="0.25">
      <c r="A43" s="2" t="s">
        <v>583</v>
      </c>
    </row>
    <row r="44" spans="1:1" x14ac:dyDescent="0.25">
      <c r="A44" s="2" t="s">
        <v>413</v>
      </c>
    </row>
    <row r="45" spans="1:1" x14ac:dyDescent="0.25">
      <c r="A45" s="2" t="s">
        <v>498</v>
      </c>
    </row>
    <row r="46" spans="1:1" x14ac:dyDescent="0.25">
      <c r="A46" s="2" t="s">
        <v>326</v>
      </c>
    </row>
    <row r="47" spans="1:1" x14ac:dyDescent="0.25">
      <c r="A47" s="2" t="s">
        <v>108</v>
      </c>
    </row>
    <row r="48" spans="1:1" x14ac:dyDescent="0.25">
      <c r="A48" s="2" t="s">
        <v>80</v>
      </c>
    </row>
    <row r="49" spans="1:1" x14ac:dyDescent="0.25">
      <c r="A49" s="2" t="s">
        <v>207</v>
      </c>
    </row>
    <row r="50" spans="1:1" x14ac:dyDescent="0.25">
      <c r="A50" s="2" t="s">
        <v>445</v>
      </c>
    </row>
    <row r="51" spans="1:1" x14ac:dyDescent="0.25">
      <c r="A51" s="2" t="s">
        <v>586</v>
      </c>
    </row>
    <row r="52" spans="1:1" x14ac:dyDescent="0.25">
      <c r="A52" s="2" t="s">
        <v>351</v>
      </c>
    </row>
    <row r="53" spans="1:1" x14ac:dyDescent="0.25">
      <c r="A53" s="2" t="s">
        <v>762</v>
      </c>
    </row>
    <row r="54" spans="1:1" x14ac:dyDescent="0.25">
      <c r="A54" s="2" t="s">
        <v>65</v>
      </c>
    </row>
    <row r="55" spans="1:1" x14ac:dyDescent="0.25">
      <c r="A55" s="2" t="s">
        <v>470</v>
      </c>
    </row>
    <row r="56" spans="1:1" x14ac:dyDescent="0.25">
      <c r="A56" s="2" t="s">
        <v>992</v>
      </c>
    </row>
    <row r="57" spans="1:1" x14ac:dyDescent="0.25">
      <c r="A57" s="2" t="s">
        <v>257</v>
      </c>
    </row>
    <row r="58" spans="1:1" x14ac:dyDescent="0.25">
      <c r="A58" s="2" t="s">
        <v>473</v>
      </c>
    </row>
    <row r="59" spans="1:1" x14ac:dyDescent="0.25">
      <c r="A59" s="2" t="s">
        <v>937</v>
      </c>
    </row>
    <row r="60" spans="1:1" x14ac:dyDescent="0.25">
      <c r="A60" s="2" t="s">
        <v>796</v>
      </c>
    </row>
    <row r="61" spans="1:1" x14ac:dyDescent="0.25">
      <c r="A61" s="2" t="s">
        <v>978</v>
      </c>
    </row>
    <row r="62" spans="1:1" x14ac:dyDescent="0.25">
      <c r="A62" s="2" t="s">
        <v>51</v>
      </c>
    </row>
    <row r="63" spans="1:1" x14ac:dyDescent="0.25">
      <c r="A63" s="2" t="s">
        <v>235</v>
      </c>
    </row>
    <row r="64" spans="1:1" x14ac:dyDescent="0.25">
      <c r="A64" s="2" t="s">
        <v>852</v>
      </c>
    </row>
    <row r="65" spans="1:1" x14ac:dyDescent="0.25">
      <c r="A65" s="2" t="s">
        <v>699</v>
      </c>
    </row>
    <row r="66" spans="1:1" x14ac:dyDescent="0.25">
      <c r="A66" s="2" t="s">
        <v>111</v>
      </c>
    </row>
    <row r="67" spans="1:1" x14ac:dyDescent="0.25">
      <c r="A67" s="2" t="s">
        <v>918</v>
      </c>
    </row>
    <row r="68" spans="1:1" x14ac:dyDescent="0.25">
      <c r="A68" s="2" t="s">
        <v>589</v>
      </c>
    </row>
    <row r="69" spans="1:1" x14ac:dyDescent="0.25">
      <c r="A69" s="2" t="s">
        <v>476</v>
      </c>
    </row>
    <row r="70" spans="1:1" x14ac:dyDescent="0.25">
      <c r="A70" s="2" t="s">
        <v>68</v>
      </c>
    </row>
    <row r="71" spans="1:1" x14ac:dyDescent="0.25">
      <c r="A71" s="2" t="s">
        <v>298</v>
      </c>
    </row>
    <row r="72" spans="1:1" x14ac:dyDescent="0.25">
      <c r="A72" s="2" t="s">
        <v>1011</v>
      </c>
    </row>
    <row r="73" spans="1:1" x14ac:dyDescent="0.25">
      <c r="A73" s="2" t="s">
        <v>940</v>
      </c>
    </row>
    <row r="74" spans="1:1" x14ac:dyDescent="0.25">
      <c r="A74" s="2" t="s">
        <v>394</v>
      </c>
    </row>
    <row r="75" spans="1:1" x14ac:dyDescent="0.25">
      <c r="A75" s="2" t="s">
        <v>171</v>
      </c>
    </row>
    <row r="76" spans="1:1" x14ac:dyDescent="0.25">
      <c r="A76" s="2" t="s">
        <v>855</v>
      </c>
    </row>
    <row r="77" spans="1:1" x14ac:dyDescent="0.25">
      <c r="A77" s="2" t="s">
        <v>592</v>
      </c>
    </row>
    <row r="78" spans="1:1" x14ac:dyDescent="0.25">
      <c r="A78" s="2" t="s">
        <v>501</v>
      </c>
    </row>
    <row r="79" spans="1:1" x14ac:dyDescent="0.25">
      <c r="A79" s="2" t="s">
        <v>970</v>
      </c>
    </row>
    <row r="80" spans="1:1" x14ac:dyDescent="0.25">
      <c r="A80" s="2" t="s">
        <v>765</v>
      </c>
    </row>
    <row r="81" spans="1:1" x14ac:dyDescent="0.25">
      <c r="A81" s="2" t="s">
        <v>301</v>
      </c>
    </row>
    <row r="82" spans="1:1" x14ac:dyDescent="0.25">
      <c r="A82" s="2" t="s">
        <v>984</v>
      </c>
    </row>
    <row r="83" spans="1:1" x14ac:dyDescent="0.25">
      <c r="A83" s="2" t="s">
        <v>238</v>
      </c>
    </row>
    <row r="84" spans="1:1" x14ac:dyDescent="0.25">
      <c r="A84" s="2" t="s">
        <v>195</v>
      </c>
    </row>
    <row r="85" spans="1:1" x14ac:dyDescent="0.25">
      <c r="A85" s="2" t="s">
        <v>768</v>
      </c>
    </row>
    <row r="86" spans="1:1" x14ac:dyDescent="0.25">
      <c r="A86" s="2" t="s">
        <v>397</v>
      </c>
    </row>
    <row r="87" spans="1:1" x14ac:dyDescent="0.25">
      <c r="A87" s="2" t="s">
        <v>1023</v>
      </c>
    </row>
    <row r="88" spans="1:1" x14ac:dyDescent="0.25">
      <c r="A88" s="2" t="s">
        <v>595</v>
      </c>
    </row>
    <row r="89" spans="1:1" x14ac:dyDescent="0.25">
      <c r="A89" s="2" t="s">
        <v>448</v>
      </c>
    </row>
    <row r="90" spans="1:1" x14ac:dyDescent="0.25">
      <c r="A90" s="2" t="s">
        <v>893</v>
      </c>
    </row>
    <row r="91" spans="1:1" x14ac:dyDescent="0.25">
      <c r="A91" s="2" t="s">
        <v>921</v>
      </c>
    </row>
    <row r="92" spans="1:1" x14ac:dyDescent="0.25">
      <c r="A92" s="2" t="s">
        <v>728</v>
      </c>
    </row>
    <row r="93" spans="1:1" x14ac:dyDescent="0.25">
      <c r="A93" s="2" t="s">
        <v>504</v>
      </c>
    </row>
    <row r="94" spans="1:1" x14ac:dyDescent="0.25">
      <c r="A94" s="2" t="s">
        <v>279</v>
      </c>
    </row>
    <row r="95" spans="1:1" x14ac:dyDescent="0.25">
      <c r="A95" s="2" t="s">
        <v>304</v>
      </c>
    </row>
    <row r="96" spans="1:1" x14ac:dyDescent="0.25">
      <c r="A96" s="2" t="s">
        <v>1024</v>
      </c>
    </row>
    <row r="97" spans="1:1" x14ac:dyDescent="0.25">
      <c r="A97" s="2" t="s">
        <v>354</v>
      </c>
    </row>
    <row r="98" spans="1:1" x14ac:dyDescent="0.25">
      <c r="A98" s="2" t="s">
        <v>709</v>
      </c>
    </row>
    <row r="99" spans="1:1" x14ac:dyDescent="0.25">
      <c r="A99" s="2" t="s">
        <v>731</v>
      </c>
    </row>
    <row r="100" spans="1:1" x14ac:dyDescent="0.25">
      <c r="A100" s="2" t="s">
        <v>71</v>
      </c>
    </row>
    <row r="101" spans="1:1" x14ac:dyDescent="0.25">
      <c r="A101" s="2" t="s">
        <v>812</v>
      </c>
    </row>
    <row r="102" spans="1:1" x14ac:dyDescent="0.25">
      <c r="A102" s="2" t="s">
        <v>598</v>
      </c>
    </row>
    <row r="103" spans="1:1" x14ac:dyDescent="0.25">
      <c r="A103" s="2" t="s">
        <v>479</v>
      </c>
    </row>
    <row r="104" spans="1:1" x14ac:dyDescent="0.25">
      <c r="A104" s="2" t="s">
        <v>815</v>
      </c>
    </row>
    <row r="105" spans="1:1" x14ac:dyDescent="0.25">
      <c r="A105" s="2" t="s">
        <v>241</v>
      </c>
    </row>
    <row r="106" spans="1:1" x14ac:dyDescent="0.25">
      <c r="A106" s="2" t="s">
        <v>896</v>
      </c>
    </row>
    <row r="107" spans="1:1" x14ac:dyDescent="0.25">
      <c r="A107" s="2" t="s">
        <v>734</v>
      </c>
    </row>
    <row r="108" spans="1:1" x14ac:dyDescent="0.25">
      <c r="A108" s="2" t="s">
        <v>451</v>
      </c>
    </row>
    <row r="109" spans="1:1" x14ac:dyDescent="0.25">
      <c r="A109" s="2" t="s">
        <v>553</v>
      </c>
    </row>
    <row r="110" spans="1:1" x14ac:dyDescent="0.25">
      <c r="A110" s="2" t="s">
        <v>943</v>
      </c>
    </row>
    <row r="111" spans="1:1" x14ac:dyDescent="0.25">
      <c r="A111" s="2" t="s">
        <v>114</v>
      </c>
    </row>
    <row r="112" spans="1:1" x14ac:dyDescent="0.25">
      <c r="A112" s="2" t="s">
        <v>29</v>
      </c>
    </row>
    <row r="113" spans="1:1" x14ac:dyDescent="0.25">
      <c r="A113" s="2" t="s">
        <v>329</v>
      </c>
    </row>
    <row r="114" spans="1:1" x14ac:dyDescent="0.25">
      <c r="A114" s="2" t="s">
        <v>946</v>
      </c>
    </row>
    <row r="115" spans="1:1" x14ac:dyDescent="0.25">
      <c r="A115" s="2" t="s">
        <v>737</v>
      </c>
    </row>
    <row r="116" spans="1:1" x14ac:dyDescent="0.25">
      <c r="A116" s="2" t="s">
        <v>771</v>
      </c>
    </row>
    <row r="117" spans="1:1" x14ac:dyDescent="0.25">
      <c r="A117" s="2" t="s">
        <v>535</v>
      </c>
    </row>
    <row r="118" spans="1:1" x14ac:dyDescent="0.25">
      <c r="A118" s="2" t="s">
        <v>601</v>
      </c>
    </row>
    <row r="119" spans="1:1" x14ac:dyDescent="0.25">
      <c r="A119" s="2" t="s">
        <v>818</v>
      </c>
    </row>
    <row r="120" spans="1:1" x14ac:dyDescent="0.25">
      <c r="A120" s="2" t="s">
        <v>604</v>
      </c>
    </row>
    <row r="121" spans="1:1" x14ac:dyDescent="0.25">
      <c r="A121" s="2" t="s">
        <v>979</v>
      </c>
    </row>
    <row r="122" spans="1:1" x14ac:dyDescent="0.25">
      <c r="A122" s="2" t="s">
        <v>174</v>
      </c>
    </row>
    <row r="123" spans="1:1" x14ac:dyDescent="0.25">
      <c r="A123" s="2" t="s">
        <v>607</v>
      </c>
    </row>
    <row r="124" spans="1:1" x14ac:dyDescent="0.25">
      <c r="A124" s="2" t="s">
        <v>260</v>
      </c>
    </row>
    <row r="125" spans="1:1" x14ac:dyDescent="0.25">
      <c r="A125" s="2" t="s">
        <v>610</v>
      </c>
    </row>
    <row r="126" spans="1:1" x14ac:dyDescent="0.25">
      <c r="A126" s="2" t="s">
        <v>482</v>
      </c>
    </row>
    <row r="127" spans="1:1" x14ac:dyDescent="0.25">
      <c r="A127" s="2" t="s">
        <v>177</v>
      </c>
    </row>
    <row r="128" spans="1:1" x14ac:dyDescent="0.25">
      <c r="A128" s="2" t="s">
        <v>613</v>
      </c>
    </row>
    <row r="129" spans="1:1" x14ac:dyDescent="0.25">
      <c r="A129" s="2" t="s">
        <v>740</v>
      </c>
    </row>
    <row r="130" spans="1:1" x14ac:dyDescent="0.25">
      <c r="A130" s="2" t="s">
        <v>971</v>
      </c>
    </row>
    <row r="131" spans="1:1" x14ac:dyDescent="0.25">
      <c r="A131" s="2" t="s">
        <v>712</v>
      </c>
    </row>
    <row r="132" spans="1:1" x14ac:dyDescent="0.25">
      <c r="A132" s="2" t="s">
        <v>743</v>
      </c>
    </row>
    <row r="133" spans="1:1" x14ac:dyDescent="0.25">
      <c r="A133" s="2" t="s">
        <v>616</v>
      </c>
    </row>
    <row r="134" spans="1:1" x14ac:dyDescent="0.25">
      <c r="A134" s="2" t="s">
        <v>1025</v>
      </c>
    </row>
    <row r="135" spans="1:1" x14ac:dyDescent="0.25">
      <c r="A135" s="2" t="s">
        <v>507</v>
      </c>
    </row>
    <row r="136" spans="1:1" x14ac:dyDescent="0.25">
      <c r="A136" s="2" t="s">
        <v>244</v>
      </c>
    </row>
    <row r="137" spans="1:1" x14ac:dyDescent="0.25">
      <c r="A137" s="2" t="s">
        <v>619</v>
      </c>
    </row>
    <row r="138" spans="1:1" x14ac:dyDescent="0.25">
      <c r="A138" s="2" t="s">
        <v>263</v>
      </c>
    </row>
    <row r="139" spans="1:1" x14ac:dyDescent="0.25">
      <c r="A139" s="2" t="s">
        <v>858</v>
      </c>
    </row>
    <row r="140" spans="1:1" x14ac:dyDescent="0.25">
      <c r="A140" s="2" t="s">
        <v>622</v>
      </c>
    </row>
    <row r="141" spans="1:1" x14ac:dyDescent="0.25">
      <c r="A141" s="2" t="s">
        <v>454</v>
      </c>
    </row>
    <row r="142" spans="1:1" x14ac:dyDescent="0.25">
      <c r="A142" s="2" t="s">
        <v>117</v>
      </c>
    </row>
    <row r="143" spans="1:1" x14ac:dyDescent="0.25">
      <c r="A143" s="2" t="s">
        <v>556</v>
      </c>
    </row>
    <row r="144" spans="1:1" x14ac:dyDescent="0.25">
      <c r="A144" s="2" t="s">
        <v>999</v>
      </c>
    </row>
    <row r="145" spans="1:1" x14ac:dyDescent="0.25">
      <c r="A145" s="2" t="s">
        <v>1012</v>
      </c>
    </row>
    <row r="146" spans="1:1" x14ac:dyDescent="0.25">
      <c r="A146" s="2" t="s">
        <v>625</v>
      </c>
    </row>
    <row r="147" spans="1:1" x14ac:dyDescent="0.25">
      <c r="A147" s="2" t="s">
        <v>628</v>
      </c>
    </row>
    <row r="148" spans="1:1" x14ac:dyDescent="0.25">
      <c r="A148" s="2" t="s">
        <v>307</v>
      </c>
    </row>
    <row r="149" spans="1:1" x14ac:dyDescent="0.25">
      <c r="A149" s="2" t="s">
        <v>1026</v>
      </c>
    </row>
    <row r="150" spans="1:1" x14ac:dyDescent="0.25">
      <c r="A150" s="2" t="s">
        <v>1027</v>
      </c>
    </row>
    <row r="151" spans="1:1" x14ac:dyDescent="0.25">
      <c r="A151" s="2" t="s">
        <v>631</v>
      </c>
    </row>
    <row r="152" spans="1:1" x14ac:dyDescent="0.25">
      <c r="A152" s="2" t="s">
        <v>210</v>
      </c>
    </row>
    <row r="153" spans="1:1" x14ac:dyDescent="0.25">
      <c r="A153" s="2" t="s">
        <v>144</v>
      </c>
    </row>
    <row r="154" spans="1:1" x14ac:dyDescent="0.25">
      <c r="A154" s="2" t="s">
        <v>634</v>
      </c>
    </row>
    <row r="155" spans="1:1" x14ac:dyDescent="0.25">
      <c r="A155" s="2" t="s">
        <v>120</v>
      </c>
    </row>
    <row r="156" spans="1:1" x14ac:dyDescent="0.25">
      <c r="A156" s="2" t="s">
        <v>213</v>
      </c>
    </row>
    <row r="157" spans="1:1" x14ac:dyDescent="0.25">
      <c r="A157" s="2" t="s">
        <v>985</v>
      </c>
    </row>
    <row r="158" spans="1:1" x14ac:dyDescent="0.25">
      <c r="A158" s="2" t="s">
        <v>715</v>
      </c>
    </row>
    <row r="159" spans="1:1" x14ac:dyDescent="0.25">
      <c r="A159" s="2" t="s">
        <v>637</v>
      </c>
    </row>
    <row r="160" spans="1:1" x14ac:dyDescent="0.25">
      <c r="A160" s="2" t="s">
        <v>357</v>
      </c>
    </row>
    <row r="161" spans="1:1" x14ac:dyDescent="0.25">
      <c r="A161" s="2" t="s">
        <v>282</v>
      </c>
    </row>
    <row r="162" spans="1:1" x14ac:dyDescent="0.25">
      <c r="A162" s="2" t="s">
        <v>147</v>
      </c>
    </row>
    <row r="163" spans="1:1" x14ac:dyDescent="0.25">
      <c r="A163" s="2" t="s">
        <v>993</v>
      </c>
    </row>
    <row r="164" spans="1:1" x14ac:dyDescent="0.25">
      <c r="A164" s="2" t="s">
        <v>774</v>
      </c>
    </row>
    <row r="165" spans="1:1" x14ac:dyDescent="0.25">
      <c r="A165" s="2" t="s">
        <v>485</v>
      </c>
    </row>
    <row r="166" spans="1:1" x14ac:dyDescent="0.25">
      <c r="A166" s="2" t="s">
        <v>416</v>
      </c>
    </row>
    <row r="167" spans="1:1" x14ac:dyDescent="0.25">
      <c r="A167" s="2" t="s">
        <v>83</v>
      </c>
    </row>
    <row r="168" spans="1:1" x14ac:dyDescent="0.25">
      <c r="A168" s="2" t="s">
        <v>332</v>
      </c>
    </row>
    <row r="169" spans="1:1" x14ac:dyDescent="0.25">
      <c r="A169" s="2" t="s">
        <v>1000</v>
      </c>
    </row>
    <row r="170" spans="1:1" x14ac:dyDescent="0.25">
      <c r="A170" s="2" t="s">
        <v>266</v>
      </c>
    </row>
    <row r="171" spans="1:1" x14ac:dyDescent="0.25">
      <c r="A171" s="2" t="s">
        <v>956</v>
      </c>
    </row>
    <row r="172" spans="1:1" x14ac:dyDescent="0.25">
      <c r="A172" s="2" t="s">
        <v>640</v>
      </c>
    </row>
    <row r="173" spans="1:1" x14ac:dyDescent="0.25">
      <c r="A173" s="2" t="s">
        <v>899</v>
      </c>
    </row>
    <row r="174" spans="1:1" x14ac:dyDescent="0.25">
      <c r="A174" s="2" t="s">
        <v>559</v>
      </c>
    </row>
    <row r="175" spans="1:1" x14ac:dyDescent="0.25">
      <c r="A175" s="2" t="s">
        <v>861</v>
      </c>
    </row>
    <row r="176" spans="1:1" x14ac:dyDescent="0.25">
      <c r="A176" s="2" t="s">
        <v>972</v>
      </c>
    </row>
    <row r="177" spans="1:1" x14ac:dyDescent="0.25">
      <c r="A177" s="2" t="s">
        <v>1001</v>
      </c>
    </row>
    <row r="178" spans="1:1" x14ac:dyDescent="0.25">
      <c r="A178" s="2" t="s">
        <v>821</v>
      </c>
    </row>
    <row r="179" spans="1:1" x14ac:dyDescent="0.25">
      <c r="A179" s="2" t="s">
        <v>746</v>
      </c>
    </row>
    <row r="180" spans="1:1" x14ac:dyDescent="0.25">
      <c r="A180" s="2" t="s">
        <v>335</v>
      </c>
    </row>
    <row r="181" spans="1:1" x14ac:dyDescent="0.25">
      <c r="A181" s="2" t="s">
        <v>32</v>
      </c>
    </row>
    <row r="182" spans="1:1" x14ac:dyDescent="0.25">
      <c r="A182" s="2" t="s">
        <v>360</v>
      </c>
    </row>
    <row r="183" spans="1:1" x14ac:dyDescent="0.25">
      <c r="A183" s="2" t="s">
        <v>643</v>
      </c>
    </row>
    <row r="184" spans="1:1" x14ac:dyDescent="0.25">
      <c r="A184" s="2" t="s">
        <v>902</v>
      </c>
    </row>
    <row r="185" spans="1:1" x14ac:dyDescent="0.25">
      <c r="A185" s="2" t="s">
        <v>924</v>
      </c>
    </row>
    <row r="186" spans="1:1" x14ac:dyDescent="0.25">
      <c r="A186" s="2" t="s">
        <v>247</v>
      </c>
    </row>
    <row r="187" spans="1:1" x14ac:dyDescent="0.25">
      <c r="A187" s="2" t="s">
        <v>981</v>
      </c>
    </row>
    <row r="188" spans="1:1" x14ac:dyDescent="0.25">
      <c r="A188" s="2" t="s">
        <v>510</v>
      </c>
    </row>
    <row r="189" spans="1:1" x14ac:dyDescent="0.25">
      <c r="A189" s="2" t="s">
        <v>285</v>
      </c>
    </row>
    <row r="190" spans="1:1" x14ac:dyDescent="0.25">
      <c r="A190" s="2" t="s">
        <v>982</v>
      </c>
    </row>
    <row r="191" spans="1:1" x14ac:dyDescent="0.25">
      <c r="A191" s="2" t="s">
        <v>540</v>
      </c>
    </row>
    <row r="192" spans="1:1" x14ac:dyDescent="0.25">
      <c r="A192" s="2" t="s">
        <v>1013</v>
      </c>
    </row>
    <row r="193" spans="1:1" x14ac:dyDescent="0.25">
      <c r="A193" s="2" t="s">
        <v>35</v>
      </c>
    </row>
    <row r="194" spans="1:1" x14ac:dyDescent="0.25">
      <c r="A194" s="2" t="s">
        <v>376</v>
      </c>
    </row>
    <row r="195" spans="1:1" x14ac:dyDescent="0.25">
      <c r="A195" s="2" t="s">
        <v>269</v>
      </c>
    </row>
    <row r="196" spans="1:1" x14ac:dyDescent="0.25">
      <c r="A196" s="2" t="s">
        <v>310</v>
      </c>
    </row>
    <row r="197" spans="1:1" x14ac:dyDescent="0.25">
      <c r="A197" s="2" t="s">
        <v>973</v>
      </c>
    </row>
    <row r="198" spans="1:1" x14ac:dyDescent="0.25">
      <c r="A198" s="2" t="s">
        <v>543</v>
      </c>
    </row>
    <row r="199" spans="1:1" x14ac:dyDescent="0.25">
      <c r="A199" s="2" t="s">
        <v>986</v>
      </c>
    </row>
    <row r="200" spans="1:1" x14ac:dyDescent="0.25">
      <c r="A200" s="2" t="s">
        <v>379</v>
      </c>
    </row>
    <row r="201" spans="1:1" x14ac:dyDescent="0.25">
      <c r="A201" s="2" t="s">
        <v>272</v>
      </c>
    </row>
    <row r="202" spans="1:1" x14ac:dyDescent="0.25">
      <c r="A202" s="2" t="s">
        <v>86</v>
      </c>
    </row>
    <row r="203" spans="1:1" x14ac:dyDescent="0.25">
      <c r="A203" s="2" t="s">
        <v>799</v>
      </c>
    </row>
    <row r="204" spans="1:1" x14ac:dyDescent="0.25">
      <c r="A204" s="2" t="s">
        <v>123</v>
      </c>
    </row>
    <row r="205" spans="1:1" x14ac:dyDescent="0.25">
      <c r="A205" s="2" t="s">
        <v>994</v>
      </c>
    </row>
    <row r="206" spans="1:1" x14ac:dyDescent="0.25">
      <c r="A206" s="2" t="s">
        <v>1014</v>
      </c>
    </row>
    <row r="207" spans="1:1" x14ac:dyDescent="0.25">
      <c r="A207" s="2" t="s">
        <v>1015</v>
      </c>
    </row>
    <row r="208" spans="1:1" x14ac:dyDescent="0.25">
      <c r="A208" s="2" t="s">
        <v>1002</v>
      </c>
    </row>
    <row r="209" spans="1:1" x14ac:dyDescent="0.25">
      <c r="A209" s="2" t="s">
        <v>126</v>
      </c>
    </row>
    <row r="210" spans="1:1" x14ac:dyDescent="0.25">
      <c r="A210" s="2" t="s">
        <v>927</v>
      </c>
    </row>
    <row r="211" spans="1:1" x14ac:dyDescent="0.25">
      <c r="A211" s="2" t="s">
        <v>1003</v>
      </c>
    </row>
    <row r="212" spans="1:1" x14ac:dyDescent="0.25">
      <c r="A212" s="2" t="s">
        <v>646</v>
      </c>
    </row>
    <row r="213" spans="1:1" x14ac:dyDescent="0.25">
      <c r="A213" s="2" t="s">
        <v>974</v>
      </c>
    </row>
    <row r="214" spans="1:1" x14ac:dyDescent="0.25">
      <c r="A214" s="2" t="s">
        <v>419</v>
      </c>
    </row>
    <row r="215" spans="1:1" x14ac:dyDescent="0.25">
      <c r="A215" s="2" t="s">
        <v>824</v>
      </c>
    </row>
    <row r="216" spans="1:1" x14ac:dyDescent="0.25">
      <c r="A216" s="2" t="s">
        <v>129</v>
      </c>
    </row>
    <row r="217" spans="1:1" x14ac:dyDescent="0.25">
      <c r="A217" s="2" t="s">
        <v>649</v>
      </c>
    </row>
    <row r="218" spans="1:1" x14ac:dyDescent="0.25">
      <c r="A218" s="2" t="s">
        <v>180</v>
      </c>
    </row>
    <row r="219" spans="1:1" x14ac:dyDescent="0.25">
      <c r="A219" s="2" t="s">
        <v>89</v>
      </c>
    </row>
    <row r="220" spans="1:1" x14ac:dyDescent="0.25">
      <c r="A220" s="2" t="s">
        <v>488</v>
      </c>
    </row>
    <row r="221" spans="1:1" x14ac:dyDescent="0.25">
      <c r="A221" s="2" t="s">
        <v>132</v>
      </c>
    </row>
    <row r="222" spans="1:1" x14ac:dyDescent="0.25">
      <c r="A222" s="2" t="s">
        <v>718</v>
      </c>
    </row>
    <row r="223" spans="1:1" x14ac:dyDescent="0.25">
      <c r="A223" s="2" t="s">
        <v>198</v>
      </c>
    </row>
    <row r="224" spans="1:1" x14ac:dyDescent="0.25">
      <c r="A224" s="2" t="s">
        <v>382</v>
      </c>
    </row>
    <row r="225" spans="1:1" x14ac:dyDescent="0.25">
      <c r="A225" s="2" t="s">
        <v>827</v>
      </c>
    </row>
    <row r="226" spans="1:1" x14ac:dyDescent="0.25">
      <c r="A226" s="2" t="s">
        <v>338</v>
      </c>
    </row>
    <row r="227" spans="1:1" x14ac:dyDescent="0.25">
      <c r="A227" s="2" t="s">
        <v>749</v>
      </c>
    </row>
    <row r="228" spans="1:1" x14ac:dyDescent="0.25">
      <c r="A228" s="2" t="s">
        <v>987</v>
      </c>
    </row>
    <row r="229" spans="1:1" x14ac:dyDescent="0.25">
      <c r="A229" s="2" t="s">
        <v>183</v>
      </c>
    </row>
    <row r="230" spans="1:1" x14ac:dyDescent="0.25">
      <c r="A230" s="2" t="s">
        <v>92</v>
      </c>
    </row>
    <row r="231" spans="1:1" x14ac:dyDescent="0.25">
      <c r="A231" s="2" t="s">
        <v>400</v>
      </c>
    </row>
    <row r="232" spans="1:1" x14ac:dyDescent="0.25">
      <c r="A232" s="2" t="s">
        <v>186</v>
      </c>
    </row>
    <row r="233" spans="1:1" x14ac:dyDescent="0.25">
      <c r="A233" s="2" t="s">
        <v>959</v>
      </c>
    </row>
    <row r="234" spans="1:1" x14ac:dyDescent="0.25">
      <c r="A234" s="2" t="s">
        <v>150</v>
      </c>
    </row>
    <row r="235" spans="1:1" x14ac:dyDescent="0.25">
      <c r="A235" s="2" t="s">
        <v>189</v>
      </c>
    </row>
    <row r="236" spans="1:1" x14ac:dyDescent="0.25">
      <c r="A236" s="2" t="s">
        <v>777</v>
      </c>
    </row>
    <row r="237" spans="1:1" x14ac:dyDescent="0.25">
      <c r="A237" s="2" t="s">
        <v>201</v>
      </c>
    </row>
    <row r="238" spans="1:1" x14ac:dyDescent="0.25">
      <c r="A238" s="2" t="s">
        <v>780</v>
      </c>
    </row>
    <row r="239" spans="1:1" x14ac:dyDescent="0.25">
      <c r="A239" s="2" t="s">
        <v>988</v>
      </c>
    </row>
    <row r="240" spans="1:1" x14ac:dyDescent="0.25">
      <c r="A240" s="2" t="s">
        <v>1004</v>
      </c>
    </row>
    <row r="241" spans="1:1" x14ac:dyDescent="0.25">
      <c r="A241" s="2" t="s">
        <v>403</v>
      </c>
    </row>
    <row r="242" spans="1:1" x14ac:dyDescent="0.25">
      <c r="A242" s="2" t="s">
        <v>702</v>
      </c>
    </row>
    <row r="243" spans="1:1" x14ac:dyDescent="0.25">
      <c r="A243" s="2" t="s">
        <v>457</v>
      </c>
    </row>
    <row r="244" spans="1:1" x14ac:dyDescent="0.25">
      <c r="A244" s="2" t="s">
        <v>250</v>
      </c>
    </row>
    <row r="245" spans="1:1" x14ac:dyDescent="0.25">
      <c r="A245" s="2" t="s">
        <v>1016</v>
      </c>
    </row>
    <row r="246" spans="1:1" x14ac:dyDescent="0.25">
      <c r="A246" s="2" t="s">
        <v>905</v>
      </c>
    </row>
    <row r="247" spans="1:1" x14ac:dyDescent="0.25">
      <c r="A247" s="2" t="s">
        <v>288</v>
      </c>
    </row>
    <row r="248" spans="1:1" x14ac:dyDescent="0.25">
      <c r="A248" s="2" t="s">
        <v>291</v>
      </c>
    </row>
    <row r="249" spans="1:1" x14ac:dyDescent="0.25">
      <c r="A249" s="2" t="s">
        <v>74</v>
      </c>
    </row>
    <row r="250" spans="1:1" x14ac:dyDescent="0.25">
      <c r="A250" s="2" t="s">
        <v>546</v>
      </c>
    </row>
    <row r="251" spans="1:1" x14ac:dyDescent="0.25">
      <c r="A251" s="2" t="s">
        <v>313</v>
      </c>
    </row>
    <row r="252" spans="1:1" x14ac:dyDescent="0.25">
      <c r="A252" s="2" t="s">
        <v>802</v>
      </c>
    </row>
    <row r="253" spans="1:1" x14ac:dyDescent="0.25">
      <c r="A253" s="2" t="s">
        <v>135</v>
      </c>
    </row>
    <row r="254" spans="1:1" x14ac:dyDescent="0.25">
      <c r="A254" s="2" t="s">
        <v>962</v>
      </c>
    </row>
    <row r="255" spans="1:1" x14ac:dyDescent="0.25">
      <c r="A255" s="2" t="s">
        <v>363</v>
      </c>
    </row>
    <row r="256" spans="1:1" x14ac:dyDescent="0.25">
      <c r="A256" s="2" t="s">
        <v>38</v>
      </c>
    </row>
    <row r="257" spans="1:1" x14ac:dyDescent="0.25">
      <c r="A257" s="2" t="s">
        <v>1005</v>
      </c>
    </row>
    <row r="258" spans="1:1" x14ac:dyDescent="0.25">
      <c r="A258" s="2" t="s">
        <v>995</v>
      </c>
    </row>
    <row r="259" spans="1:1" x14ac:dyDescent="0.25">
      <c r="A259" s="2" t="s">
        <v>652</v>
      </c>
    </row>
    <row r="260" spans="1:1" x14ac:dyDescent="0.25">
      <c r="A260" s="2" t="s">
        <v>830</v>
      </c>
    </row>
    <row r="261" spans="1:1" x14ac:dyDescent="0.25">
      <c r="A261" s="2" t="s">
        <v>513</v>
      </c>
    </row>
    <row r="262" spans="1:1" x14ac:dyDescent="0.25">
      <c r="A262" s="2" t="s">
        <v>1028</v>
      </c>
    </row>
    <row r="263" spans="1:1" x14ac:dyDescent="0.25">
      <c r="A263" s="2" t="s">
        <v>153</v>
      </c>
    </row>
    <row r="264" spans="1:1" x14ac:dyDescent="0.25">
      <c r="A264" s="2" t="s">
        <v>366</v>
      </c>
    </row>
    <row r="265" spans="1:1" x14ac:dyDescent="0.25">
      <c r="A265" s="2" t="s">
        <v>369</v>
      </c>
    </row>
    <row r="266" spans="1:1" x14ac:dyDescent="0.25">
      <c r="A266" s="2" t="s">
        <v>516</v>
      </c>
    </row>
    <row r="267" spans="1:1" x14ac:dyDescent="0.25">
      <c r="A267" s="2" t="s">
        <v>95</v>
      </c>
    </row>
    <row r="268" spans="1:1" x14ac:dyDescent="0.25">
      <c r="A268" s="2" t="s">
        <v>975</v>
      </c>
    </row>
    <row r="269" spans="1:1" x14ac:dyDescent="0.25">
      <c r="A269" s="2" t="s">
        <v>989</v>
      </c>
    </row>
    <row r="270" spans="1:1" x14ac:dyDescent="0.25">
      <c r="A270" s="2" t="s">
        <v>385</v>
      </c>
    </row>
    <row r="271" spans="1:1" x14ac:dyDescent="0.25">
      <c r="A271" s="2" t="s">
        <v>949</v>
      </c>
    </row>
    <row r="272" spans="1:1" x14ac:dyDescent="0.25">
      <c r="A272" s="2" t="s">
        <v>564</v>
      </c>
    </row>
    <row r="273" spans="1:1" x14ac:dyDescent="0.25">
      <c r="A273" s="2" t="s">
        <v>41</v>
      </c>
    </row>
    <row r="274" spans="1:1" x14ac:dyDescent="0.25">
      <c r="A274" s="2" t="s">
        <v>833</v>
      </c>
    </row>
    <row r="275" spans="1:1" x14ac:dyDescent="0.25">
      <c r="A275" s="2" t="s">
        <v>655</v>
      </c>
    </row>
    <row r="276" spans="1:1" x14ac:dyDescent="0.25">
      <c r="A276" s="2" t="s">
        <v>783</v>
      </c>
    </row>
    <row r="277" spans="1:1" x14ac:dyDescent="0.25">
      <c r="A277" s="2" t="s">
        <v>1017</v>
      </c>
    </row>
    <row r="278" spans="1:1" x14ac:dyDescent="0.25">
      <c r="A278" s="2" t="s">
        <v>98</v>
      </c>
    </row>
    <row r="279" spans="1:1" x14ac:dyDescent="0.25">
      <c r="A279" s="2" t="s">
        <v>372</v>
      </c>
    </row>
    <row r="280" spans="1:1" x14ac:dyDescent="0.25">
      <c r="A280" s="2" t="s">
        <v>836</v>
      </c>
    </row>
    <row r="281" spans="1:1" x14ac:dyDescent="0.25">
      <c r="A281" s="2" t="s">
        <v>965</v>
      </c>
    </row>
    <row r="282" spans="1:1" x14ac:dyDescent="0.25">
      <c r="A282" s="2" t="s">
        <v>908</v>
      </c>
    </row>
    <row r="283" spans="1:1" x14ac:dyDescent="0.25">
      <c r="A283" s="2" t="s">
        <v>990</v>
      </c>
    </row>
    <row r="284" spans="1:1" x14ac:dyDescent="0.25">
      <c r="A284" s="2" t="s">
        <v>491</v>
      </c>
    </row>
    <row r="285" spans="1:1" x14ac:dyDescent="0.25">
      <c r="A285" s="2" t="s">
        <v>752</v>
      </c>
    </row>
    <row r="286" spans="1:1" x14ac:dyDescent="0.25">
      <c r="A286" s="2" t="s">
        <v>952</v>
      </c>
    </row>
    <row r="287" spans="1:1" x14ac:dyDescent="0.25">
      <c r="A287" s="2" t="s">
        <v>786</v>
      </c>
    </row>
    <row r="288" spans="1:1" x14ac:dyDescent="0.25">
      <c r="A288" s="2" t="s">
        <v>519</v>
      </c>
    </row>
    <row r="289" spans="1:1" x14ac:dyDescent="0.25">
      <c r="A289" s="2" t="s">
        <v>996</v>
      </c>
    </row>
    <row r="290" spans="1:1" x14ac:dyDescent="0.25">
      <c r="A290" s="2" t="s">
        <v>789</v>
      </c>
    </row>
    <row r="291" spans="1:1" x14ac:dyDescent="0.25">
      <c r="A291" s="2" t="s">
        <v>1018</v>
      </c>
    </row>
    <row r="292" spans="1:1" x14ac:dyDescent="0.25">
      <c r="A292" s="2" t="s">
        <v>911</v>
      </c>
    </row>
    <row r="293" spans="1:1" x14ac:dyDescent="0.25">
      <c r="A293" s="2" t="s">
        <v>658</v>
      </c>
    </row>
    <row r="294" spans="1:1" x14ac:dyDescent="0.25">
      <c r="A294" s="2" t="s">
        <v>101</v>
      </c>
    </row>
    <row r="295" spans="1:1" x14ac:dyDescent="0.25">
      <c r="A295" s="2" t="s">
        <v>792</v>
      </c>
    </row>
    <row r="296" spans="1:1" x14ac:dyDescent="0.25">
      <c r="A296" s="2" t="s">
        <v>494</v>
      </c>
    </row>
    <row r="297" spans="1:1" x14ac:dyDescent="0.25">
      <c r="A297" s="2" t="s">
        <v>805</v>
      </c>
    </row>
    <row r="298" spans="1:1" x14ac:dyDescent="0.25">
      <c r="A298" s="2" t="s">
        <v>216</v>
      </c>
    </row>
    <row r="299" spans="1:1" x14ac:dyDescent="0.25">
      <c r="A299" s="2" t="s">
        <v>406</v>
      </c>
    </row>
    <row r="300" spans="1:1" x14ac:dyDescent="0.25">
      <c r="A300" s="2" t="s">
        <v>661</v>
      </c>
    </row>
    <row r="301" spans="1:1" x14ac:dyDescent="0.25">
      <c r="A301" s="2" t="s">
        <v>664</v>
      </c>
    </row>
    <row r="302" spans="1:1" x14ac:dyDescent="0.25">
      <c r="A302" s="2" t="s">
        <v>980</v>
      </c>
    </row>
    <row r="303" spans="1:1" x14ac:dyDescent="0.25">
      <c r="A303" s="2" t="s">
        <v>388</v>
      </c>
    </row>
    <row r="304" spans="1:1" x14ac:dyDescent="0.25">
      <c r="A304" s="2" t="s">
        <v>522</v>
      </c>
    </row>
    <row r="305" spans="1:1" x14ac:dyDescent="0.25">
      <c r="A305" s="2" t="s">
        <v>567</v>
      </c>
    </row>
    <row r="306" spans="1:1" x14ac:dyDescent="0.25">
      <c r="A306" s="2" t="s">
        <v>839</v>
      </c>
    </row>
    <row r="307" spans="1:1" x14ac:dyDescent="0.25">
      <c r="A307" s="2" t="s">
        <v>721</v>
      </c>
    </row>
    <row r="308" spans="1:1" x14ac:dyDescent="0.25">
      <c r="A308" s="2" t="s">
        <v>316</v>
      </c>
    </row>
    <row r="309" spans="1:1" x14ac:dyDescent="0.25">
      <c r="A309" s="2" t="s">
        <v>525</v>
      </c>
    </row>
    <row r="310" spans="1:1" x14ac:dyDescent="0.25">
      <c r="A310" s="2" t="s">
        <v>1006</v>
      </c>
    </row>
    <row r="311" spans="1:1" x14ac:dyDescent="0.25">
      <c r="A311" s="2" t="s">
        <v>914</v>
      </c>
    </row>
    <row r="312" spans="1:1" x14ac:dyDescent="0.25">
      <c r="A312" s="2" t="s">
        <v>930</v>
      </c>
    </row>
    <row r="313" spans="1:1" x14ac:dyDescent="0.25">
      <c r="A313" s="2" t="s">
        <v>138</v>
      </c>
    </row>
    <row r="314" spans="1:1" x14ac:dyDescent="0.25">
      <c r="A314" s="2" t="s">
        <v>294</v>
      </c>
    </row>
    <row r="315" spans="1:1" x14ac:dyDescent="0.25">
      <c r="A315" s="2" t="s">
        <v>808</v>
      </c>
    </row>
    <row r="316" spans="1:1" x14ac:dyDescent="0.25">
      <c r="A316" s="2" t="s">
        <v>968</v>
      </c>
    </row>
    <row r="317" spans="1:1" x14ac:dyDescent="0.25">
      <c r="A317" s="2" t="s">
        <v>667</v>
      </c>
    </row>
    <row r="318" spans="1:1" x14ac:dyDescent="0.25">
      <c r="A318" s="2" t="s">
        <v>933</v>
      </c>
    </row>
    <row r="319" spans="1:1" x14ac:dyDescent="0.25">
      <c r="A319" s="2" t="s">
        <v>104</v>
      </c>
    </row>
    <row r="320" spans="1:1" x14ac:dyDescent="0.25">
      <c r="A320" s="2" t="s">
        <v>1019</v>
      </c>
    </row>
    <row r="321" spans="1:1" x14ac:dyDescent="0.25">
      <c r="A321" s="2" t="s">
        <v>755</v>
      </c>
    </row>
    <row r="322" spans="1:1" x14ac:dyDescent="0.25">
      <c r="A322" s="2" t="s">
        <v>1007</v>
      </c>
    </row>
    <row r="323" spans="1:1" x14ac:dyDescent="0.25">
      <c r="A323" s="2" t="s">
        <v>156</v>
      </c>
    </row>
    <row r="324" spans="1:1" x14ac:dyDescent="0.25">
      <c r="A324" s="2" t="s">
        <v>842</v>
      </c>
    </row>
    <row r="325" spans="1:1" x14ac:dyDescent="0.25">
      <c r="A325" s="2" t="s">
        <v>1008</v>
      </c>
    </row>
    <row r="326" spans="1:1" x14ac:dyDescent="0.25">
      <c r="A326" s="2" t="s">
        <v>409</v>
      </c>
    </row>
    <row r="327" spans="1:1" x14ac:dyDescent="0.25">
      <c r="A327" s="2" t="s">
        <v>422</v>
      </c>
    </row>
    <row r="328" spans="1:1" x14ac:dyDescent="0.25">
      <c r="A328" s="2" t="s">
        <v>864</v>
      </c>
    </row>
    <row r="329" spans="1:1" x14ac:dyDescent="0.25">
      <c r="A329" s="2" t="s">
        <v>425</v>
      </c>
    </row>
    <row r="330" spans="1:1" x14ac:dyDescent="0.25">
      <c r="A330" s="2" t="s">
        <v>705</v>
      </c>
    </row>
    <row r="331" spans="1:1" x14ac:dyDescent="0.25">
      <c r="A331" s="2" t="s">
        <v>141</v>
      </c>
    </row>
    <row r="332" spans="1:1" x14ac:dyDescent="0.25">
      <c r="A332" s="2" t="s">
        <v>428</v>
      </c>
    </row>
    <row r="333" spans="1:1" x14ac:dyDescent="0.25">
      <c r="A333" s="2" t="s">
        <v>983</v>
      </c>
    </row>
    <row r="334" spans="1:1" x14ac:dyDescent="0.25">
      <c r="A334" s="2" t="s">
        <v>1030</v>
      </c>
    </row>
    <row r="335" spans="1:1" x14ac:dyDescent="0.25">
      <c r="A335" s="2" t="s">
        <v>1031</v>
      </c>
    </row>
    <row r="336" spans="1:1" x14ac:dyDescent="0.25">
      <c r="A336" s="2" t="s">
        <v>1032</v>
      </c>
    </row>
    <row r="337" spans="1:1" x14ac:dyDescent="0.25">
      <c r="A337" s="2" t="s">
        <v>1033</v>
      </c>
    </row>
    <row r="338" spans="1:1" x14ac:dyDescent="0.25">
      <c r="A338" s="2" t="s">
        <v>1034</v>
      </c>
    </row>
    <row r="339" spans="1:1" x14ac:dyDescent="0.25">
      <c r="A339" s="2" t="s">
        <v>1035</v>
      </c>
    </row>
  </sheetData>
  <sheetProtection password="CE46" sheet="1" objects="1" scenarios="1"/>
  <protectedRanges>
    <protectedRange sqref="B4 B6" name="Range1"/>
  </protectedRanges>
  <dataValidations count="2">
    <dataValidation type="list" allowBlank="1" showInputMessage="1" showErrorMessage="1" sqref="B4">
      <formula1>$A$8:$A$339</formula1>
    </dataValidation>
    <dataValidation type="list" allowBlank="1" showInputMessage="1" showErrorMessage="1" sqref="B6">
      <formula1>$A$8:$A$339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"/>
  <sheetViews>
    <sheetView workbookViewId="0">
      <selection activeCell="I7" sqref="I7"/>
    </sheetView>
  </sheetViews>
  <sheetFormatPr defaultRowHeight="15" x14ac:dyDescent="0.25"/>
  <cols>
    <col min="3" max="6" width="16.7109375" bestFit="1" customWidth="1"/>
    <col min="7" max="9" width="17.7109375" bestFit="1" customWidth="1"/>
  </cols>
  <sheetData>
    <row r="1" spans="1:9" x14ac:dyDescent="0.25">
      <c r="A1" t="str">
        <f>Sheet3!B4</f>
        <v>Allerdale</v>
      </c>
    </row>
    <row r="2" spans="1:9" x14ac:dyDescent="0.25">
      <c r="A2" t="str">
        <f>Sheet3!B6</f>
        <v>Rural-80</v>
      </c>
    </row>
    <row r="3" spans="1:9" x14ac:dyDescent="0.25">
      <c r="C3" t="s">
        <v>1073</v>
      </c>
      <c r="D3" t="s">
        <v>1074</v>
      </c>
      <c r="E3" t="s">
        <v>1075</v>
      </c>
      <c r="F3" t="s">
        <v>1076</v>
      </c>
      <c r="G3" t="s">
        <v>1077</v>
      </c>
      <c r="H3" t="s">
        <v>1078</v>
      </c>
      <c r="I3" t="s">
        <v>1147</v>
      </c>
    </row>
    <row r="4" spans="1:9" x14ac:dyDescent="0.25"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x14ac:dyDescent="0.25">
      <c r="B5" t="str">
        <f>A1</f>
        <v>Allerdale</v>
      </c>
      <c r="C5">
        <f>VLOOKUP($A$1,Sheet2!$A$3:$I$334,4,FALSE)</f>
        <v>0.29095016746429253</v>
      </c>
      <c r="D5">
        <f>VLOOKUP($A$1,Sheet2!$A$3:$I$334,5,FALSE)</f>
        <v>0.29315220156363658</v>
      </c>
      <c r="E5">
        <f>VLOOKUP($A$1,Sheet2!$A$3:$I$334,6,FALSE)</f>
        <v>0.31441746885752414</v>
      </c>
      <c r="F5">
        <f>VLOOKUP($A$1,Sheet2!$A$3:$I$334,7,FALSE)</f>
        <v>0.34886828599211467</v>
      </c>
      <c r="G5">
        <f>VLOOKUP($A$1,Sheet2!$A$3:$I$334,8,FALSE)</f>
        <v>0.32281336488047097</v>
      </c>
      <c r="H5">
        <f>VLOOKUP($A$1,Sheet2!$A$3:$I$334,9,FALSE)</f>
        <v>0.31762593999254574</v>
      </c>
      <c r="I5">
        <f>VLOOKUP($A$1,Sheet2!$A$3:$J$334,10,FALSE)</f>
        <v>0.31155269445575767</v>
      </c>
    </row>
    <row r="6" spans="1:9" x14ac:dyDescent="0.25">
      <c r="B6" t="str">
        <f>A2</f>
        <v>Rural-80</v>
      </c>
      <c r="C6">
        <f>VLOOKUP($A$2,Sheet2!$A$3:$I$334,4,FALSE)</f>
        <v>0.3361852030940482</v>
      </c>
      <c r="D6">
        <f>VLOOKUP($A$2,Sheet2!$A$3:$I$334,5,FALSE)</f>
        <v>0.35187095787986078</v>
      </c>
      <c r="E6">
        <f>VLOOKUP($A$2,Sheet2!$A$3:$I$334,6,FALSE)</f>
        <v>0.35685656840192453</v>
      </c>
      <c r="F6">
        <f>VLOOKUP($A$2,Sheet2!$A$3:$I$334,7,FALSE)</f>
        <v>0.34848476351047397</v>
      </c>
      <c r="G6">
        <f>VLOOKUP($A$2,Sheet2!$A$3:$I$334,8,FALSE)</f>
        <v>0.33910305562917814</v>
      </c>
      <c r="H6">
        <f>VLOOKUP($A$2,Sheet2!$A$3:$I$334,9,FALSE)</f>
        <v>0.35863451352926295</v>
      </c>
      <c r="I6">
        <f>VLOOKUP($A$2,Sheet2!$A$3:$J$334,10,FALSE)</f>
        <v>0.34888278071574869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67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16.5703125" bestFit="1" customWidth="1"/>
    <col min="3" max="3" width="30.85546875" bestFit="1" customWidth="1"/>
    <col min="4" max="7" width="23.28515625" bestFit="1" customWidth="1"/>
    <col min="8" max="9" width="24.140625" bestFit="1" customWidth="1"/>
    <col min="10" max="10" width="31.85546875" bestFit="1" customWidth="1"/>
  </cols>
  <sheetData>
    <row r="1" spans="1:10" x14ac:dyDescent="0.25">
      <c r="A1" t="s">
        <v>1081</v>
      </c>
    </row>
    <row r="2" spans="1:10" x14ac:dyDescent="0.25">
      <c r="A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1146</v>
      </c>
    </row>
    <row r="3" spans="1:10" x14ac:dyDescent="0.25">
      <c r="A3" t="s">
        <v>8</v>
      </c>
      <c r="B3" t="s">
        <v>9</v>
      </c>
      <c r="C3" t="s">
        <v>10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5">
      <c r="C4" t="s">
        <v>12</v>
      </c>
    </row>
    <row r="5" spans="1:10" x14ac:dyDescent="0.25">
      <c r="A5" t="s">
        <v>13</v>
      </c>
      <c r="B5" t="s">
        <v>14</v>
      </c>
      <c r="C5" t="s">
        <v>1023</v>
      </c>
      <c r="D5">
        <v>0.31678777698560534</v>
      </c>
      <c r="E5">
        <v>0.33071614737054178</v>
      </c>
      <c r="F5">
        <v>0.33540223511574252</v>
      </c>
      <c r="G5">
        <v>0.33312772319447087</v>
      </c>
      <c r="H5">
        <v>0.36082160279909281</v>
      </c>
      <c r="I5">
        <v>0.354310677846017</v>
      </c>
      <c r="J5">
        <v>0.35046672709207466</v>
      </c>
    </row>
    <row r="6" spans="1:10" x14ac:dyDescent="0.25">
      <c r="A6" t="s">
        <v>15</v>
      </c>
      <c r="B6" t="s">
        <v>16</v>
      </c>
      <c r="C6" t="s">
        <v>970</v>
      </c>
      <c r="D6">
        <v>0.32057286715835176</v>
      </c>
      <c r="E6">
        <v>0.36624119072690747</v>
      </c>
      <c r="F6">
        <v>0.32953800303088426</v>
      </c>
      <c r="G6">
        <v>0.33207640795779553</v>
      </c>
      <c r="H6">
        <v>0.39239925517063462</v>
      </c>
      <c r="I6">
        <v>0.33021019280905323</v>
      </c>
      <c r="J6">
        <v>0.34775619980062195</v>
      </c>
    </row>
    <row r="7" spans="1:10" x14ac:dyDescent="0.25">
      <c r="A7" t="s">
        <v>17</v>
      </c>
      <c r="B7" t="s">
        <v>18</v>
      </c>
      <c r="C7" t="s">
        <v>971</v>
      </c>
      <c r="D7">
        <v>0.30413451925859641</v>
      </c>
      <c r="E7">
        <v>0.3641263020168754</v>
      </c>
      <c r="F7">
        <v>0.33648147723847077</v>
      </c>
      <c r="G7">
        <v>0.30884148952925711</v>
      </c>
      <c r="H7">
        <v>0.32915189671587514</v>
      </c>
      <c r="I7">
        <v>0.35507296932724353</v>
      </c>
      <c r="J7">
        <v>0.32690755361790791</v>
      </c>
    </row>
    <row r="8" spans="1:10" x14ac:dyDescent="0.25">
      <c r="A8" t="s">
        <v>19</v>
      </c>
      <c r="B8" t="s">
        <v>20</v>
      </c>
      <c r="C8" t="s">
        <v>972</v>
      </c>
      <c r="D8">
        <v>0.32143409350177693</v>
      </c>
      <c r="E8">
        <v>0.32359627179975659</v>
      </c>
      <c r="F8">
        <v>0.32040575358856488</v>
      </c>
      <c r="G8">
        <v>0.36734051757769853</v>
      </c>
      <c r="H8">
        <v>0.33615829282426868</v>
      </c>
      <c r="I8">
        <v>0.34209630128403662</v>
      </c>
      <c r="J8">
        <v>0.33093009140787516</v>
      </c>
    </row>
    <row r="9" spans="1:10" x14ac:dyDescent="0.25">
      <c r="A9" t="s">
        <v>21</v>
      </c>
      <c r="B9" t="s">
        <v>22</v>
      </c>
      <c r="C9" t="s">
        <v>973</v>
      </c>
      <c r="D9">
        <v>0.3199704761599475</v>
      </c>
      <c r="E9">
        <v>0.36337186385823922</v>
      </c>
      <c r="F9">
        <v>0.34611311313891041</v>
      </c>
      <c r="G9">
        <v>0.35544289547317193</v>
      </c>
      <c r="H9">
        <v>0.31818018347371524</v>
      </c>
      <c r="I9">
        <v>0.35102463142155338</v>
      </c>
      <c r="J9">
        <v>0.3231246277571716</v>
      </c>
    </row>
    <row r="10" spans="1:10" x14ac:dyDescent="0.25">
      <c r="A10" t="s">
        <v>23</v>
      </c>
      <c r="B10" t="s">
        <v>24</v>
      </c>
      <c r="C10" t="s">
        <v>974</v>
      </c>
      <c r="D10">
        <v>0.30463423523148214</v>
      </c>
      <c r="E10">
        <v>0.35608319001086036</v>
      </c>
      <c r="F10">
        <v>0.33515085999959809</v>
      </c>
      <c r="G10">
        <v>0.35158952086855544</v>
      </c>
      <c r="H10">
        <v>0.33922616184453053</v>
      </c>
      <c r="I10">
        <v>0.35437878052689781</v>
      </c>
      <c r="J10">
        <v>0.3472476548176055</v>
      </c>
    </row>
    <row r="11" spans="1:10" x14ac:dyDescent="0.25">
      <c r="A11" t="s">
        <v>25</v>
      </c>
      <c r="B11" t="s">
        <v>26</v>
      </c>
      <c r="C11" t="s">
        <v>975</v>
      </c>
      <c r="D11">
        <v>0.36914648992030408</v>
      </c>
      <c r="E11">
        <v>0.39620926804239792</v>
      </c>
      <c r="F11">
        <v>0.3595071698747716</v>
      </c>
      <c r="G11">
        <v>0.40675747411231739</v>
      </c>
      <c r="H11">
        <v>0.3580405587115183</v>
      </c>
      <c r="I11">
        <v>0.39033392057153443</v>
      </c>
      <c r="J11">
        <v>0.36371631695153944</v>
      </c>
    </row>
    <row r="12" spans="1:10" x14ac:dyDescent="0.25">
      <c r="A12" t="s">
        <v>27</v>
      </c>
      <c r="B12" t="s">
        <v>28</v>
      </c>
      <c r="C12" t="s">
        <v>29</v>
      </c>
      <c r="D12">
        <v>0.31821756413682817</v>
      </c>
      <c r="E12">
        <v>0.37777205985502527</v>
      </c>
      <c r="F12">
        <v>0.33285701298255715</v>
      </c>
      <c r="G12">
        <v>0.30970951926692786</v>
      </c>
      <c r="H12">
        <v>0.30121857354805759</v>
      </c>
      <c r="I12">
        <v>0.39235880641576137</v>
      </c>
      <c r="J12">
        <v>0.37029595326018244</v>
      </c>
    </row>
    <row r="13" spans="1:10" x14ac:dyDescent="0.25">
      <c r="A13" t="s">
        <v>30</v>
      </c>
      <c r="B13" t="s">
        <v>31</v>
      </c>
      <c r="C13" t="s">
        <v>32</v>
      </c>
      <c r="D13">
        <v>0.36169242942447538</v>
      </c>
      <c r="E13">
        <v>0.35247450093535648</v>
      </c>
      <c r="F13">
        <v>0.40280624888739774</v>
      </c>
      <c r="G13">
        <v>0.34345170010370085</v>
      </c>
      <c r="H13">
        <v>0.32863146925077819</v>
      </c>
      <c r="I13">
        <v>0.37415432752953109</v>
      </c>
      <c r="J13">
        <v>0.3681160169046383</v>
      </c>
    </row>
    <row r="14" spans="1:10" x14ac:dyDescent="0.25">
      <c r="A14" t="s">
        <v>33</v>
      </c>
      <c r="B14" t="s">
        <v>34</v>
      </c>
      <c r="C14" t="s">
        <v>35</v>
      </c>
      <c r="D14">
        <v>0.33348427127733515</v>
      </c>
      <c r="E14">
        <v>0.31663717253773366</v>
      </c>
      <c r="F14">
        <v>0.37897567967974433</v>
      </c>
      <c r="G14">
        <v>0.37067333482411818</v>
      </c>
      <c r="H14">
        <v>0.3355654333421898</v>
      </c>
      <c r="I14">
        <v>0.38067369787218347</v>
      </c>
      <c r="J14">
        <v>0.36078692104300347</v>
      </c>
    </row>
    <row r="15" spans="1:10" x14ac:dyDescent="0.25">
      <c r="A15" t="s">
        <v>36</v>
      </c>
      <c r="B15" t="s">
        <v>37</v>
      </c>
      <c r="C15" t="s">
        <v>38</v>
      </c>
      <c r="D15">
        <v>0.31647449937002092</v>
      </c>
      <c r="E15">
        <v>0.31822494972838289</v>
      </c>
      <c r="F15">
        <v>0.32505426688496786</v>
      </c>
      <c r="G15">
        <v>0.3299251535223568</v>
      </c>
      <c r="H15">
        <v>0.3083063540751152</v>
      </c>
      <c r="I15">
        <v>0.3124618841310397</v>
      </c>
      <c r="J15">
        <v>0.30862408778041034</v>
      </c>
    </row>
    <row r="16" spans="1:10" x14ac:dyDescent="0.25">
      <c r="A16" t="s">
        <v>39</v>
      </c>
      <c r="B16" t="s">
        <v>40</v>
      </c>
      <c r="C16" t="s">
        <v>41</v>
      </c>
      <c r="D16">
        <v>0.32216651227202853</v>
      </c>
      <c r="E16">
        <v>0.28811919523475504</v>
      </c>
      <c r="F16">
        <v>0.33183328395962614</v>
      </c>
      <c r="G16">
        <v>0.37908045617879405</v>
      </c>
      <c r="H16">
        <v>0.2940441487412791</v>
      </c>
      <c r="I16">
        <v>0.32139200775803756</v>
      </c>
      <c r="J16">
        <v>0.33950321229491293</v>
      </c>
    </row>
    <row r="17" spans="1:10" x14ac:dyDescent="0.25">
      <c r="C17" t="s">
        <v>42</v>
      </c>
    </row>
    <row r="18" spans="1:10" x14ac:dyDescent="0.25">
      <c r="A18" t="s">
        <v>43</v>
      </c>
      <c r="B18" t="s">
        <v>44</v>
      </c>
      <c r="C18" t="s">
        <v>976</v>
      </c>
      <c r="D18">
        <v>0.29894770004033416</v>
      </c>
      <c r="E18">
        <v>0.31394982152891382</v>
      </c>
      <c r="F18">
        <v>0.33695126590376112</v>
      </c>
      <c r="G18">
        <v>0.36541528779255988</v>
      </c>
      <c r="H18">
        <v>0.31524259512940866</v>
      </c>
      <c r="I18">
        <v>0.33228794762673181</v>
      </c>
      <c r="J18">
        <v>0.31291472097606571</v>
      </c>
    </row>
    <row r="19" spans="1:10" x14ac:dyDescent="0.25">
      <c r="A19" t="s">
        <v>45</v>
      </c>
      <c r="B19" t="s">
        <v>46</v>
      </c>
      <c r="C19" t="s">
        <v>977</v>
      </c>
      <c r="D19">
        <v>0.30741880434461544</v>
      </c>
      <c r="E19">
        <v>0.29613433329950689</v>
      </c>
      <c r="F19">
        <v>0.27474723872577472</v>
      </c>
      <c r="G19">
        <v>0.30034854773117015</v>
      </c>
      <c r="H19">
        <v>0.3422693739845204</v>
      </c>
      <c r="I19">
        <v>0.32403593215490417</v>
      </c>
      <c r="J19">
        <v>0.29180169944846229</v>
      </c>
    </row>
    <row r="20" spans="1:10" x14ac:dyDescent="0.25">
      <c r="A20" t="s">
        <v>47</v>
      </c>
      <c r="B20" t="s">
        <v>48</v>
      </c>
      <c r="C20" t="s">
        <v>978</v>
      </c>
      <c r="D20">
        <v>0.3682826415405045</v>
      </c>
      <c r="E20">
        <v>0.38430264155764732</v>
      </c>
      <c r="F20">
        <v>0.38637840393199469</v>
      </c>
      <c r="G20">
        <v>0.39498442632625874</v>
      </c>
      <c r="H20">
        <v>0.34766071449600816</v>
      </c>
      <c r="I20">
        <v>0.38273553892524576</v>
      </c>
      <c r="J20">
        <v>0.3889215936781486</v>
      </c>
    </row>
    <row r="21" spans="1:10" x14ac:dyDescent="0.25">
      <c r="A21" t="s">
        <v>49</v>
      </c>
      <c r="B21" t="s">
        <v>50</v>
      </c>
      <c r="C21" t="s">
        <v>51</v>
      </c>
      <c r="D21">
        <v>0.36338307000840842</v>
      </c>
      <c r="E21">
        <v>0.38948916249307841</v>
      </c>
      <c r="F21">
        <v>0.40249280147895228</v>
      </c>
      <c r="G21">
        <v>0.37508438613894618</v>
      </c>
      <c r="H21">
        <v>0.39108256567106642</v>
      </c>
      <c r="I21">
        <v>0.40956959698655626</v>
      </c>
      <c r="J21">
        <v>0.36386763435742558</v>
      </c>
    </row>
    <row r="22" spans="1:10" x14ac:dyDescent="0.25">
      <c r="A22" t="s">
        <v>52</v>
      </c>
      <c r="B22" t="s">
        <v>53</v>
      </c>
      <c r="C22" t="s">
        <v>979</v>
      </c>
      <c r="D22">
        <v>0.33017657202712619</v>
      </c>
      <c r="E22">
        <v>0.31408689523519756</v>
      </c>
      <c r="F22">
        <v>0.35943041970204015</v>
      </c>
      <c r="G22">
        <v>0.40860210391475221</v>
      </c>
      <c r="H22">
        <v>0.34631888424191426</v>
      </c>
      <c r="I22">
        <v>0.3531216059830764</v>
      </c>
      <c r="J22">
        <v>0.30596728015273628</v>
      </c>
    </row>
    <row r="23" spans="1:10" x14ac:dyDescent="0.25">
      <c r="A23" t="s">
        <v>54</v>
      </c>
      <c r="B23" t="s">
        <v>55</v>
      </c>
      <c r="C23" t="s">
        <v>980</v>
      </c>
      <c r="D23">
        <v>0.37891819287461936</v>
      </c>
      <c r="E23">
        <v>0.37740937012005288</v>
      </c>
      <c r="F23">
        <v>0.39156201434724752</v>
      </c>
      <c r="G23">
        <v>0.38968289727512601</v>
      </c>
      <c r="H23">
        <v>0.39263062530553561</v>
      </c>
      <c r="I23">
        <v>0.41110253740952502</v>
      </c>
      <c r="J23">
        <v>0.41384297019591465</v>
      </c>
    </row>
    <row r="24" spans="1:10" x14ac:dyDescent="0.25">
      <c r="C24" t="s">
        <v>56</v>
      </c>
    </row>
    <row r="25" spans="1:10" x14ac:dyDescent="0.25">
      <c r="A25" t="s">
        <v>57</v>
      </c>
      <c r="B25" t="s">
        <v>58</v>
      </c>
      <c r="C25" t="s">
        <v>59</v>
      </c>
      <c r="D25">
        <v>0.29095016746429253</v>
      </c>
      <c r="E25">
        <v>0.29315220156363658</v>
      </c>
      <c r="F25">
        <v>0.31441746885752414</v>
      </c>
      <c r="G25">
        <v>0.34886828599211467</v>
      </c>
      <c r="H25">
        <v>0.32281336488047097</v>
      </c>
      <c r="I25">
        <v>0.31762593999254574</v>
      </c>
      <c r="J25">
        <v>0.31155269445575767</v>
      </c>
    </row>
    <row r="26" spans="1:10" x14ac:dyDescent="0.25">
      <c r="A26" t="s">
        <v>60</v>
      </c>
      <c r="B26" t="s">
        <v>61</v>
      </c>
      <c r="C26" t="s">
        <v>62</v>
      </c>
      <c r="D26">
        <v>0.29707088800843429</v>
      </c>
      <c r="E26">
        <v>0.33259940416455763</v>
      </c>
      <c r="F26">
        <v>0.38184768396232543</v>
      </c>
      <c r="G26">
        <v>0.31294609256121797</v>
      </c>
      <c r="H26">
        <v>0.35091987096138494</v>
      </c>
      <c r="I26">
        <v>0.37154735318683857</v>
      </c>
      <c r="J26">
        <v>0.30520988244695435</v>
      </c>
    </row>
    <row r="27" spans="1:10" x14ac:dyDescent="0.25">
      <c r="A27" t="s">
        <v>63</v>
      </c>
      <c r="B27" t="s">
        <v>64</v>
      </c>
      <c r="C27" t="s">
        <v>65</v>
      </c>
      <c r="D27">
        <v>0.33763187096600467</v>
      </c>
      <c r="E27">
        <v>0.35628597650798677</v>
      </c>
      <c r="F27">
        <v>0.32566231131090922</v>
      </c>
      <c r="G27">
        <v>0.32854119099006668</v>
      </c>
      <c r="H27">
        <v>0.33128560170873966</v>
      </c>
      <c r="I27">
        <v>0.32743456203751642</v>
      </c>
      <c r="J27">
        <v>0.37379958592548301</v>
      </c>
    </row>
    <row r="28" spans="1:10" x14ac:dyDescent="0.25">
      <c r="A28" t="s">
        <v>66</v>
      </c>
      <c r="B28" t="s">
        <v>67</v>
      </c>
      <c r="C28" t="s">
        <v>68</v>
      </c>
      <c r="D28">
        <v>0.2865060927876677</v>
      </c>
      <c r="E28">
        <v>0.25176517060726211</v>
      </c>
      <c r="F28">
        <v>0.29356834434037526</v>
      </c>
      <c r="G28">
        <v>0.33705711861155463</v>
      </c>
      <c r="H28">
        <v>0.29713368091359571</v>
      </c>
      <c r="I28">
        <v>0.31735318851768957</v>
      </c>
      <c r="J28">
        <v>0.32715509247357283</v>
      </c>
    </row>
    <row r="29" spans="1:10" x14ac:dyDescent="0.25">
      <c r="A29" t="s">
        <v>69</v>
      </c>
      <c r="B29" t="s">
        <v>70</v>
      </c>
      <c r="C29" t="s">
        <v>71</v>
      </c>
      <c r="D29">
        <v>0.30149380710857487</v>
      </c>
      <c r="E29">
        <v>0.35583361160441962</v>
      </c>
      <c r="F29">
        <v>0.33858448563632776</v>
      </c>
      <c r="G29">
        <v>0.33824352638866345</v>
      </c>
      <c r="H29">
        <v>0.35776725868345105</v>
      </c>
      <c r="I29">
        <v>0.37468867249607968</v>
      </c>
      <c r="J29">
        <v>0.33242146842256559</v>
      </c>
    </row>
    <row r="30" spans="1:10" x14ac:dyDescent="0.25">
      <c r="A30" t="s">
        <v>72</v>
      </c>
      <c r="B30" t="s">
        <v>73</v>
      </c>
      <c r="C30" t="s">
        <v>74</v>
      </c>
      <c r="D30">
        <v>0.33206658490879298</v>
      </c>
      <c r="E30">
        <v>0.34085452049946707</v>
      </c>
      <c r="F30">
        <v>0.30468655382261045</v>
      </c>
      <c r="G30">
        <v>0.35486030005809177</v>
      </c>
      <c r="H30">
        <v>0.33443264181188326</v>
      </c>
      <c r="I30">
        <v>0.38683520167055219</v>
      </c>
      <c r="J30">
        <v>0.36524523849700946</v>
      </c>
    </row>
    <row r="31" spans="1:10" x14ac:dyDescent="0.25">
      <c r="A31" t="s">
        <v>75</v>
      </c>
      <c r="B31" t="s">
        <v>76</v>
      </c>
      <c r="C31" t="s">
        <v>77</v>
      </c>
      <c r="D31">
        <v>0.31090113718022683</v>
      </c>
      <c r="E31">
        <v>0.35257984432485989</v>
      </c>
      <c r="F31">
        <v>0.35279768185047433</v>
      </c>
      <c r="G31">
        <v>0.33779145950244815</v>
      </c>
      <c r="H31">
        <v>0.36340791439636105</v>
      </c>
      <c r="I31">
        <v>0.34280603020258082</v>
      </c>
      <c r="J31">
        <v>0.33832047726343645</v>
      </c>
    </row>
    <row r="32" spans="1:10" x14ac:dyDescent="0.25">
      <c r="A32" t="s">
        <v>78</v>
      </c>
      <c r="B32" t="s">
        <v>79</v>
      </c>
      <c r="C32" t="s">
        <v>80</v>
      </c>
      <c r="D32">
        <v>0.32930438874346463</v>
      </c>
      <c r="E32">
        <v>0.37600614962818013</v>
      </c>
      <c r="F32">
        <v>0.36866942736405045</v>
      </c>
      <c r="G32">
        <v>0.37500725076738545</v>
      </c>
      <c r="H32">
        <v>0.36322170752130051</v>
      </c>
      <c r="I32">
        <v>0.39243178769637227</v>
      </c>
      <c r="J32">
        <v>0.38180746320922787</v>
      </c>
    </row>
    <row r="33" spans="1:10" x14ac:dyDescent="0.25">
      <c r="A33" t="s">
        <v>81</v>
      </c>
      <c r="B33" t="s">
        <v>82</v>
      </c>
      <c r="C33" t="s">
        <v>83</v>
      </c>
      <c r="D33">
        <v>0.33563909983729318</v>
      </c>
      <c r="E33">
        <v>0.35511806092111509</v>
      </c>
      <c r="F33">
        <v>0.40027938565276844</v>
      </c>
      <c r="G33">
        <v>0.35051691131710394</v>
      </c>
      <c r="H33">
        <v>0.33311419464765074</v>
      </c>
      <c r="I33">
        <v>0.35539098197049229</v>
      </c>
      <c r="J33">
        <v>0.41223401090220368</v>
      </c>
    </row>
    <row r="34" spans="1:10" x14ac:dyDescent="0.25">
      <c r="A34" t="s">
        <v>84</v>
      </c>
      <c r="B34" t="s">
        <v>85</v>
      </c>
      <c r="C34" t="s">
        <v>86</v>
      </c>
      <c r="D34">
        <v>0.29778519658495167</v>
      </c>
      <c r="E34">
        <v>0.30945433460940674</v>
      </c>
      <c r="F34">
        <v>0.33960175727653086</v>
      </c>
      <c r="G34">
        <v>0.28392872387546486</v>
      </c>
      <c r="H34">
        <v>0.35693813577736239</v>
      </c>
      <c r="I34">
        <v>0.35375862781938494</v>
      </c>
      <c r="J34">
        <v>0.3290542135815504</v>
      </c>
    </row>
    <row r="35" spans="1:10" x14ac:dyDescent="0.25">
      <c r="A35" t="s">
        <v>87</v>
      </c>
      <c r="B35" t="s">
        <v>88</v>
      </c>
      <c r="C35" t="s">
        <v>89</v>
      </c>
      <c r="D35">
        <v>0.33443281049806323</v>
      </c>
      <c r="E35">
        <v>0.36891971854812167</v>
      </c>
      <c r="F35">
        <v>0.33117576113992014</v>
      </c>
      <c r="G35">
        <v>0.32873863335849707</v>
      </c>
      <c r="H35">
        <v>0.34016880285379208</v>
      </c>
      <c r="I35">
        <v>0.35860785397165729</v>
      </c>
      <c r="J35">
        <v>0.33843671178495183</v>
      </c>
    </row>
    <row r="36" spans="1:10" x14ac:dyDescent="0.25">
      <c r="A36" t="s">
        <v>90</v>
      </c>
      <c r="B36" t="s">
        <v>91</v>
      </c>
      <c r="C36" t="s">
        <v>92</v>
      </c>
      <c r="D36">
        <v>0.32982003122442138</v>
      </c>
      <c r="E36">
        <v>0.35336454106027437</v>
      </c>
      <c r="F36">
        <v>0.34384947930018833</v>
      </c>
      <c r="G36">
        <v>0.31533981525999966</v>
      </c>
      <c r="H36">
        <v>0.36205376337074491</v>
      </c>
      <c r="I36">
        <v>0.31799105882322765</v>
      </c>
      <c r="J36">
        <v>0.3127964760644123</v>
      </c>
    </row>
    <row r="37" spans="1:10" x14ac:dyDescent="0.25">
      <c r="A37" t="s">
        <v>93</v>
      </c>
      <c r="B37" t="s">
        <v>94</v>
      </c>
      <c r="C37" t="s">
        <v>95</v>
      </c>
      <c r="D37">
        <v>0.36467786941526603</v>
      </c>
      <c r="E37">
        <v>0.3860735736958506</v>
      </c>
      <c r="F37">
        <v>0.34741975411209525</v>
      </c>
      <c r="G37">
        <v>0.43768523866421027</v>
      </c>
      <c r="H37">
        <v>0.38094722151969607</v>
      </c>
      <c r="I37">
        <v>0.41496964863502001</v>
      </c>
      <c r="J37">
        <v>0.34998256220474278</v>
      </c>
    </row>
    <row r="38" spans="1:10" x14ac:dyDescent="0.25">
      <c r="A38" t="s">
        <v>96</v>
      </c>
      <c r="B38" t="s">
        <v>97</v>
      </c>
      <c r="C38" t="s">
        <v>98</v>
      </c>
      <c r="D38">
        <v>0.3128816001349215</v>
      </c>
      <c r="E38">
        <v>0.33614580676329753</v>
      </c>
      <c r="F38">
        <v>0.32885395853804467</v>
      </c>
      <c r="G38">
        <v>0.34424603018392824</v>
      </c>
      <c r="H38">
        <v>0.32469229116447218</v>
      </c>
      <c r="I38">
        <v>0.29929675488393825</v>
      </c>
      <c r="J38">
        <v>0.34915220505018774</v>
      </c>
    </row>
    <row r="39" spans="1:10" x14ac:dyDescent="0.25">
      <c r="A39" t="s">
        <v>99</v>
      </c>
      <c r="B39" t="s">
        <v>100</v>
      </c>
      <c r="C39" t="s">
        <v>101</v>
      </c>
      <c r="D39">
        <v>0.37861382234099145</v>
      </c>
      <c r="E39">
        <v>0.43553894339186611</v>
      </c>
      <c r="F39">
        <v>0.39910902828212408</v>
      </c>
      <c r="G39">
        <v>0.42001076173535035</v>
      </c>
      <c r="H39">
        <v>0.37603849162921099</v>
      </c>
      <c r="I39">
        <v>0.38617314206795728</v>
      </c>
      <c r="J39">
        <v>0.41155831551770694</v>
      </c>
    </row>
    <row r="40" spans="1:10" x14ac:dyDescent="0.25">
      <c r="A40" t="s">
        <v>102</v>
      </c>
      <c r="B40" t="s">
        <v>103</v>
      </c>
      <c r="C40" t="s">
        <v>104</v>
      </c>
      <c r="D40">
        <v>0.33209840699288073</v>
      </c>
      <c r="E40">
        <v>0.36295168315456294</v>
      </c>
      <c r="F40">
        <v>0.36873151793530651</v>
      </c>
      <c r="G40">
        <v>0.32036333376204468</v>
      </c>
      <c r="H40">
        <v>0.37132936338996619</v>
      </c>
      <c r="I40">
        <v>0.37560722700212168</v>
      </c>
      <c r="J40">
        <v>0.35881982502514037</v>
      </c>
    </row>
    <row r="41" spans="1:10" x14ac:dyDescent="0.25">
      <c r="C41" t="s">
        <v>105</v>
      </c>
    </row>
    <row r="42" spans="1:10" x14ac:dyDescent="0.25">
      <c r="A42" t="s">
        <v>106</v>
      </c>
      <c r="B42" t="s">
        <v>107</v>
      </c>
      <c r="C42" t="s">
        <v>108</v>
      </c>
      <c r="D42">
        <v>0.32349458651471558</v>
      </c>
      <c r="E42">
        <v>0.33286233896847056</v>
      </c>
      <c r="F42">
        <v>0.35921008625379131</v>
      </c>
      <c r="G42">
        <v>0.31604083473994077</v>
      </c>
      <c r="H42">
        <v>0.35249994296815151</v>
      </c>
      <c r="I42">
        <v>0.35330576567544314</v>
      </c>
      <c r="J42">
        <v>0.30069425351813167</v>
      </c>
    </row>
    <row r="43" spans="1:10" x14ac:dyDescent="0.25">
      <c r="A43" t="s">
        <v>109</v>
      </c>
      <c r="B43" t="s">
        <v>110</v>
      </c>
      <c r="C43" t="s">
        <v>111</v>
      </c>
      <c r="D43">
        <v>0.35503807777419433</v>
      </c>
      <c r="E43">
        <v>0.3565812196209886</v>
      </c>
      <c r="F43">
        <v>0.37763266879145296</v>
      </c>
      <c r="G43">
        <v>0.34171955855764613</v>
      </c>
      <c r="H43">
        <v>0.3382827985255219</v>
      </c>
      <c r="I43">
        <v>0.36767204298076644</v>
      </c>
      <c r="J43">
        <v>0.38404093530387406</v>
      </c>
    </row>
    <row r="44" spans="1:10" x14ac:dyDescent="0.25">
      <c r="A44" t="s">
        <v>112</v>
      </c>
      <c r="B44" t="s">
        <v>113</v>
      </c>
      <c r="C44" t="s">
        <v>114</v>
      </c>
      <c r="D44">
        <v>0.34972374432928655</v>
      </c>
      <c r="E44">
        <v>0.37988549903699875</v>
      </c>
      <c r="F44">
        <v>0.36150050499278241</v>
      </c>
      <c r="G44">
        <v>0.3386692713523437</v>
      </c>
      <c r="H44">
        <v>0.33861778000864978</v>
      </c>
      <c r="I44">
        <v>0.33029663736176695</v>
      </c>
      <c r="J44">
        <v>0.39325874616906442</v>
      </c>
    </row>
    <row r="45" spans="1:10" x14ac:dyDescent="0.25">
      <c r="A45" t="s">
        <v>115</v>
      </c>
      <c r="B45" t="s">
        <v>116</v>
      </c>
      <c r="C45" t="s">
        <v>117</v>
      </c>
      <c r="D45">
        <v>0.29743752359974629</v>
      </c>
      <c r="E45">
        <v>0.28645074749338417</v>
      </c>
      <c r="F45">
        <v>0.33111350475558482</v>
      </c>
      <c r="G45">
        <v>0.36944641525227018</v>
      </c>
      <c r="H45">
        <v>0.33860822180792383</v>
      </c>
      <c r="I45">
        <v>0.29628185158785825</v>
      </c>
      <c r="J45">
        <v>0.3463798693800591</v>
      </c>
    </row>
    <row r="46" spans="1:10" x14ac:dyDescent="0.25">
      <c r="A46" t="s">
        <v>118</v>
      </c>
      <c r="B46" t="s">
        <v>119</v>
      </c>
      <c r="C46" t="s">
        <v>120</v>
      </c>
      <c r="D46">
        <v>0.34744641996242653</v>
      </c>
      <c r="E46">
        <v>0.42371766394160337</v>
      </c>
      <c r="F46">
        <v>0.39136155463584837</v>
      </c>
      <c r="G46">
        <v>0.37014402852427769</v>
      </c>
      <c r="H46">
        <v>0.4179293441638483</v>
      </c>
      <c r="I46">
        <v>0.35120573647386427</v>
      </c>
      <c r="J46">
        <v>0.37508413240692723</v>
      </c>
    </row>
    <row r="47" spans="1:10" x14ac:dyDescent="0.25">
      <c r="A47" t="s">
        <v>121</v>
      </c>
      <c r="B47" t="s">
        <v>122</v>
      </c>
      <c r="C47" t="s">
        <v>123</v>
      </c>
      <c r="D47">
        <v>0.33723007378048742</v>
      </c>
      <c r="E47">
        <v>0.31666181043728864</v>
      </c>
      <c r="F47">
        <v>0.2880433970081282</v>
      </c>
      <c r="G47">
        <v>0.32560890905547935</v>
      </c>
      <c r="H47">
        <v>0.30107490637643364</v>
      </c>
      <c r="I47">
        <v>0.31717057928400083</v>
      </c>
      <c r="J47">
        <v>0.35004415977046444</v>
      </c>
    </row>
    <row r="48" spans="1:10" x14ac:dyDescent="0.25">
      <c r="A48" t="s">
        <v>124</v>
      </c>
      <c r="B48" t="s">
        <v>125</v>
      </c>
      <c r="C48" t="s">
        <v>126</v>
      </c>
      <c r="D48">
        <v>0.34804677878681189</v>
      </c>
      <c r="E48">
        <v>0.35472368482942435</v>
      </c>
      <c r="F48">
        <v>0.34818315862049154</v>
      </c>
      <c r="G48">
        <v>0.35498046506820302</v>
      </c>
      <c r="H48">
        <v>0.29217122364698089</v>
      </c>
      <c r="I48">
        <v>0.38043167646032083</v>
      </c>
      <c r="J48">
        <v>0.34517917794368991</v>
      </c>
    </row>
    <row r="49" spans="1:10" x14ac:dyDescent="0.25">
      <c r="A49" t="s">
        <v>127</v>
      </c>
      <c r="B49" t="s">
        <v>128</v>
      </c>
      <c r="C49" t="s">
        <v>129</v>
      </c>
      <c r="D49">
        <v>0.36486511951352779</v>
      </c>
      <c r="E49">
        <v>0.41155713182646619</v>
      </c>
      <c r="F49">
        <v>0.42806451450139138</v>
      </c>
      <c r="G49">
        <v>0.36338671752161267</v>
      </c>
      <c r="H49">
        <v>0.37647602592479346</v>
      </c>
      <c r="I49">
        <v>0.4334081495320305</v>
      </c>
      <c r="J49">
        <v>0.43303241402133347</v>
      </c>
    </row>
    <row r="50" spans="1:10" x14ac:dyDescent="0.25">
      <c r="A50" t="s">
        <v>130</v>
      </c>
      <c r="B50" t="s">
        <v>131</v>
      </c>
      <c r="C50" t="s">
        <v>132</v>
      </c>
      <c r="D50">
        <v>0.31326585167927745</v>
      </c>
      <c r="E50">
        <v>0.35157347614986761</v>
      </c>
      <c r="F50">
        <v>0.28257905962765423</v>
      </c>
      <c r="G50">
        <v>0.32967800847881412</v>
      </c>
      <c r="H50">
        <v>0.36089415033800437</v>
      </c>
      <c r="I50">
        <v>0.33110566368723338</v>
      </c>
      <c r="J50">
        <v>0.36712272633274601</v>
      </c>
    </row>
    <row r="51" spans="1:10" x14ac:dyDescent="0.25">
      <c r="A51" t="s">
        <v>133</v>
      </c>
      <c r="B51" t="s">
        <v>134</v>
      </c>
      <c r="C51" t="s">
        <v>135</v>
      </c>
      <c r="D51">
        <v>0.38261048298310302</v>
      </c>
      <c r="E51">
        <v>0.34027128172214033</v>
      </c>
      <c r="F51">
        <v>0.35230031483740298</v>
      </c>
      <c r="G51">
        <v>0.34389025893783243</v>
      </c>
      <c r="H51">
        <v>0.41480903162504384</v>
      </c>
      <c r="I51">
        <v>0.36152049596668057</v>
      </c>
      <c r="J51">
        <v>0.43043929360948213</v>
      </c>
    </row>
    <row r="52" spans="1:10" x14ac:dyDescent="0.25">
      <c r="A52" t="s">
        <v>136</v>
      </c>
      <c r="B52" t="s">
        <v>137</v>
      </c>
      <c r="C52" t="s">
        <v>138</v>
      </c>
      <c r="D52">
        <v>0.36734971671379774</v>
      </c>
      <c r="E52">
        <v>0.37800407635270539</v>
      </c>
      <c r="F52">
        <v>0.35778351880561415</v>
      </c>
      <c r="G52">
        <v>0.37627811255924015</v>
      </c>
      <c r="H52">
        <v>0.32837047690759436</v>
      </c>
      <c r="I52">
        <v>0.36699488466572627</v>
      </c>
      <c r="J52">
        <v>0.32626978850634819</v>
      </c>
    </row>
    <row r="53" spans="1:10" x14ac:dyDescent="0.25">
      <c r="A53" t="s">
        <v>139</v>
      </c>
      <c r="B53" t="s">
        <v>140</v>
      </c>
      <c r="C53" t="s">
        <v>141</v>
      </c>
      <c r="D53">
        <v>0.32380503909041741</v>
      </c>
      <c r="E53">
        <v>0.35091679260790132</v>
      </c>
      <c r="F53">
        <v>0.40009531986372793</v>
      </c>
      <c r="G53">
        <v>0.34559770599221523</v>
      </c>
      <c r="H53">
        <v>0.35771106714915674</v>
      </c>
      <c r="I53">
        <v>0.35209449048856378</v>
      </c>
      <c r="J53">
        <v>0.38314291509842202</v>
      </c>
    </row>
    <row r="54" spans="1:10" x14ac:dyDescent="0.25">
      <c r="A54" t="s">
        <v>142</v>
      </c>
      <c r="B54" t="s">
        <v>143</v>
      </c>
      <c r="C54" t="s">
        <v>144</v>
      </c>
      <c r="D54">
        <v>0.32900572392750499</v>
      </c>
      <c r="E54">
        <v>0.33432848550951355</v>
      </c>
      <c r="F54">
        <v>0.36477386037949194</v>
      </c>
      <c r="G54">
        <v>0.33871368825284592</v>
      </c>
      <c r="H54">
        <v>0.30669451451107443</v>
      </c>
      <c r="I54">
        <v>0.33903938837412967</v>
      </c>
      <c r="J54">
        <v>0.30854478777059891</v>
      </c>
    </row>
    <row r="55" spans="1:10" x14ac:dyDescent="0.25">
      <c r="A55" t="s">
        <v>145</v>
      </c>
      <c r="B55" t="s">
        <v>146</v>
      </c>
      <c r="C55" t="s">
        <v>147</v>
      </c>
      <c r="D55">
        <v>0.3283011105126703</v>
      </c>
      <c r="E55">
        <v>0.34865206188224318</v>
      </c>
      <c r="F55">
        <v>0.37607677162182079</v>
      </c>
      <c r="G55">
        <v>0.35355167882168265</v>
      </c>
      <c r="H55">
        <v>0.3623598827962537</v>
      </c>
      <c r="I55">
        <v>0.33431590307534109</v>
      </c>
      <c r="J55">
        <v>0.37169263657214452</v>
      </c>
    </row>
    <row r="56" spans="1:10" x14ac:dyDescent="0.25">
      <c r="A56" t="s">
        <v>148</v>
      </c>
      <c r="B56" t="s">
        <v>149</v>
      </c>
      <c r="C56" t="s">
        <v>150</v>
      </c>
      <c r="D56">
        <v>0.36231175368189011</v>
      </c>
      <c r="E56">
        <v>0.33319198028676261</v>
      </c>
      <c r="F56">
        <v>0.31388156574964066</v>
      </c>
      <c r="G56">
        <v>0.34988785415775675</v>
      </c>
      <c r="H56">
        <v>0.2891118047273894</v>
      </c>
      <c r="I56">
        <v>0.33512798305603247</v>
      </c>
      <c r="J56">
        <v>0.34460832816089182</v>
      </c>
    </row>
    <row r="57" spans="1:10" x14ac:dyDescent="0.25">
      <c r="A57" t="s">
        <v>151</v>
      </c>
      <c r="B57" t="s">
        <v>152</v>
      </c>
      <c r="C57" t="s">
        <v>153</v>
      </c>
      <c r="D57">
        <v>0.32844333785738461</v>
      </c>
      <c r="E57">
        <v>0.34522866139863539</v>
      </c>
      <c r="F57">
        <v>0.3535724723837293</v>
      </c>
      <c r="G57">
        <v>0.33040441584961833</v>
      </c>
      <c r="H57">
        <v>0.39926716129503731</v>
      </c>
      <c r="I57">
        <v>0.32659764448659701</v>
      </c>
      <c r="J57">
        <v>0.31329432364234172</v>
      </c>
    </row>
    <row r="58" spans="1:10" x14ac:dyDescent="0.25">
      <c r="A58" t="s">
        <v>154</v>
      </c>
      <c r="B58" t="s">
        <v>155</v>
      </c>
      <c r="C58" t="s">
        <v>156</v>
      </c>
      <c r="D58">
        <v>0.32588295769868503</v>
      </c>
      <c r="E58">
        <v>0.38416036893032873</v>
      </c>
      <c r="F58">
        <v>0.3785323236260133</v>
      </c>
      <c r="G58">
        <v>0.40110459953466948</v>
      </c>
      <c r="H58">
        <v>0.35443609740597792</v>
      </c>
      <c r="I58">
        <v>0.41824511937515313</v>
      </c>
      <c r="J58">
        <v>0.36014477661706146</v>
      </c>
    </row>
    <row r="59" spans="1:10" x14ac:dyDescent="0.25">
      <c r="C59" t="s">
        <v>157</v>
      </c>
    </row>
    <row r="60" spans="1:10" x14ac:dyDescent="0.25">
      <c r="A60" t="s">
        <v>158</v>
      </c>
      <c r="B60" t="s">
        <v>159</v>
      </c>
      <c r="C60" t="s">
        <v>1024</v>
      </c>
      <c r="D60">
        <v>0.35198874561562837</v>
      </c>
      <c r="E60">
        <v>0.35146458411123194</v>
      </c>
      <c r="F60">
        <v>0.31534201872887491</v>
      </c>
      <c r="G60">
        <v>0.34007352458029305</v>
      </c>
      <c r="H60">
        <v>0.31383693917607081</v>
      </c>
      <c r="I60">
        <v>0.38325493195828925</v>
      </c>
      <c r="J60">
        <v>0.37619578617409566</v>
      </c>
    </row>
    <row r="61" spans="1:10" x14ac:dyDescent="0.25">
      <c r="A61" t="s">
        <v>160</v>
      </c>
      <c r="B61" t="s">
        <v>161</v>
      </c>
      <c r="C61" t="s">
        <v>1027</v>
      </c>
      <c r="D61">
        <v>0.31267391665191024</v>
      </c>
      <c r="E61">
        <v>0.32482276013791611</v>
      </c>
      <c r="F61">
        <v>0.31961874604798785</v>
      </c>
      <c r="G61">
        <v>0.31066324222192998</v>
      </c>
      <c r="H61">
        <v>0.3329962173534261</v>
      </c>
      <c r="I61">
        <v>0.34097246936739722</v>
      </c>
      <c r="J61">
        <v>0.34189869876022838</v>
      </c>
    </row>
    <row r="62" spans="1:10" x14ac:dyDescent="0.25">
      <c r="A62" t="s">
        <v>162</v>
      </c>
      <c r="B62" t="s">
        <v>163</v>
      </c>
      <c r="C62" t="s">
        <v>981</v>
      </c>
      <c r="D62">
        <v>0.29883766839030673</v>
      </c>
      <c r="E62">
        <v>0.33171082437169219</v>
      </c>
      <c r="F62">
        <v>0.32448785981628547</v>
      </c>
      <c r="G62">
        <v>0.31876142832968951</v>
      </c>
      <c r="H62">
        <v>0.35965106524758256</v>
      </c>
      <c r="I62">
        <v>0.31791273020506311</v>
      </c>
      <c r="J62">
        <v>0.33784524932108828</v>
      </c>
    </row>
    <row r="63" spans="1:10" x14ac:dyDescent="0.25">
      <c r="A63" t="s">
        <v>164</v>
      </c>
      <c r="B63" t="s">
        <v>165</v>
      </c>
      <c r="C63" t="s">
        <v>982</v>
      </c>
      <c r="D63">
        <v>0.32978450741341797</v>
      </c>
      <c r="E63">
        <v>0.34708437139371801</v>
      </c>
      <c r="F63">
        <v>0.34146973616193138</v>
      </c>
      <c r="G63">
        <v>0.29180090705733386</v>
      </c>
      <c r="H63">
        <v>0.32325362657362028</v>
      </c>
      <c r="I63">
        <v>0.29989458522001827</v>
      </c>
      <c r="J63">
        <v>0.30578685657585397</v>
      </c>
    </row>
    <row r="64" spans="1:10" x14ac:dyDescent="0.25">
      <c r="A64" t="s">
        <v>166</v>
      </c>
      <c r="B64" t="s">
        <v>167</v>
      </c>
      <c r="C64" t="s">
        <v>983</v>
      </c>
      <c r="D64">
        <v>0.36261469524518114</v>
      </c>
      <c r="E64">
        <v>0.40470933958161659</v>
      </c>
      <c r="F64">
        <v>0.38888160626464591</v>
      </c>
      <c r="G64">
        <v>0.38334461776138762</v>
      </c>
      <c r="H64">
        <v>0.40635213961217609</v>
      </c>
      <c r="I64">
        <v>0.39648970234809899</v>
      </c>
      <c r="J64">
        <v>0.37802987727201293</v>
      </c>
    </row>
    <row r="65" spans="1:10" x14ac:dyDescent="0.25">
      <c r="C65" t="s">
        <v>168</v>
      </c>
    </row>
    <row r="66" spans="1:10" x14ac:dyDescent="0.25">
      <c r="A66" t="s">
        <v>169</v>
      </c>
      <c r="B66" t="s">
        <v>170</v>
      </c>
      <c r="C66" t="s">
        <v>171</v>
      </c>
      <c r="D66">
        <v>0.33232264351607371</v>
      </c>
      <c r="E66">
        <v>0.32905341412296452</v>
      </c>
      <c r="F66">
        <v>0.36351524142516106</v>
      </c>
      <c r="G66">
        <v>0.33660980501920262</v>
      </c>
      <c r="H66">
        <v>0.38293821459696864</v>
      </c>
      <c r="I66">
        <v>0.40531886235412029</v>
      </c>
      <c r="J66">
        <v>0.37869201734746483</v>
      </c>
    </row>
    <row r="67" spans="1:10" x14ac:dyDescent="0.25">
      <c r="A67" t="s">
        <v>172</v>
      </c>
      <c r="B67" t="s">
        <v>173</v>
      </c>
      <c r="C67" t="s">
        <v>174</v>
      </c>
      <c r="D67">
        <v>0.36615407011077794</v>
      </c>
      <c r="E67">
        <v>0.3571199506106405</v>
      </c>
      <c r="F67">
        <v>0.35424956346757708</v>
      </c>
      <c r="G67">
        <v>0.39484581694801252</v>
      </c>
      <c r="H67">
        <v>0.39988946699606742</v>
      </c>
      <c r="I67">
        <v>0.36455754969249016</v>
      </c>
      <c r="J67">
        <v>0.35022733371539078</v>
      </c>
    </row>
    <row r="68" spans="1:10" x14ac:dyDescent="0.25">
      <c r="A68" t="s">
        <v>175</v>
      </c>
      <c r="B68" t="s">
        <v>176</v>
      </c>
      <c r="C68" t="s">
        <v>177</v>
      </c>
      <c r="D68">
        <v>0.38274986180050807</v>
      </c>
      <c r="E68">
        <v>0.4085003488682874</v>
      </c>
      <c r="F68">
        <v>0.3886832086663789</v>
      </c>
      <c r="G68">
        <v>0.37432053860545744</v>
      </c>
      <c r="H68">
        <v>0.38431753292701676</v>
      </c>
      <c r="I68">
        <v>0.425274096631308</v>
      </c>
      <c r="J68">
        <v>0.41029009970583435</v>
      </c>
    </row>
    <row r="69" spans="1:10" x14ac:dyDescent="0.25">
      <c r="A69" t="s">
        <v>178</v>
      </c>
      <c r="B69" t="s">
        <v>179</v>
      </c>
      <c r="C69" t="s">
        <v>180</v>
      </c>
      <c r="D69">
        <v>0.3848362233532569</v>
      </c>
      <c r="E69">
        <v>0.31447505827785138</v>
      </c>
      <c r="F69">
        <v>0.40091195046514971</v>
      </c>
      <c r="G69">
        <v>0.38932313129026136</v>
      </c>
      <c r="H69">
        <v>0.32734778276945209</v>
      </c>
      <c r="I69">
        <v>0.39474292910314274</v>
      </c>
      <c r="J69">
        <v>0.39102489357253012</v>
      </c>
    </row>
    <row r="70" spans="1:10" x14ac:dyDescent="0.25">
      <c r="A70" t="s">
        <v>181</v>
      </c>
      <c r="B70" t="s">
        <v>182</v>
      </c>
      <c r="C70" t="s">
        <v>183</v>
      </c>
      <c r="D70">
        <v>0.3044589646407278</v>
      </c>
      <c r="E70">
        <v>0.27082682586913531</v>
      </c>
      <c r="F70">
        <v>0.32607326513134927</v>
      </c>
      <c r="G70">
        <v>0.31883126771411185</v>
      </c>
      <c r="H70">
        <v>0.36033047767939264</v>
      </c>
      <c r="I70">
        <v>0.2913679176856151</v>
      </c>
      <c r="J70">
        <v>0.33705824472836016</v>
      </c>
    </row>
    <row r="71" spans="1:10" x14ac:dyDescent="0.25">
      <c r="A71" t="s">
        <v>184</v>
      </c>
      <c r="B71" t="s">
        <v>185</v>
      </c>
      <c r="C71" t="s">
        <v>186</v>
      </c>
      <c r="D71">
        <v>0.30681113377771674</v>
      </c>
      <c r="E71">
        <v>0.29274959392689087</v>
      </c>
      <c r="F71">
        <v>0.31584164500147877</v>
      </c>
      <c r="G71">
        <v>0.29510182410924951</v>
      </c>
      <c r="H71">
        <v>0.28919791130368122</v>
      </c>
      <c r="I71">
        <v>0.26659938857984872</v>
      </c>
      <c r="J71">
        <v>0.32050661909923472</v>
      </c>
    </row>
    <row r="72" spans="1:10" x14ac:dyDescent="0.25">
      <c r="A72" t="s">
        <v>187</v>
      </c>
      <c r="B72" t="s">
        <v>188</v>
      </c>
      <c r="C72" t="s">
        <v>189</v>
      </c>
      <c r="D72">
        <v>0.3576656497736897</v>
      </c>
      <c r="E72">
        <v>0.41024399091011304</v>
      </c>
      <c r="F72">
        <v>0.36772196047389699</v>
      </c>
      <c r="G72">
        <v>0.34096605779489025</v>
      </c>
      <c r="H72">
        <v>0.3159427103674759</v>
      </c>
      <c r="I72">
        <v>0.376807883707243</v>
      </c>
      <c r="J72">
        <v>0.37859729024630867</v>
      </c>
    </row>
    <row r="73" spans="1:10" x14ac:dyDescent="0.25">
      <c r="A73" t="s">
        <v>190</v>
      </c>
      <c r="B73" t="s">
        <v>191</v>
      </c>
      <c r="C73" t="s">
        <v>192</v>
      </c>
      <c r="D73">
        <v>0.31161604622629285</v>
      </c>
      <c r="E73">
        <v>0.31484713187137986</v>
      </c>
      <c r="F73">
        <v>0.32425505096572527</v>
      </c>
      <c r="G73">
        <v>0.35048153786685687</v>
      </c>
      <c r="H73">
        <v>0.28916248282496249</v>
      </c>
      <c r="I73">
        <v>0.3383618286788288</v>
      </c>
      <c r="J73">
        <v>0.29887829755428946</v>
      </c>
    </row>
    <row r="74" spans="1:10" x14ac:dyDescent="0.25">
      <c r="A74" t="s">
        <v>193</v>
      </c>
      <c r="B74" t="s">
        <v>194</v>
      </c>
      <c r="C74" t="s">
        <v>195</v>
      </c>
      <c r="D74">
        <v>0.28335404451677598</v>
      </c>
      <c r="E74">
        <v>0.29114305769986104</v>
      </c>
      <c r="F74">
        <v>0.30668356269531905</v>
      </c>
      <c r="G74">
        <v>0.28376362971474539</v>
      </c>
      <c r="H74">
        <v>0.28080276640251578</v>
      </c>
      <c r="I74">
        <v>0.32936491941336449</v>
      </c>
      <c r="J74">
        <v>0.38769170992659291</v>
      </c>
    </row>
    <row r="75" spans="1:10" x14ac:dyDescent="0.25">
      <c r="A75" t="s">
        <v>196</v>
      </c>
      <c r="B75" t="s">
        <v>197</v>
      </c>
      <c r="C75" t="s">
        <v>198</v>
      </c>
      <c r="D75">
        <v>0.28583988454789078</v>
      </c>
      <c r="E75">
        <v>0.30131358635771532</v>
      </c>
      <c r="F75">
        <v>0.28651956998871636</v>
      </c>
      <c r="G75">
        <v>0.33987873258101059</v>
      </c>
      <c r="H75">
        <v>0.34839623841068862</v>
      </c>
      <c r="I75">
        <v>0.33571260560217497</v>
      </c>
      <c r="J75">
        <v>0.36584889057921066</v>
      </c>
    </row>
    <row r="76" spans="1:10" x14ac:dyDescent="0.25">
      <c r="A76" t="s">
        <v>199</v>
      </c>
      <c r="B76" t="s">
        <v>200</v>
      </c>
      <c r="C76" t="s">
        <v>201</v>
      </c>
      <c r="D76">
        <v>0.32951174600216476</v>
      </c>
      <c r="E76">
        <v>0.34333102776677621</v>
      </c>
      <c r="F76">
        <v>0.34954027780786362</v>
      </c>
      <c r="G76">
        <v>0.37863769185638424</v>
      </c>
      <c r="H76">
        <v>0.35516490056322003</v>
      </c>
      <c r="I76">
        <v>0.39601745910238484</v>
      </c>
      <c r="J76">
        <v>0.42918365416759202</v>
      </c>
    </row>
    <row r="77" spans="1:10" x14ac:dyDescent="0.25">
      <c r="A77" t="s">
        <v>202</v>
      </c>
      <c r="B77" t="s">
        <v>203</v>
      </c>
      <c r="C77" t="s">
        <v>204</v>
      </c>
      <c r="D77">
        <v>0.33520064783468911</v>
      </c>
      <c r="E77">
        <v>0.34372394007754514</v>
      </c>
      <c r="F77">
        <v>0.31244219079479435</v>
      </c>
      <c r="G77">
        <v>0.3534804615093145</v>
      </c>
      <c r="H77">
        <v>0.35190477968392025</v>
      </c>
      <c r="I77">
        <v>0.35347991686986069</v>
      </c>
      <c r="J77">
        <v>0.33161569700071403</v>
      </c>
    </row>
    <row r="78" spans="1:10" x14ac:dyDescent="0.25">
      <c r="A78" t="s">
        <v>205</v>
      </c>
      <c r="B78" t="s">
        <v>206</v>
      </c>
      <c r="C78" t="s">
        <v>207</v>
      </c>
      <c r="D78">
        <v>0.34467361329172747</v>
      </c>
      <c r="E78">
        <v>0.36810561486716109</v>
      </c>
      <c r="F78">
        <v>0.36936818761947388</v>
      </c>
      <c r="G78">
        <v>0.36176430815928096</v>
      </c>
      <c r="H78">
        <v>0.3322285536057768</v>
      </c>
      <c r="I78">
        <v>0.37299598152517643</v>
      </c>
      <c r="J78">
        <v>0.3775174781592433</v>
      </c>
    </row>
    <row r="79" spans="1:10" x14ac:dyDescent="0.25">
      <c r="A79" t="s">
        <v>208</v>
      </c>
      <c r="B79" t="s">
        <v>209</v>
      </c>
      <c r="C79" t="s">
        <v>210</v>
      </c>
      <c r="D79">
        <v>0.32449497331818206</v>
      </c>
      <c r="E79">
        <v>0.31847937440958335</v>
      </c>
      <c r="F79">
        <v>0.33536123034421067</v>
      </c>
      <c r="G79">
        <v>0.36952813348088981</v>
      </c>
      <c r="H79">
        <v>0.35164291322142682</v>
      </c>
      <c r="I79">
        <v>0.40196619507003428</v>
      </c>
      <c r="J79">
        <v>0.31795483709171735</v>
      </c>
    </row>
    <row r="80" spans="1:10" x14ac:dyDescent="0.25">
      <c r="A80" t="s">
        <v>211</v>
      </c>
      <c r="B80" t="s">
        <v>212</v>
      </c>
      <c r="C80" t="s">
        <v>213</v>
      </c>
      <c r="D80">
        <v>0.36350222474078381</v>
      </c>
      <c r="E80">
        <v>0.43748914289043084</v>
      </c>
      <c r="F80">
        <v>0.38028564677395787</v>
      </c>
      <c r="G80">
        <v>0.38946133893308932</v>
      </c>
      <c r="H80">
        <v>0.38613941441068822</v>
      </c>
      <c r="I80">
        <v>0.37335683817479132</v>
      </c>
      <c r="J80">
        <v>0.39873989849259134</v>
      </c>
    </row>
    <row r="81" spans="1:10" x14ac:dyDescent="0.25">
      <c r="A81" t="s">
        <v>214</v>
      </c>
      <c r="B81" t="s">
        <v>215</v>
      </c>
      <c r="C81" t="s">
        <v>216</v>
      </c>
      <c r="D81">
        <v>0.28832187822669009</v>
      </c>
      <c r="E81">
        <v>0.36866770102611179</v>
      </c>
      <c r="F81">
        <v>0.31140593218893659</v>
      </c>
      <c r="G81">
        <v>0.33812720169579769</v>
      </c>
      <c r="H81">
        <v>0.31352286475382235</v>
      </c>
      <c r="I81">
        <v>0.33228523707878721</v>
      </c>
      <c r="J81">
        <v>0.2991825261997621</v>
      </c>
    </row>
    <row r="82" spans="1:10" x14ac:dyDescent="0.25">
      <c r="C82" t="s">
        <v>217</v>
      </c>
    </row>
    <row r="83" spans="1:10" x14ac:dyDescent="0.25">
      <c r="A83" t="s">
        <v>218</v>
      </c>
      <c r="B83" t="s">
        <v>219</v>
      </c>
      <c r="C83" t="s">
        <v>984</v>
      </c>
      <c r="D83">
        <v>0.34454037478720279</v>
      </c>
      <c r="E83">
        <v>0.34681866339347822</v>
      </c>
      <c r="F83">
        <v>0.40250343510275949</v>
      </c>
      <c r="G83">
        <v>0.35199138365250149</v>
      </c>
      <c r="H83">
        <v>0.3591887291337707</v>
      </c>
      <c r="I83">
        <v>0.3697741407958024</v>
      </c>
      <c r="J83">
        <v>0.37629913332607812</v>
      </c>
    </row>
    <row r="84" spans="1:10" x14ac:dyDescent="0.25">
      <c r="A84" t="s">
        <v>220</v>
      </c>
      <c r="B84" t="s">
        <v>221</v>
      </c>
      <c r="C84" t="s">
        <v>985</v>
      </c>
      <c r="D84">
        <v>0.30633494890716262</v>
      </c>
      <c r="E84">
        <v>0.30383320892767696</v>
      </c>
      <c r="F84">
        <v>0.32206371510688769</v>
      </c>
      <c r="G84">
        <v>0.33903787358495402</v>
      </c>
      <c r="H84">
        <v>0.27813989677707551</v>
      </c>
      <c r="I84">
        <v>0.32678221696720883</v>
      </c>
      <c r="J84">
        <v>0.30619840807952947</v>
      </c>
    </row>
    <row r="85" spans="1:10" x14ac:dyDescent="0.25">
      <c r="A85" t="s">
        <v>222</v>
      </c>
      <c r="B85" t="s">
        <v>223</v>
      </c>
      <c r="C85" t="s">
        <v>986</v>
      </c>
      <c r="D85">
        <v>0.34691182984092106</v>
      </c>
      <c r="E85">
        <v>0.38215993251959846</v>
      </c>
      <c r="F85">
        <v>0.3525726353289354</v>
      </c>
      <c r="G85">
        <v>0.36029967800838841</v>
      </c>
      <c r="H85">
        <v>0.34060339968371806</v>
      </c>
      <c r="I85">
        <v>0.36315514572940238</v>
      </c>
      <c r="J85">
        <v>0.32304632019838481</v>
      </c>
    </row>
    <row r="86" spans="1:10" x14ac:dyDescent="0.25">
      <c r="A86" t="s">
        <v>224</v>
      </c>
      <c r="B86" t="s">
        <v>225</v>
      </c>
      <c r="C86" t="s">
        <v>987</v>
      </c>
      <c r="D86">
        <v>0.36967305755298696</v>
      </c>
      <c r="E86">
        <v>0.40324672357425767</v>
      </c>
      <c r="F86">
        <v>0.3832641131739869</v>
      </c>
      <c r="G86">
        <v>0.35905533448911603</v>
      </c>
      <c r="H86">
        <v>0.4208293484919895</v>
      </c>
      <c r="I86">
        <v>0.42940296640918629</v>
      </c>
      <c r="J86">
        <v>0.36008220524372836</v>
      </c>
    </row>
    <row r="87" spans="1:10" x14ac:dyDescent="0.25">
      <c r="C87" t="s">
        <v>226</v>
      </c>
    </row>
    <row r="88" spans="1:10" x14ac:dyDescent="0.25">
      <c r="A88" t="s">
        <v>227</v>
      </c>
      <c r="B88" t="s">
        <v>228</v>
      </c>
      <c r="C88" t="s">
        <v>229</v>
      </c>
      <c r="D88">
        <v>0.3183957401978697</v>
      </c>
      <c r="E88">
        <v>0.39625829367800963</v>
      </c>
      <c r="F88">
        <v>0.3581513500285759</v>
      </c>
      <c r="G88">
        <v>0.34676383236071762</v>
      </c>
      <c r="H88">
        <v>0.38748393160852906</v>
      </c>
      <c r="I88">
        <v>0.34103385827338761</v>
      </c>
      <c r="J88">
        <v>0.3070616645027735</v>
      </c>
    </row>
    <row r="89" spans="1:10" x14ac:dyDescent="0.25">
      <c r="A89" t="s">
        <v>230</v>
      </c>
      <c r="B89" t="s">
        <v>231</v>
      </c>
      <c r="C89" t="s">
        <v>232</v>
      </c>
      <c r="D89">
        <v>0.31149159799901249</v>
      </c>
      <c r="E89">
        <v>0.28624555611970454</v>
      </c>
      <c r="F89">
        <v>0.28622082005864435</v>
      </c>
      <c r="G89">
        <v>0.31044617804603131</v>
      </c>
      <c r="H89">
        <v>0.25965756583008476</v>
      </c>
      <c r="I89">
        <v>0.32015152207271191</v>
      </c>
      <c r="J89">
        <v>0.29960691566854375</v>
      </c>
    </row>
    <row r="90" spans="1:10" x14ac:dyDescent="0.25">
      <c r="A90" t="s">
        <v>233</v>
      </c>
      <c r="B90" t="s">
        <v>234</v>
      </c>
      <c r="C90" t="s">
        <v>235</v>
      </c>
      <c r="D90">
        <v>0.29014359261781597</v>
      </c>
      <c r="E90">
        <v>0.35077131663671224</v>
      </c>
      <c r="F90">
        <v>0.37702008334084719</v>
      </c>
      <c r="G90">
        <v>0.2970643219442563</v>
      </c>
      <c r="H90">
        <v>0.32914678552662052</v>
      </c>
      <c r="I90">
        <v>0.32085323719144099</v>
      </c>
      <c r="J90">
        <v>0.33989377740333604</v>
      </c>
    </row>
    <row r="91" spans="1:10" x14ac:dyDescent="0.25">
      <c r="A91" t="s">
        <v>236</v>
      </c>
      <c r="B91" t="s">
        <v>237</v>
      </c>
      <c r="C91" t="s">
        <v>238</v>
      </c>
      <c r="D91">
        <v>0.32890640557812745</v>
      </c>
      <c r="E91">
        <v>0.35274313120054224</v>
      </c>
      <c r="F91">
        <v>0.35206336957507245</v>
      </c>
      <c r="G91">
        <v>0.33757984350981796</v>
      </c>
      <c r="H91">
        <v>0.36636447328348232</v>
      </c>
      <c r="I91">
        <v>0.36565517799652786</v>
      </c>
      <c r="J91">
        <v>0.37545020182086647</v>
      </c>
    </row>
    <row r="92" spans="1:10" x14ac:dyDescent="0.25">
      <c r="A92" t="s">
        <v>239</v>
      </c>
      <c r="B92" t="s">
        <v>240</v>
      </c>
      <c r="C92" t="s">
        <v>241</v>
      </c>
      <c r="D92">
        <v>0.3587731514664394</v>
      </c>
      <c r="E92">
        <v>0.35074098270392917</v>
      </c>
      <c r="F92">
        <v>0.39957357697705992</v>
      </c>
      <c r="G92">
        <v>0.34391648369029021</v>
      </c>
      <c r="H92">
        <v>0.31596325201941922</v>
      </c>
      <c r="I92">
        <v>0.34083534947028149</v>
      </c>
      <c r="J92">
        <v>0.34809799804543884</v>
      </c>
    </row>
    <row r="93" spans="1:10" x14ac:dyDescent="0.25">
      <c r="A93" t="s">
        <v>242</v>
      </c>
      <c r="B93" t="s">
        <v>243</v>
      </c>
      <c r="C93" t="s">
        <v>244</v>
      </c>
      <c r="D93">
        <v>0.35979957076314967</v>
      </c>
      <c r="E93">
        <v>0.31331657380522598</v>
      </c>
      <c r="F93">
        <v>0.38348873355887242</v>
      </c>
      <c r="G93">
        <v>0.36361442761527102</v>
      </c>
      <c r="H93">
        <v>0.37072503088649067</v>
      </c>
      <c r="I93">
        <v>0.39437239015654202</v>
      </c>
      <c r="J93">
        <v>0.38032580876917249</v>
      </c>
    </row>
    <row r="94" spans="1:10" x14ac:dyDescent="0.25">
      <c r="A94" t="s">
        <v>245</v>
      </c>
      <c r="B94" t="s">
        <v>246</v>
      </c>
      <c r="C94" t="s">
        <v>247</v>
      </c>
      <c r="D94">
        <v>0.36526717724656516</v>
      </c>
      <c r="E94">
        <v>0.34003191505588332</v>
      </c>
      <c r="F94">
        <v>0.36092266513129745</v>
      </c>
      <c r="G94">
        <v>0.30342497865237783</v>
      </c>
      <c r="H94">
        <v>0.31137513805218453</v>
      </c>
      <c r="I94">
        <v>0.31359224038943734</v>
      </c>
      <c r="J94">
        <v>0.32333215069932109</v>
      </c>
    </row>
    <row r="95" spans="1:10" x14ac:dyDescent="0.25">
      <c r="A95" t="s">
        <v>248</v>
      </c>
      <c r="B95" t="s">
        <v>249</v>
      </c>
      <c r="C95" t="s">
        <v>250</v>
      </c>
      <c r="D95">
        <v>0.36092708368208326</v>
      </c>
      <c r="E95">
        <v>0.33868084132507192</v>
      </c>
      <c r="F95">
        <v>0.30939561143281091</v>
      </c>
      <c r="G95">
        <v>0.33608549107501612</v>
      </c>
      <c r="H95">
        <v>0.39869511687990594</v>
      </c>
      <c r="I95">
        <v>0.33946507008242705</v>
      </c>
      <c r="J95">
        <v>0.36005317477874471</v>
      </c>
    </row>
    <row r="96" spans="1:10" x14ac:dyDescent="0.25">
      <c r="C96" t="s">
        <v>251</v>
      </c>
    </row>
    <row r="97" spans="1:10" x14ac:dyDescent="0.25">
      <c r="A97" t="s">
        <v>252</v>
      </c>
      <c r="B97" t="s">
        <v>253</v>
      </c>
      <c r="C97" t="s">
        <v>254</v>
      </c>
      <c r="D97">
        <v>0.35172684051766245</v>
      </c>
      <c r="E97">
        <v>0.41074232666190041</v>
      </c>
      <c r="F97">
        <v>0.36259299037217341</v>
      </c>
      <c r="G97">
        <v>0.39114838455481232</v>
      </c>
      <c r="H97">
        <v>0.34053907171724368</v>
      </c>
      <c r="I97">
        <v>0.37964655344630854</v>
      </c>
      <c r="J97">
        <v>0.40223613262176783</v>
      </c>
    </row>
    <row r="98" spans="1:10" x14ac:dyDescent="0.25">
      <c r="A98" t="s">
        <v>255</v>
      </c>
      <c r="B98" t="s">
        <v>256</v>
      </c>
      <c r="C98" t="s">
        <v>257</v>
      </c>
      <c r="D98">
        <v>0.38730965739796569</v>
      </c>
      <c r="E98">
        <v>0.42495002829339007</v>
      </c>
      <c r="F98">
        <v>0.39847015012139197</v>
      </c>
      <c r="G98">
        <v>0.38513308197798302</v>
      </c>
      <c r="H98">
        <v>0.33721475536217965</v>
      </c>
      <c r="I98">
        <v>0.42843853964052414</v>
      </c>
      <c r="J98">
        <v>0.39699360150904051</v>
      </c>
    </row>
    <row r="99" spans="1:10" x14ac:dyDescent="0.25">
      <c r="A99" t="s">
        <v>258</v>
      </c>
      <c r="B99" t="s">
        <v>259</v>
      </c>
      <c r="C99" t="s">
        <v>260</v>
      </c>
      <c r="D99">
        <v>0.38794225057010928</v>
      </c>
      <c r="E99">
        <v>0.38721798648758421</v>
      </c>
      <c r="F99">
        <v>0.39699840219284971</v>
      </c>
      <c r="G99">
        <v>0.41055817422903218</v>
      </c>
      <c r="H99">
        <v>0.37831148851375929</v>
      </c>
      <c r="I99">
        <v>0.37737901245874134</v>
      </c>
      <c r="J99">
        <v>0.36306789647086318</v>
      </c>
    </row>
    <row r="100" spans="1:10" x14ac:dyDescent="0.25">
      <c r="A100" t="s">
        <v>261</v>
      </c>
      <c r="B100" t="s">
        <v>262</v>
      </c>
      <c r="C100" t="s">
        <v>263</v>
      </c>
      <c r="D100">
        <v>0.36698244953828252</v>
      </c>
      <c r="E100">
        <v>0.38168357330680008</v>
      </c>
      <c r="F100">
        <v>0.38097325147308636</v>
      </c>
      <c r="G100">
        <v>0.35631583356292795</v>
      </c>
      <c r="H100">
        <v>0.35692704083660565</v>
      </c>
      <c r="I100">
        <v>0.40328714236063229</v>
      </c>
      <c r="J100">
        <v>0.34240313517582183</v>
      </c>
    </row>
    <row r="101" spans="1:10" x14ac:dyDescent="0.25">
      <c r="A101" t="s">
        <v>264</v>
      </c>
      <c r="B101" t="s">
        <v>265</v>
      </c>
      <c r="C101" t="s">
        <v>266</v>
      </c>
      <c r="D101">
        <v>0.36807091147451404</v>
      </c>
      <c r="E101">
        <v>0.35509883403730408</v>
      </c>
      <c r="F101">
        <v>0.32803429757806074</v>
      </c>
      <c r="G101">
        <v>0.35723290639578459</v>
      </c>
      <c r="H101">
        <v>0.32667205159496987</v>
      </c>
      <c r="I101">
        <v>0.36859420003925025</v>
      </c>
      <c r="J101">
        <v>0.32706779450314405</v>
      </c>
    </row>
    <row r="102" spans="1:10" x14ac:dyDescent="0.25">
      <c r="A102" t="s">
        <v>267</v>
      </c>
      <c r="B102" t="s">
        <v>268</v>
      </c>
      <c r="C102" t="s">
        <v>269</v>
      </c>
      <c r="D102">
        <v>0.34613189272095651</v>
      </c>
      <c r="E102">
        <v>0.38330396072746026</v>
      </c>
      <c r="F102">
        <v>0.34053821899885256</v>
      </c>
      <c r="G102">
        <v>0.33724968546924927</v>
      </c>
      <c r="H102">
        <v>0.27027241081508263</v>
      </c>
      <c r="I102">
        <v>0.31451634890838576</v>
      </c>
      <c r="J102">
        <v>0.29157033748142142</v>
      </c>
    </row>
    <row r="103" spans="1:10" x14ac:dyDescent="0.25">
      <c r="A103" t="s">
        <v>270</v>
      </c>
      <c r="B103" t="s">
        <v>271</v>
      </c>
      <c r="C103" t="s">
        <v>272</v>
      </c>
      <c r="D103">
        <v>0.35651832220945118</v>
      </c>
      <c r="E103">
        <v>0.36817741491309619</v>
      </c>
      <c r="F103">
        <v>0.35724697439672476</v>
      </c>
      <c r="G103">
        <v>0.35487639545275312</v>
      </c>
      <c r="H103">
        <v>0.31584544162529449</v>
      </c>
      <c r="I103">
        <v>0.44162154017115207</v>
      </c>
      <c r="J103">
        <v>0.37874279098728642</v>
      </c>
    </row>
    <row r="104" spans="1:10" x14ac:dyDescent="0.25">
      <c r="C104" t="s">
        <v>273</v>
      </c>
    </row>
    <row r="105" spans="1:10" x14ac:dyDescent="0.25">
      <c r="A105" t="s">
        <v>274</v>
      </c>
      <c r="B105" t="s">
        <v>275</v>
      </c>
      <c r="C105" t="s">
        <v>276</v>
      </c>
      <c r="D105">
        <v>0.27940211641078794</v>
      </c>
      <c r="E105">
        <v>0.31708899602251001</v>
      </c>
      <c r="F105">
        <v>0.34763939265974941</v>
      </c>
      <c r="G105">
        <v>0.31158716625222554</v>
      </c>
      <c r="H105">
        <v>0.26088545375368327</v>
      </c>
      <c r="I105">
        <v>0.25783964778567608</v>
      </c>
      <c r="J105">
        <v>0.26962704002789628</v>
      </c>
    </row>
    <row r="106" spans="1:10" x14ac:dyDescent="0.25">
      <c r="A106" t="s">
        <v>277</v>
      </c>
      <c r="B106" t="s">
        <v>278</v>
      </c>
      <c r="C106" t="s">
        <v>279</v>
      </c>
      <c r="D106">
        <v>0.30030846361258878</v>
      </c>
      <c r="E106">
        <v>0.2044644489788186</v>
      </c>
      <c r="F106">
        <v>0.32574004940844725</v>
      </c>
      <c r="G106">
        <v>0.28466415791064165</v>
      </c>
      <c r="H106">
        <v>0.32195933863797743</v>
      </c>
      <c r="I106">
        <v>0.29554378916334739</v>
      </c>
      <c r="J106">
        <v>0.26024205046441734</v>
      </c>
    </row>
    <row r="107" spans="1:10" x14ac:dyDescent="0.25">
      <c r="A107" t="s">
        <v>280</v>
      </c>
      <c r="B107" t="s">
        <v>281</v>
      </c>
      <c r="C107" t="s">
        <v>282</v>
      </c>
      <c r="D107">
        <v>0.3314133657549857</v>
      </c>
      <c r="E107">
        <v>0.37620706601086917</v>
      </c>
      <c r="F107">
        <v>0.31783451624113007</v>
      </c>
      <c r="G107">
        <v>0.34532100590069925</v>
      </c>
      <c r="H107">
        <v>0.37231904822628326</v>
      </c>
      <c r="I107">
        <v>0.36520076254603817</v>
      </c>
      <c r="J107">
        <v>0.33913401815530869</v>
      </c>
    </row>
    <row r="108" spans="1:10" x14ac:dyDescent="0.25">
      <c r="A108" t="s">
        <v>283</v>
      </c>
      <c r="B108" t="s">
        <v>284</v>
      </c>
      <c r="C108" t="s">
        <v>285</v>
      </c>
      <c r="D108">
        <v>0.34474455503800372</v>
      </c>
      <c r="E108">
        <v>0.40099866753478658</v>
      </c>
      <c r="F108">
        <v>0.38835201606418179</v>
      </c>
      <c r="G108">
        <v>0.38818219586902253</v>
      </c>
      <c r="H108">
        <v>0.34989062937971871</v>
      </c>
      <c r="I108">
        <v>0.39100852720735801</v>
      </c>
      <c r="J108">
        <v>0.32302025868443357</v>
      </c>
    </row>
    <row r="109" spans="1:10" x14ac:dyDescent="0.25">
      <c r="A109" t="s">
        <v>286</v>
      </c>
      <c r="B109" t="s">
        <v>287</v>
      </c>
      <c r="C109" t="s">
        <v>288</v>
      </c>
      <c r="D109">
        <v>0.27067635084212455</v>
      </c>
      <c r="E109">
        <v>0.26714275775236279</v>
      </c>
      <c r="F109">
        <v>0.30155667801945119</v>
      </c>
      <c r="G109">
        <v>0.29661080965201153</v>
      </c>
      <c r="H109">
        <v>0.20928474084223633</v>
      </c>
      <c r="I109">
        <v>0.28555344819877215</v>
      </c>
      <c r="J109">
        <v>0.25846083967494748</v>
      </c>
    </row>
    <row r="110" spans="1:10" x14ac:dyDescent="0.25">
      <c r="A110" t="s">
        <v>289</v>
      </c>
      <c r="B110" t="s">
        <v>290</v>
      </c>
      <c r="C110" t="s">
        <v>291</v>
      </c>
      <c r="D110">
        <v>0.33177824040067072</v>
      </c>
      <c r="E110">
        <v>0.3590711771256403</v>
      </c>
      <c r="F110">
        <v>0.3651705044330541</v>
      </c>
      <c r="G110">
        <v>0.34144688322200906</v>
      </c>
      <c r="H110">
        <v>0.3374432383335641</v>
      </c>
      <c r="I110">
        <v>0.37472012730555965</v>
      </c>
      <c r="J110">
        <v>0.32377156981991717</v>
      </c>
    </row>
    <row r="111" spans="1:10" x14ac:dyDescent="0.25">
      <c r="A111" t="s">
        <v>292</v>
      </c>
      <c r="B111" t="s">
        <v>293</v>
      </c>
      <c r="C111" t="s">
        <v>294</v>
      </c>
      <c r="D111">
        <v>0.31269906110510387</v>
      </c>
      <c r="E111">
        <v>0.39195182081191304</v>
      </c>
      <c r="F111">
        <v>0.31734235250164011</v>
      </c>
      <c r="G111">
        <v>0.35768465282857742</v>
      </c>
      <c r="H111">
        <v>0.35045278920027201</v>
      </c>
      <c r="I111">
        <v>0.35621818051862275</v>
      </c>
      <c r="J111">
        <v>0.3858099389031448</v>
      </c>
    </row>
    <row r="112" spans="1:10" x14ac:dyDescent="0.25">
      <c r="C112" t="s">
        <v>295</v>
      </c>
    </row>
    <row r="113" spans="1:10" x14ac:dyDescent="0.25">
      <c r="A113" t="s">
        <v>296</v>
      </c>
      <c r="B113" t="s">
        <v>297</v>
      </c>
      <c r="C113" t="s">
        <v>298</v>
      </c>
      <c r="D113">
        <v>0.32694311836007428</v>
      </c>
      <c r="E113">
        <v>0.35681067646179798</v>
      </c>
      <c r="F113">
        <v>0.31709916720105769</v>
      </c>
      <c r="G113">
        <v>0.35291989431681997</v>
      </c>
      <c r="H113">
        <v>0.3226263937678151</v>
      </c>
      <c r="I113">
        <v>0.33443412241904691</v>
      </c>
      <c r="J113">
        <v>0.30939728029770619</v>
      </c>
    </row>
    <row r="114" spans="1:10" x14ac:dyDescent="0.25">
      <c r="A114" t="s">
        <v>299</v>
      </c>
      <c r="B114" t="s">
        <v>300</v>
      </c>
      <c r="C114" t="s">
        <v>301</v>
      </c>
      <c r="D114">
        <v>0.3627535156592448</v>
      </c>
      <c r="E114">
        <v>0.39398220208393986</v>
      </c>
      <c r="F114">
        <v>0.37811297503232011</v>
      </c>
      <c r="G114">
        <v>0.36698585855480237</v>
      </c>
      <c r="H114">
        <v>0.34244642796926228</v>
      </c>
      <c r="I114">
        <v>0.3347622304708342</v>
      </c>
      <c r="J114">
        <v>0.37275490163191338</v>
      </c>
    </row>
    <row r="115" spans="1:10" x14ac:dyDescent="0.25">
      <c r="A115" t="s">
        <v>302</v>
      </c>
      <c r="B115" t="s">
        <v>303</v>
      </c>
      <c r="C115" t="s">
        <v>304</v>
      </c>
      <c r="D115">
        <v>0.30529216989415625</v>
      </c>
      <c r="E115">
        <v>0.31229173755342793</v>
      </c>
      <c r="F115">
        <v>0.31779920172670462</v>
      </c>
      <c r="G115">
        <v>0.32995589580981188</v>
      </c>
      <c r="H115">
        <v>0.31202099283957252</v>
      </c>
      <c r="I115">
        <v>0.35532811471166326</v>
      </c>
      <c r="J115">
        <v>0.31393783807537406</v>
      </c>
    </row>
    <row r="116" spans="1:10" x14ac:dyDescent="0.25">
      <c r="A116" t="s">
        <v>305</v>
      </c>
      <c r="B116" t="s">
        <v>306</v>
      </c>
      <c r="C116" t="s">
        <v>307</v>
      </c>
      <c r="D116">
        <v>0.31427086439355517</v>
      </c>
      <c r="E116">
        <v>0.379327005444688</v>
      </c>
      <c r="F116">
        <v>0.34358221465176103</v>
      </c>
      <c r="G116">
        <v>0.32482260607080982</v>
      </c>
      <c r="H116">
        <v>0.30401021892815355</v>
      </c>
      <c r="I116">
        <v>0.3596515656605056</v>
      </c>
      <c r="J116">
        <v>0.29013087310363689</v>
      </c>
    </row>
    <row r="117" spans="1:10" x14ac:dyDescent="0.25">
      <c r="A117" t="s">
        <v>308</v>
      </c>
      <c r="B117" t="s">
        <v>309</v>
      </c>
      <c r="C117" t="s">
        <v>310</v>
      </c>
      <c r="D117">
        <v>0.327778503616586</v>
      </c>
      <c r="E117">
        <v>0.35039657195191615</v>
      </c>
      <c r="F117">
        <v>0.36397374812787753</v>
      </c>
      <c r="G117">
        <v>0.3318972731161518</v>
      </c>
      <c r="H117">
        <v>0.33529522490536273</v>
      </c>
      <c r="I117">
        <v>0.37084337980886511</v>
      </c>
      <c r="J117">
        <v>0.36580716024274679</v>
      </c>
    </row>
    <row r="118" spans="1:10" x14ac:dyDescent="0.25">
      <c r="A118" t="s">
        <v>311</v>
      </c>
      <c r="B118" t="s">
        <v>312</v>
      </c>
      <c r="C118" t="s">
        <v>313</v>
      </c>
      <c r="D118">
        <v>0.36233755421688613</v>
      </c>
      <c r="E118">
        <v>0.34737525877098419</v>
      </c>
      <c r="F118">
        <v>0.38493451011234742</v>
      </c>
      <c r="G118">
        <v>0.34552334756456732</v>
      </c>
      <c r="H118">
        <v>0.37691392673070206</v>
      </c>
      <c r="I118">
        <v>0.32665823002646649</v>
      </c>
      <c r="J118">
        <v>0.36791938398165103</v>
      </c>
    </row>
    <row r="119" spans="1:10" x14ac:dyDescent="0.25">
      <c r="A119" t="s">
        <v>314</v>
      </c>
      <c r="B119" t="s">
        <v>315</v>
      </c>
      <c r="C119" t="s">
        <v>316</v>
      </c>
      <c r="D119">
        <v>0.31397034573018151</v>
      </c>
      <c r="E119">
        <v>0.30600761999874004</v>
      </c>
      <c r="F119">
        <v>0.32305032871376016</v>
      </c>
      <c r="G119">
        <v>0.27989694242237534</v>
      </c>
      <c r="H119">
        <v>0.34783763231184245</v>
      </c>
      <c r="I119">
        <v>0.2313387504456457</v>
      </c>
      <c r="J119">
        <v>0.32680407365907199</v>
      </c>
    </row>
    <row r="120" spans="1:10" x14ac:dyDescent="0.25">
      <c r="C120" t="s">
        <v>317</v>
      </c>
    </row>
    <row r="121" spans="1:10" x14ac:dyDescent="0.25">
      <c r="A121" t="s">
        <v>318</v>
      </c>
      <c r="B121" t="s">
        <v>319</v>
      </c>
      <c r="C121" t="s">
        <v>320</v>
      </c>
      <c r="D121">
        <v>0.3217585815922564</v>
      </c>
      <c r="E121">
        <v>0.34230269423443255</v>
      </c>
      <c r="F121">
        <v>0.34059006486235871</v>
      </c>
      <c r="G121">
        <v>0.31112430707257521</v>
      </c>
      <c r="H121">
        <v>0.35808892214470739</v>
      </c>
      <c r="I121">
        <v>0.34941689971668594</v>
      </c>
      <c r="J121">
        <v>0.32872264883979641</v>
      </c>
    </row>
    <row r="122" spans="1:10" x14ac:dyDescent="0.25">
      <c r="A122" t="s">
        <v>321</v>
      </c>
      <c r="B122" t="s">
        <v>322</v>
      </c>
      <c r="C122" t="s">
        <v>323</v>
      </c>
      <c r="D122">
        <v>0.30474048992100422</v>
      </c>
      <c r="E122">
        <v>0.32935048674777173</v>
      </c>
      <c r="F122">
        <v>0.33249399801996593</v>
      </c>
      <c r="G122">
        <v>0.3235499876258765</v>
      </c>
      <c r="H122">
        <v>0.35132723472011662</v>
      </c>
      <c r="I122">
        <v>0.29394056574994554</v>
      </c>
      <c r="J122">
        <v>0.32147877032426964</v>
      </c>
    </row>
    <row r="123" spans="1:10" x14ac:dyDescent="0.25">
      <c r="A123" t="s">
        <v>324</v>
      </c>
      <c r="B123" t="s">
        <v>325</v>
      </c>
      <c r="C123" t="s">
        <v>326</v>
      </c>
      <c r="D123">
        <v>0.37449974959292248</v>
      </c>
      <c r="E123">
        <v>0.3712663263658339</v>
      </c>
      <c r="F123">
        <v>0.3918842265838714</v>
      </c>
      <c r="G123">
        <v>0.39669840879860657</v>
      </c>
      <c r="H123">
        <v>0.36872565638308047</v>
      </c>
      <c r="I123">
        <v>0.38006823624625186</v>
      </c>
      <c r="J123">
        <v>0.36217658995076135</v>
      </c>
    </row>
    <row r="124" spans="1:10" x14ac:dyDescent="0.25">
      <c r="A124" t="s">
        <v>327</v>
      </c>
      <c r="B124" t="s">
        <v>328</v>
      </c>
      <c r="C124" t="s">
        <v>329</v>
      </c>
      <c r="D124">
        <v>0.35530203795354415</v>
      </c>
      <c r="E124">
        <v>0.3617480879434351</v>
      </c>
      <c r="F124">
        <v>0.36616566673438561</v>
      </c>
      <c r="G124">
        <v>0.34687797417585597</v>
      </c>
      <c r="H124">
        <v>0.38571557945845875</v>
      </c>
      <c r="I124">
        <v>0.37091614883994839</v>
      </c>
      <c r="J124">
        <v>0.37614073160143557</v>
      </c>
    </row>
    <row r="125" spans="1:10" x14ac:dyDescent="0.25">
      <c r="A125" t="s">
        <v>330</v>
      </c>
      <c r="B125" t="s">
        <v>331</v>
      </c>
      <c r="C125" t="s">
        <v>332</v>
      </c>
      <c r="D125">
        <v>0.28571476000041934</v>
      </c>
      <c r="E125">
        <v>0.30736986015673862</v>
      </c>
      <c r="F125">
        <v>0.29828028247729688</v>
      </c>
      <c r="G125">
        <v>0.31905877455148723</v>
      </c>
      <c r="H125">
        <v>0.25855324067863394</v>
      </c>
      <c r="I125">
        <v>0.31510125950158652</v>
      </c>
      <c r="J125">
        <v>0.34671117518266298</v>
      </c>
    </row>
    <row r="126" spans="1:10" x14ac:dyDescent="0.25">
      <c r="A126" t="s">
        <v>333</v>
      </c>
      <c r="B126" t="s">
        <v>334</v>
      </c>
      <c r="C126" t="s">
        <v>335</v>
      </c>
      <c r="D126">
        <v>0.33523385191224897</v>
      </c>
      <c r="E126">
        <v>0.31612655178632632</v>
      </c>
      <c r="F126">
        <v>0.37602079352100176</v>
      </c>
      <c r="G126">
        <v>0.31679107060229283</v>
      </c>
      <c r="H126">
        <v>0.34082706664801476</v>
      </c>
      <c r="I126">
        <v>0.34826319674301148</v>
      </c>
      <c r="J126">
        <v>0.31210062714100151</v>
      </c>
    </row>
    <row r="127" spans="1:10" x14ac:dyDescent="0.25">
      <c r="A127" t="s">
        <v>336</v>
      </c>
      <c r="B127" t="s">
        <v>337</v>
      </c>
      <c r="C127" t="s">
        <v>338</v>
      </c>
      <c r="D127">
        <v>0.3924386856080353</v>
      </c>
      <c r="E127">
        <v>0.49008673987445461</v>
      </c>
      <c r="F127">
        <v>0.43930746833357831</v>
      </c>
      <c r="G127">
        <v>0.41027049236870383</v>
      </c>
      <c r="H127">
        <v>0.36148810103839091</v>
      </c>
      <c r="I127">
        <v>0.41048745298182948</v>
      </c>
      <c r="J127">
        <v>0.41222662311089819</v>
      </c>
    </row>
    <row r="128" spans="1:10" x14ac:dyDescent="0.25">
      <c r="C128" t="s">
        <v>339</v>
      </c>
    </row>
    <row r="129" spans="1:10" x14ac:dyDescent="0.25">
      <c r="A129" t="s">
        <v>340</v>
      </c>
      <c r="B129" t="s">
        <v>341</v>
      </c>
      <c r="C129" t="s">
        <v>1025</v>
      </c>
      <c r="D129">
        <v>0.33138090305519918</v>
      </c>
      <c r="E129">
        <v>0.29800929836952117</v>
      </c>
      <c r="F129">
        <v>0.32997814244867713</v>
      </c>
      <c r="G129">
        <v>0.37011255391701831</v>
      </c>
      <c r="H129">
        <v>0.33249172399019888</v>
      </c>
      <c r="I129">
        <v>0.29586792754923774</v>
      </c>
      <c r="J129">
        <v>0.3670805725163151</v>
      </c>
    </row>
    <row r="130" spans="1:10" x14ac:dyDescent="0.25">
      <c r="A130" t="s">
        <v>342</v>
      </c>
      <c r="B130" t="s">
        <v>343</v>
      </c>
      <c r="C130" t="s">
        <v>988</v>
      </c>
      <c r="D130">
        <v>0.33075665724722614</v>
      </c>
      <c r="E130">
        <v>0.34741761031847629</v>
      </c>
      <c r="F130">
        <v>0.35298162258565907</v>
      </c>
      <c r="G130">
        <v>0.3450920917431412</v>
      </c>
      <c r="H130">
        <v>0.30540011271228251</v>
      </c>
      <c r="I130">
        <v>0.38609999929792421</v>
      </c>
      <c r="J130">
        <v>0.3769936577595791</v>
      </c>
    </row>
    <row r="131" spans="1:10" x14ac:dyDescent="0.25">
      <c r="A131" t="s">
        <v>344</v>
      </c>
      <c r="B131" t="s">
        <v>345</v>
      </c>
      <c r="C131" t="s">
        <v>989</v>
      </c>
      <c r="D131">
        <v>0.27294001478704549</v>
      </c>
      <c r="E131">
        <v>0.27097225385645396</v>
      </c>
      <c r="F131">
        <v>0.29303188078533254</v>
      </c>
      <c r="G131">
        <v>0.32594545729939667</v>
      </c>
      <c r="H131">
        <v>0.3101566926728353</v>
      </c>
      <c r="I131">
        <v>0.28700672579986741</v>
      </c>
      <c r="J131">
        <v>0.29404541777102328</v>
      </c>
    </row>
    <row r="132" spans="1:10" x14ac:dyDescent="0.25">
      <c r="A132" t="s">
        <v>346</v>
      </c>
      <c r="B132" t="s">
        <v>347</v>
      </c>
      <c r="C132" t="s">
        <v>990</v>
      </c>
      <c r="D132">
        <v>0.33035231427561229</v>
      </c>
      <c r="E132">
        <v>0.32237963749465282</v>
      </c>
      <c r="F132">
        <v>0.3310741129176778</v>
      </c>
      <c r="G132">
        <v>0.36289082714962106</v>
      </c>
      <c r="H132">
        <v>0.31070112382098519</v>
      </c>
      <c r="I132">
        <v>0.323638125811396</v>
      </c>
      <c r="J132">
        <v>0.3261590508480896</v>
      </c>
    </row>
    <row r="133" spans="1:10" x14ac:dyDescent="0.25">
      <c r="C133" t="s">
        <v>348</v>
      </c>
    </row>
    <row r="134" spans="1:10" x14ac:dyDescent="0.25">
      <c r="A134" t="s">
        <v>349</v>
      </c>
      <c r="B134" t="s">
        <v>350</v>
      </c>
      <c r="C134" t="s">
        <v>351</v>
      </c>
      <c r="D134">
        <v>0.32071992513292158</v>
      </c>
      <c r="E134">
        <v>0.33263378758202333</v>
      </c>
      <c r="F134">
        <v>0.31091657976729287</v>
      </c>
      <c r="G134">
        <v>0.33183812094276505</v>
      </c>
      <c r="H134">
        <v>0.33723678328880402</v>
      </c>
      <c r="I134">
        <v>0.28359575275221177</v>
      </c>
      <c r="J134">
        <v>0.29967641241202575</v>
      </c>
    </row>
    <row r="135" spans="1:10" x14ac:dyDescent="0.25">
      <c r="A135" t="s">
        <v>352</v>
      </c>
      <c r="B135" t="s">
        <v>353</v>
      </c>
      <c r="C135" t="s">
        <v>354</v>
      </c>
      <c r="D135">
        <v>0.34969803565556107</v>
      </c>
      <c r="E135">
        <v>0.41631238046268748</v>
      </c>
      <c r="F135">
        <v>0.35425523996884856</v>
      </c>
      <c r="G135">
        <v>0.33649414786541898</v>
      </c>
      <c r="H135">
        <v>0.30271324364957292</v>
      </c>
      <c r="I135">
        <v>0.32726772587949698</v>
      </c>
      <c r="J135">
        <v>0.3494859908240957</v>
      </c>
    </row>
    <row r="136" spans="1:10" x14ac:dyDescent="0.25">
      <c r="A136" t="s">
        <v>355</v>
      </c>
      <c r="B136" t="s">
        <v>356</v>
      </c>
      <c r="C136" t="s">
        <v>357</v>
      </c>
      <c r="D136">
        <v>0.36311891027945398</v>
      </c>
      <c r="E136">
        <v>0.3805809709374931</v>
      </c>
      <c r="F136">
        <v>0.40030935912214266</v>
      </c>
      <c r="G136">
        <v>0.34368564854558242</v>
      </c>
      <c r="H136">
        <v>0.36360287340437497</v>
      </c>
      <c r="I136">
        <v>0.39572522776250257</v>
      </c>
      <c r="J136">
        <v>0.37648054122225971</v>
      </c>
    </row>
    <row r="137" spans="1:10" x14ac:dyDescent="0.25">
      <c r="A137" t="s">
        <v>358</v>
      </c>
      <c r="B137" t="s">
        <v>359</v>
      </c>
      <c r="C137" t="s">
        <v>360</v>
      </c>
      <c r="D137">
        <v>0.33957899727365232</v>
      </c>
      <c r="E137">
        <v>0.36274768606556601</v>
      </c>
      <c r="F137">
        <v>0.35624055895154005</v>
      </c>
      <c r="G137">
        <v>0.32193132007984415</v>
      </c>
      <c r="H137">
        <v>0.31001935366266226</v>
      </c>
      <c r="I137">
        <v>0.31095645731169119</v>
      </c>
      <c r="J137">
        <v>0.3718980297680291</v>
      </c>
    </row>
    <row r="138" spans="1:10" x14ac:dyDescent="0.25">
      <c r="A138" t="s">
        <v>361</v>
      </c>
      <c r="B138" t="s">
        <v>362</v>
      </c>
      <c r="C138" t="s">
        <v>363</v>
      </c>
      <c r="D138">
        <v>0.33700039051777175</v>
      </c>
      <c r="E138">
        <v>0.39655970469612339</v>
      </c>
      <c r="F138">
        <v>0.37610368664241944</v>
      </c>
      <c r="G138">
        <v>0.37288068772792632</v>
      </c>
      <c r="H138">
        <v>0.33902354369162607</v>
      </c>
      <c r="I138">
        <v>0.32184401872013985</v>
      </c>
      <c r="J138">
        <v>0.35423246075808157</v>
      </c>
    </row>
    <row r="139" spans="1:10" x14ac:dyDescent="0.25">
      <c r="A139" t="s">
        <v>364</v>
      </c>
      <c r="B139" t="s">
        <v>365</v>
      </c>
      <c r="C139" t="s">
        <v>366</v>
      </c>
      <c r="D139">
        <v>0.37230812157868942</v>
      </c>
      <c r="E139">
        <v>0.38141421408789128</v>
      </c>
      <c r="F139">
        <v>0.39427729088693875</v>
      </c>
      <c r="G139">
        <v>0.35329754679510594</v>
      </c>
      <c r="H139">
        <v>0.38439957076802744</v>
      </c>
      <c r="I139">
        <v>0.36369314567554861</v>
      </c>
      <c r="J139">
        <v>0.32008812759358368</v>
      </c>
    </row>
    <row r="140" spans="1:10" x14ac:dyDescent="0.25">
      <c r="A140" t="s">
        <v>367</v>
      </c>
      <c r="B140" t="s">
        <v>368</v>
      </c>
      <c r="C140" t="s">
        <v>369</v>
      </c>
      <c r="D140">
        <v>0.31720204888249615</v>
      </c>
      <c r="E140">
        <v>0.30182865302379258</v>
      </c>
      <c r="F140">
        <v>0.31864186473793621</v>
      </c>
      <c r="G140">
        <v>0.29781780860000445</v>
      </c>
      <c r="H140">
        <v>0.27155049223681538</v>
      </c>
      <c r="I140">
        <v>0.32373921006281914</v>
      </c>
      <c r="J140">
        <v>0.34163204435315608</v>
      </c>
    </row>
    <row r="141" spans="1:10" x14ac:dyDescent="0.25">
      <c r="A141" t="s">
        <v>370</v>
      </c>
      <c r="B141" t="s">
        <v>371</v>
      </c>
      <c r="C141" t="s">
        <v>372</v>
      </c>
      <c r="D141">
        <v>0.3492878572741</v>
      </c>
      <c r="E141">
        <v>0.33957975869161783</v>
      </c>
      <c r="F141">
        <v>0.36136800749595005</v>
      </c>
      <c r="G141">
        <v>0.32121180442328151</v>
      </c>
      <c r="H141">
        <v>0.33678025547895019</v>
      </c>
      <c r="I141">
        <v>0.35621494577933122</v>
      </c>
      <c r="J141">
        <v>0.29883261049436294</v>
      </c>
    </row>
    <row r="142" spans="1:10" x14ac:dyDescent="0.25">
      <c r="C142" t="s">
        <v>373</v>
      </c>
    </row>
    <row r="143" spans="1:10" x14ac:dyDescent="0.25">
      <c r="A143" t="s">
        <v>374</v>
      </c>
      <c r="B143" t="s">
        <v>375</v>
      </c>
      <c r="C143" t="s">
        <v>376</v>
      </c>
      <c r="D143">
        <v>0.34428467528740503</v>
      </c>
      <c r="E143">
        <v>0.37168943083635059</v>
      </c>
      <c r="F143">
        <v>0.29285021014428642</v>
      </c>
      <c r="G143">
        <v>0.31326499843173244</v>
      </c>
      <c r="H143">
        <v>0.26934139613960517</v>
      </c>
      <c r="I143">
        <v>0.31090341577798902</v>
      </c>
      <c r="J143">
        <v>0.2776851122676528</v>
      </c>
    </row>
    <row r="144" spans="1:10" x14ac:dyDescent="0.25">
      <c r="A144" t="s">
        <v>377</v>
      </c>
      <c r="B144" t="s">
        <v>378</v>
      </c>
      <c r="C144" t="s">
        <v>379</v>
      </c>
      <c r="D144">
        <v>0.31912630898879213</v>
      </c>
      <c r="E144">
        <v>0.3483115882527425</v>
      </c>
      <c r="F144">
        <v>0.35657733815152753</v>
      </c>
      <c r="G144">
        <v>0.35236584288453615</v>
      </c>
      <c r="H144">
        <v>0.35553458771047547</v>
      </c>
      <c r="I144">
        <v>0.33172613642044096</v>
      </c>
      <c r="J144">
        <v>0.31645971028316427</v>
      </c>
    </row>
    <row r="145" spans="1:10" x14ac:dyDescent="0.25">
      <c r="A145" t="s">
        <v>380</v>
      </c>
      <c r="B145" t="s">
        <v>381</v>
      </c>
      <c r="C145" t="s">
        <v>382</v>
      </c>
      <c r="D145">
        <v>0.3343819768754821</v>
      </c>
      <c r="E145">
        <v>0.36144500439460941</v>
      </c>
      <c r="F145">
        <v>0.35993132700840974</v>
      </c>
      <c r="G145">
        <v>0.36292463691364579</v>
      </c>
      <c r="H145">
        <v>0.37237978214386297</v>
      </c>
      <c r="I145">
        <v>0.37983988623045251</v>
      </c>
      <c r="J145">
        <v>0.32462964950739442</v>
      </c>
    </row>
    <row r="146" spans="1:10" x14ac:dyDescent="0.25">
      <c r="A146" t="s">
        <v>383</v>
      </c>
      <c r="B146" t="s">
        <v>384</v>
      </c>
      <c r="C146" t="s">
        <v>385</v>
      </c>
      <c r="D146">
        <v>0.35208214995402254</v>
      </c>
      <c r="E146">
        <v>0.34085573289026916</v>
      </c>
      <c r="F146">
        <v>0.38861934037420554</v>
      </c>
      <c r="G146">
        <v>0.37159623550293724</v>
      </c>
      <c r="H146">
        <v>0.32948822193898908</v>
      </c>
      <c r="I146">
        <v>0.35895848595949931</v>
      </c>
      <c r="J146">
        <v>0.37678239449808465</v>
      </c>
    </row>
    <row r="147" spans="1:10" x14ac:dyDescent="0.25">
      <c r="A147" t="s">
        <v>386</v>
      </c>
      <c r="B147" t="s">
        <v>387</v>
      </c>
      <c r="C147" t="s">
        <v>388</v>
      </c>
      <c r="D147">
        <v>0.38481840245544796</v>
      </c>
      <c r="E147">
        <v>0.40560808419848277</v>
      </c>
      <c r="F147">
        <v>0.40215674291281739</v>
      </c>
      <c r="G147">
        <v>0.36722461243113602</v>
      </c>
      <c r="H147">
        <v>0.37286535073517363</v>
      </c>
      <c r="I147">
        <v>0.39858398296268743</v>
      </c>
      <c r="J147">
        <v>0.41003082990767664</v>
      </c>
    </row>
    <row r="148" spans="1:10" x14ac:dyDescent="0.25">
      <c r="A148" t="s">
        <v>389</v>
      </c>
      <c r="B148" t="s">
        <v>390</v>
      </c>
      <c r="C148" t="s">
        <v>391</v>
      </c>
      <c r="D148">
        <v>0.2950386704308165</v>
      </c>
      <c r="E148">
        <v>0.32308083006765481</v>
      </c>
      <c r="F148">
        <v>0.31893222665582283</v>
      </c>
      <c r="G148">
        <v>0.3305414087606845</v>
      </c>
      <c r="H148">
        <v>0.33588865323875194</v>
      </c>
      <c r="I148">
        <v>0.35664533047370495</v>
      </c>
      <c r="J148">
        <v>0.3166321432993468</v>
      </c>
    </row>
    <row r="149" spans="1:10" x14ac:dyDescent="0.25">
      <c r="A149" t="s">
        <v>392</v>
      </c>
      <c r="B149" t="s">
        <v>393</v>
      </c>
      <c r="C149" t="s">
        <v>394</v>
      </c>
      <c r="D149">
        <v>0.31180046614805978</v>
      </c>
      <c r="E149">
        <v>0.40428903621999263</v>
      </c>
      <c r="F149">
        <v>0.31378910045640873</v>
      </c>
      <c r="G149">
        <v>0.30364172285514324</v>
      </c>
      <c r="H149">
        <v>0.35218828767805599</v>
      </c>
      <c r="I149">
        <v>0.30578909735405552</v>
      </c>
      <c r="J149">
        <v>0.35831621446043793</v>
      </c>
    </row>
    <row r="150" spans="1:10" x14ac:dyDescent="0.25">
      <c r="A150" t="s">
        <v>395</v>
      </c>
      <c r="B150" t="s">
        <v>396</v>
      </c>
      <c r="C150" t="s">
        <v>397</v>
      </c>
      <c r="D150">
        <v>0.29476610813774906</v>
      </c>
      <c r="E150">
        <v>0.30375930691399172</v>
      </c>
      <c r="F150">
        <v>0.34837237051979913</v>
      </c>
      <c r="G150">
        <v>0.27806012614585102</v>
      </c>
      <c r="H150">
        <v>0.3051116344387112</v>
      </c>
      <c r="I150">
        <v>0.27795100041084309</v>
      </c>
      <c r="J150">
        <v>0.284864128862377</v>
      </c>
    </row>
    <row r="151" spans="1:10" x14ac:dyDescent="0.25">
      <c r="A151" t="s">
        <v>398</v>
      </c>
      <c r="B151" t="s">
        <v>399</v>
      </c>
      <c r="C151" t="s">
        <v>400</v>
      </c>
      <c r="D151">
        <v>0.27585492948414364</v>
      </c>
      <c r="E151">
        <v>0.26693061639536014</v>
      </c>
      <c r="F151">
        <v>0.28266811628199223</v>
      </c>
      <c r="G151">
        <v>0.23417664428616852</v>
      </c>
      <c r="H151">
        <v>0.28757136953810247</v>
      </c>
      <c r="I151">
        <v>0.2816656071001718</v>
      </c>
      <c r="J151">
        <v>0.23292373502711394</v>
      </c>
    </row>
    <row r="152" spans="1:10" x14ac:dyDescent="0.25">
      <c r="A152" t="s">
        <v>401</v>
      </c>
      <c r="B152" t="s">
        <v>402</v>
      </c>
      <c r="C152" t="s">
        <v>403</v>
      </c>
      <c r="D152">
        <v>0.36009810979313217</v>
      </c>
      <c r="E152">
        <v>0.3869336290106854</v>
      </c>
      <c r="F152">
        <v>0.32848197489500686</v>
      </c>
      <c r="G152">
        <v>0.36618205382544905</v>
      </c>
      <c r="H152">
        <v>0.36092607989103187</v>
      </c>
      <c r="I152">
        <v>0.36667117834378327</v>
      </c>
      <c r="J152">
        <v>0.42193642336694626</v>
      </c>
    </row>
    <row r="153" spans="1:10" x14ac:dyDescent="0.25">
      <c r="A153" t="s">
        <v>404</v>
      </c>
      <c r="B153" t="s">
        <v>405</v>
      </c>
      <c r="C153" t="s">
        <v>406</v>
      </c>
      <c r="D153">
        <v>0.29622726623381901</v>
      </c>
      <c r="E153">
        <v>0.27773259994533078</v>
      </c>
      <c r="F153">
        <v>0.32067812290135078</v>
      </c>
      <c r="G153">
        <v>0.31626002133594028</v>
      </c>
      <c r="H153">
        <v>0.25174777367648049</v>
      </c>
      <c r="I153">
        <v>0.32747814253613827</v>
      </c>
      <c r="J153">
        <v>0.32258795732943008</v>
      </c>
    </row>
    <row r="154" spans="1:10" x14ac:dyDescent="0.25">
      <c r="A154" t="s">
        <v>407</v>
      </c>
      <c r="B154" t="s">
        <v>408</v>
      </c>
      <c r="C154" t="s">
        <v>409</v>
      </c>
      <c r="D154">
        <v>0.27931138462422117</v>
      </c>
      <c r="E154">
        <v>0.25924912378088488</v>
      </c>
      <c r="F154">
        <v>0.30942501022469771</v>
      </c>
      <c r="G154">
        <v>0.31205261731967454</v>
      </c>
      <c r="H154">
        <v>0.33170247332544023</v>
      </c>
      <c r="I154">
        <v>0.31016114987376669</v>
      </c>
      <c r="J154">
        <v>0.31246134212558446</v>
      </c>
    </row>
    <row r="155" spans="1:10" x14ac:dyDescent="0.25">
      <c r="C155" t="s">
        <v>410</v>
      </c>
    </row>
    <row r="156" spans="1:10" x14ac:dyDescent="0.25">
      <c r="A156" t="s">
        <v>411</v>
      </c>
      <c r="B156" t="s">
        <v>412</v>
      </c>
      <c r="C156" t="s">
        <v>413</v>
      </c>
      <c r="D156">
        <v>0.39194896010162461</v>
      </c>
      <c r="E156">
        <v>0.40376863598204926</v>
      </c>
      <c r="F156">
        <v>0.41833703538347838</v>
      </c>
      <c r="G156">
        <v>0.37998084020290201</v>
      </c>
      <c r="H156">
        <v>0.38721921294589295</v>
      </c>
      <c r="I156">
        <v>0.36760443984636509</v>
      </c>
      <c r="J156">
        <v>0.39304783839708285</v>
      </c>
    </row>
    <row r="157" spans="1:10" x14ac:dyDescent="0.25">
      <c r="A157" t="s">
        <v>414</v>
      </c>
      <c r="B157" t="s">
        <v>415</v>
      </c>
      <c r="C157" t="s">
        <v>416</v>
      </c>
      <c r="D157">
        <v>0.32730524223826968</v>
      </c>
      <c r="E157">
        <v>0.35542734582320629</v>
      </c>
      <c r="F157">
        <v>0.39297493229555847</v>
      </c>
      <c r="G157">
        <v>0.33698057431581191</v>
      </c>
      <c r="H157">
        <v>0.34777721134153083</v>
      </c>
      <c r="I157">
        <v>0.35371632658361113</v>
      </c>
      <c r="J157">
        <v>0.36676919451785783</v>
      </c>
    </row>
    <row r="158" spans="1:10" x14ac:dyDescent="0.25">
      <c r="A158" t="s">
        <v>417</v>
      </c>
      <c r="B158" t="s">
        <v>418</v>
      </c>
      <c r="C158" t="s">
        <v>419</v>
      </c>
      <c r="D158">
        <v>0.3521962374384483</v>
      </c>
      <c r="E158">
        <v>0.34814845042846104</v>
      </c>
      <c r="F158">
        <v>0.34530377115821814</v>
      </c>
      <c r="G158">
        <v>0.34159944322694374</v>
      </c>
      <c r="H158">
        <v>0.31376807035360932</v>
      </c>
      <c r="I158">
        <v>0.36192153638999364</v>
      </c>
      <c r="J158">
        <v>0.40439816503833526</v>
      </c>
    </row>
    <row r="159" spans="1:10" x14ac:dyDescent="0.25">
      <c r="A159" t="s">
        <v>420</v>
      </c>
      <c r="B159" t="s">
        <v>421</v>
      </c>
      <c r="C159" t="s">
        <v>422</v>
      </c>
      <c r="D159">
        <v>0.34679548546879552</v>
      </c>
      <c r="E159">
        <v>0.35208028516910922</v>
      </c>
      <c r="F159">
        <v>0.36817005531436509</v>
      </c>
      <c r="G159">
        <v>0.38286665569999989</v>
      </c>
      <c r="H159">
        <v>0.30884843332322731</v>
      </c>
      <c r="I159">
        <v>0.41015048229919315</v>
      </c>
      <c r="J159">
        <v>0.38202213081570974</v>
      </c>
    </row>
    <row r="160" spans="1:10" x14ac:dyDescent="0.25">
      <c r="A160" t="s">
        <v>423</v>
      </c>
      <c r="B160" t="s">
        <v>424</v>
      </c>
      <c r="C160" t="s">
        <v>425</v>
      </c>
      <c r="D160">
        <v>0.34031649777738798</v>
      </c>
      <c r="E160">
        <v>0.36893315275271676</v>
      </c>
      <c r="F160">
        <v>0.35747320027154039</v>
      </c>
      <c r="G160">
        <v>0.34843345292963385</v>
      </c>
      <c r="H160">
        <v>0.36476178135140819</v>
      </c>
      <c r="I160">
        <v>0.34155338728050394</v>
      </c>
      <c r="J160">
        <v>0.32212208513288976</v>
      </c>
    </row>
    <row r="161" spans="1:10" x14ac:dyDescent="0.25">
      <c r="A161" t="s">
        <v>426</v>
      </c>
      <c r="B161" t="s">
        <v>427</v>
      </c>
      <c r="C161" t="s">
        <v>428</v>
      </c>
      <c r="D161">
        <v>0.33597573203053571</v>
      </c>
      <c r="E161">
        <v>0.32473648385283832</v>
      </c>
      <c r="F161">
        <v>0.30547831022561622</v>
      </c>
      <c r="G161">
        <v>0.29995921517796442</v>
      </c>
      <c r="H161">
        <v>0.34554902264718651</v>
      </c>
      <c r="I161">
        <v>0.30252012799255024</v>
      </c>
      <c r="J161">
        <v>0.33966384108712772</v>
      </c>
    </row>
    <row r="162" spans="1:10" x14ac:dyDescent="0.25">
      <c r="C162" t="s">
        <v>429</v>
      </c>
    </row>
    <row r="163" spans="1:10" x14ac:dyDescent="0.25">
      <c r="A163" t="s">
        <v>430</v>
      </c>
      <c r="B163" t="s">
        <v>431</v>
      </c>
      <c r="C163" t="s">
        <v>991</v>
      </c>
      <c r="D163">
        <v>0.36539975823749171</v>
      </c>
      <c r="E163">
        <v>0.38078503158695298</v>
      </c>
      <c r="F163">
        <v>0.34639482529828919</v>
      </c>
      <c r="G163">
        <v>0.34820021560315362</v>
      </c>
      <c r="H163">
        <v>0.38706131550394085</v>
      </c>
      <c r="I163">
        <v>0.38396513148780614</v>
      </c>
      <c r="J163">
        <v>0.34460974249504006</v>
      </c>
    </row>
    <row r="164" spans="1:10" x14ac:dyDescent="0.25">
      <c r="A164" t="s">
        <v>432</v>
      </c>
      <c r="B164" t="s">
        <v>433</v>
      </c>
      <c r="C164" t="s">
        <v>992</v>
      </c>
      <c r="D164">
        <v>0.34982696437132288</v>
      </c>
      <c r="E164">
        <v>0.3888225066926097</v>
      </c>
      <c r="F164">
        <v>0.35976104793845948</v>
      </c>
      <c r="G164">
        <v>0.3548312245045071</v>
      </c>
      <c r="H164">
        <v>0.34423453340891408</v>
      </c>
      <c r="I164">
        <v>0.37139809038038668</v>
      </c>
      <c r="J164">
        <v>0.29826963963133923</v>
      </c>
    </row>
    <row r="165" spans="1:10" x14ac:dyDescent="0.25">
      <c r="A165" t="s">
        <v>434</v>
      </c>
      <c r="B165" t="s">
        <v>435</v>
      </c>
      <c r="C165" t="s">
        <v>993</v>
      </c>
      <c r="D165">
        <v>0.34648054549818857</v>
      </c>
      <c r="E165">
        <v>0.26441919041316952</v>
      </c>
      <c r="F165">
        <v>0.27375201338112981</v>
      </c>
      <c r="G165">
        <v>0.27937618333452918</v>
      </c>
      <c r="H165">
        <v>0.28325049494603</v>
      </c>
      <c r="I165">
        <v>0.29020926102657374</v>
      </c>
      <c r="J165">
        <v>0.28144666162601217</v>
      </c>
    </row>
    <row r="166" spans="1:10" x14ac:dyDescent="0.25">
      <c r="A166" t="s">
        <v>436</v>
      </c>
      <c r="B166" t="s">
        <v>437</v>
      </c>
      <c r="C166" t="s">
        <v>994</v>
      </c>
      <c r="D166">
        <v>0.34280822852430726</v>
      </c>
      <c r="E166">
        <v>0.35382924201531757</v>
      </c>
      <c r="F166">
        <v>0.36716870125545681</v>
      </c>
      <c r="G166">
        <v>0.30740214628338969</v>
      </c>
      <c r="H166">
        <v>0.31320468490930164</v>
      </c>
      <c r="I166">
        <v>0.34804220773725197</v>
      </c>
      <c r="J166">
        <v>0.32417800512816969</v>
      </c>
    </row>
    <row r="167" spans="1:10" x14ac:dyDescent="0.25">
      <c r="A167" t="s">
        <v>438</v>
      </c>
      <c r="B167" t="s">
        <v>439</v>
      </c>
      <c r="C167" t="s">
        <v>995</v>
      </c>
      <c r="D167">
        <v>0.35700706198737164</v>
      </c>
      <c r="E167">
        <v>0.32250078251218861</v>
      </c>
      <c r="F167">
        <v>0.35812696816888129</v>
      </c>
      <c r="G167">
        <v>0.32425822215229394</v>
      </c>
      <c r="H167">
        <v>0.36424706709882848</v>
      </c>
      <c r="I167">
        <v>0.358314496365915</v>
      </c>
      <c r="J167">
        <v>0.34449868045050075</v>
      </c>
    </row>
    <row r="168" spans="1:10" x14ac:dyDescent="0.25">
      <c r="A168" t="s">
        <v>440</v>
      </c>
      <c r="B168" t="s">
        <v>441</v>
      </c>
      <c r="C168" t="s">
        <v>996</v>
      </c>
      <c r="D168">
        <v>0.30429075114357429</v>
      </c>
      <c r="E168">
        <v>0.31829688446114918</v>
      </c>
      <c r="F168">
        <v>0.30765841973538149</v>
      </c>
      <c r="G168">
        <v>0.32643685144250939</v>
      </c>
      <c r="H168">
        <v>0.33339391129863494</v>
      </c>
      <c r="I168">
        <v>0.30711563637228695</v>
      </c>
      <c r="J168">
        <v>0.30286558393789997</v>
      </c>
    </row>
    <row r="169" spans="1:10" x14ac:dyDescent="0.25">
      <c r="C169" t="s">
        <v>442</v>
      </c>
    </row>
    <row r="170" spans="1:10" x14ac:dyDescent="0.25">
      <c r="A170" t="s">
        <v>443</v>
      </c>
      <c r="B170" t="s">
        <v>444</v>
      </c>
      <c r="C170" t="s">
        <v>445</v>
      </c>
      <c r="D170">
        <v>0.4165702313429771</v>
      </c>
      <c r="E170">
        <v>0.41579429160839271</v>
      </c>
      <c r="F170">
        <v>0.44408005458617128</v>
      </c>
      <c r="G170">
        <v>0.39884812417815618</v>
      </c>
      <c r="H170">
        <v>0.47843460111520075</v>
      </c>
      <c r="I170">
        <v>0.44865263502606029</v>
      </c>
      <c r="J170">
        <v>0.41788263552136262</v>
      </c>
    </row>
    <row r="171" spans="1:10" x14ac:dyDescent="0.25">
      <c r="A171" t="s">
        <v>446</v>
      </c>
      <c r="B171" t="s">
        <v>447</v>
      </c>
      <c r="C171" t="s">
        <v>448</v>
      </c>
      <c r="D171">
        <v>0.33315784049952457</v>
      </c>
      <c r="E171">
        <v>0.32314670442995125</v>
      </c>
      <c r="F171">
        <v>0.32832661288618331</v>
      </c>
      <c r="G171">
        <v>0.3171465092437975</v>
      </c>
      <c r="H171">
        <v>0.2906177609696331</v>
      </c>
      <c r="I171">
        <v>0.31302408060760156</v>
      </c>
      <c r="J171">
        <v>0.36816575452819178</v>
      </c>
    </row>
    <row r="172" spans="1:10" x14ac:dyDescent="0.25">
      <c r="A172" t="s">
        <v>449</v>
      </c>
      <c r="B172" t="s">
        <v>450</v>
      </c>
      <c r="C172" t="s">
        <v>451</v>
      </c>
      <c r="D172">
        <v>0.29151651355322838</v>
      </c>
      <c r="E172">
        <v>0.32579684428245076</v>
      </c>
      <c r="F172">
        <v>0.28578345773707164</v>
      </c>
      <c r="G172">
        <v>0.35051634252681219</v>
      </c>
      <c r="H172">
        <v>0.24804619753517834</v>
      </c>
      <c r="I172">
        <v>0.29608644526102884</v>
      </c>
      <c r="J172">
        <v>0.28731130619026884</v>
      </c>
    </row>
    <row r="173" spans="1:10" x14ac:dyDescent="0.25">
      <c r="A173" t="s">
        <v>452</v>
      </c>
      <c r="B173" t="s">
        <v>453</v>
      </c>
      <c r="C173" t="s">
        <v>454</v>
      </c>
      <c r="D173">
        <v>0.37077863263132621</v>
      </c>
      <c r="E173">
        <v>0.37796577008189181</v>
      </c>
      <c r="F173">
        <v>0.37361971393576127</v>
      </c>
      <c r="G173">
        <v>0.36056800472143052</v>
      </c>
      <c r="H173">
        <v>0.36944308149371841</v>
      </c>
      <c r="I173">
        <v>0.37744685784468163</v>
      </c>
      <c r="J173">
        <v>0.36750883010806285</v>
      </c>
    </row>
    <row r="174" spans="1:10" x14ac:dyDescent="0.25">
      <c r="A174" t="s">
        <v>455</v>
      </c>
      <c r="B174" t="s">
        <v>456</v>
      </c>
      <c r="C174" t="s">
        <v>457</v>
      </c>
      <c r="D174">
        <v>0.35539776024684272</v>
      </c>
      <c r="E174">
        <v>0.39736344519359668</v>
      </c>
      <c r="F174">
        <v>0.42405492606459416</v>
      </c>
      <c r="G174">
        <v>0.3717757004375743</v>
      </c>
      <c r="H174">
        <v>0.41275060955472853</v>
      </c>
      <c r="I174">
        <v>0.40908088430394574</v>
      </c>
      <c r="J174">
        <v>0.39264609431551434</v>
      </c>
    </row>
    <row r="175" spans="1:10" x14ac:dyDescent="0.25">
      <c r="C175" t="s">
        <v>458</v>
      </c>
    </row>
    <row r="176" spans="1:10" x14ac:dyDescent="0.25">
      <c r="A176" t="s">
        <v>459</v>
      </c>
      <c r="B176" t="s">
        <v>460</v>
      </c>
      <c r="C176" t="s">
        <v>461</v>
      </c>
      <c r="D176">
        <v>0.33560501405104098</v>
      </c>
      <c r="E176">
        <v>0.34530972014812861</v>
      </c>
      <c r="F176">
        <v>0.36082566099133279</v>
      </c>
      <c r="G176">
        <v>0.34582841503569706</v>
      </c>
      <c r="H176">
        <v>0.32593470706597683</v>
      </c>
      <c r="I176">
        <v>0.38194295551639706</v>
      </c>
      <c r="J176">
        <v>0.36500207148875319</v>
      </c>
    </row>
    <row r="177" spans="1:10" x14ac:dyDescent="0.25">
      <c r="A177" t="s">
        <v>462</v>
      </c>
      <c r="B177" t="s">
        <v>463</v>
      </c>
      <c r="C177" t="s">
        <v>464</v>
      </c>
      <c r="D177">
        <v>0.34812595488874432</v>
      </c>
      <c r="E177">
        <v>0.40916660467114063</v>
      </c>
      <c r="F177">
        <v>0.36865214505168525</v>
      </c>
      <c r="G177">
        <v>0.34439443724973651</v>
      </c>
      <c r="H177">
        <v>0.37258149863178436</v>
      </c>
      <c r="I177">
        <v>0.40263300644920613</v>
      </c>
      <c r="J177">
        <v>0.32960998642288103</v>
      </c>
    </row>
    <row r="178" spans="1:10" x14ac:dyDescent="0.25">
      <c r="A178" t="s">
        <v>465</v>
      </c>
      <c r="B178" t="s">
        <v>466</v>
      </c>
      <c r="C178" t="s">
        <v>467</v>
      </c>
      <c r="D178">
        <v>0.40782501106968128</v>
      </c>
      <c r="E178">
        <v>0.39656320958742053</v>
      </c>
      <c r="F178">
        <v>0.39674872736294842</v>
      </c>
      <c r="G178">
        <v>0.38262436678498696</v>
      </c>
      <c r="H178">
        <v>0.41060618427419315</v>
      </c>
      <c r="I178">
        <v>0.42880714433883244</v>
      </c>
      <c r="J178">
        <v>0.42645209400914552</v>
      </c>
    </row>
    <row r="179" spans="1:10" x14ac:dyDescent="0.25">
      <c r="A179" t="s">
        <v>468</v>
      </c>
      <c r="B179" t="s">
        <v>469</v>
      </c>
      <c r="C179" t="s">
        <v>470</v>
      </c>
      <c r="D179">
        <v>0.33391781694137451</v>
      </c>
      <c r="E179">
        <v>0.35306521717622141</v>
      </c>
      <c r="F179">
        <v>0.33081292289798547</v>
      </c>
      <c r="G179">
        <v>0.31999846022221168</v>
      </c>
      <c r="H179">
        <v>0.38353518523455299</v>
      </c>
      <c r="I179">
        <v>0.35992693221884592</v>
      </c>
      <c r="J179">
        <v>0.32239857910508701</v>
      </c>
    </row>
    <row r="180" spans="1:10" x14ac:dyDescent="0.25">
      <c r="A180" t="s">
        <v>471</v>
      </c>
      <c r="B180" t="s">
        <v>472</v>
      </c>
      <c r="C180" t="s">
        <v>473</v>
      </c>
      <c r="D180">
        <v>0.37647692826263301</v>
      </c>
      <c r="E180">
        <v>0.41134284948679556</v>
      </c>
      <c r="F180">
        <v>0.36965101404216449</v>
      </c>
      <c r="G180">
        <v>0.44695680993005527</v>
      </c>
      <c r="H180">
        <v>0.39707482416459983</v>
      </c>
      <c r="I180">
        <v>0.41111811528979536</v>
      </c>
      <c r="J180">
        <v>0.41952107109977677</v>
      </c>
    </row>
    <row r="181" spans="1:10" x14ac:dyDescent="0.25">
      <c r="A181" t="s">
        <v>474</v>
      </c>
      <c r="B181" t="s">
        <v>475</v>
      </c>
      <c r="C181" t="s">
        <v>476</v>
      </c>
      <c r="D181">
        <v>0.37684941666753646</v>
      </c>
      <c r="E181">
        <v>0.43701839074703558</v>
      </c>
      <c r="F181">
        <v>0.40260035056667043</v>
      </c>
      <c r="G181">
        <v>0.30513102816583104</v>
      </c>
      <c r="H181">
        <v>0.36537122397076915</v>
      </c>
      <c r="I181">
        <v>0.3793658795091544</v>
      </c>
      <c r="J181">
        <v>0.34545895543197963</v>
      </c>
    </row>
    <row r="182" spans="1:10" x14ac:dyDescent="0.25">
      <c r="A182" t="s">
        <v>477</v>
      </c>
      <c r="B182" t="s">
        <v>478</v>
      </c>
      <c r="C182" t="s">
        <v>479</v>
      </c>
      <c r="D182">
        <v>0.39292277877435067</v>
      </c>
      <c r="E182">
        <v>0.38174372475162033</v>
      </c>
      <c r="F182">
        <v>0.37101641249820461</v>
      </c>
      <c r="G182">
        <v>0.35979079661434882</v>
      </c>
      <c r="H182">
        <v>0.38627390148438223</v>
      </c>
      <c r="I182">
        <v>0.4083687265725775</v>
      </c>
      <c r="J182">
        <v>0.39565285372222464</v>
      </c>
    </row>
    <row r="183" spans="1:10" x14ac:dyDescent="0.25">
      <c r="A183" t="s">
        <v>480</v>
      </c>
      <c r="B183" t="s">
        <v>481</v>
      </c>
      <c r="C183" t="s">
        <v>482</v>
      </c>
      <c r="D183">
        <v>0.34476577461221342</v>
      </c>
      <c r="E183">
        <v>0.37207462877825775</v>
      </c>
      <c r="F183">
        <v>0.29867658123422841</v>
      </c>
      <c r="G183">
        <v>0.32034206060178938</v>
      </c>
      <c r="H183">
        <v>0.30916766559021142</v>
      </c>
      <c r="I183">
        <v>0.39321495865578948</v>
      </c>
      <c r="J183">
        <v>0.32594687349490009</v>
      </c>
    </row>
    <row r="184" spans="1:10" x14ac:dyDescent="0.25">
      <c r="A184" t="s">
        <v>483</v>
      </c>
      <c r="B184" t="s">
        <v>484</v>
      </c>
      <c r="C184" t="s">
        <v>485</v>
      </c>
      <c r="D184">
        <v>0.36327084815550015</v>
      </c>
      <c r="E184">
        <v>0.35752215544072341</v>
      </c>
      <c r="F184">
        <v>0.35148444322534345</v>
      </c>
      <c r="G184">
        <v>0.41398860770934415</v>
      </c>
      <c r="H184">
        <v>0.31482823942685889</v>
      </c>
      <c r="I184">
        <v>0.37207460555883587</v>
      </c>
      <c r="J184">
        <v>0.36410025390516843</v>
      </c>
    </row>
    <row r="185" spans="1:10" x14ac:dyDescent="0.25">
      <c r="A185" t="s">
        <v>486</v>
      </c>
      <c r="B185" t="s">
        <v>487</v>
      </c>
      <c r="C185" t="s">
        <v>488</v>
      </c>
      <c r="D185">
        <v>0.37521438695667958</v>
      </c>
      <c r="E185">
        <v>0.37441479925216725</v>
      </c>
      <c r="F185">
        <v>0.32032201502924829</v>
      </c>
      <c r="G185">
        <v>0.36290643491563757</v>
      </c>
      <c r="H185">
        <v>0.34183798449926533</v>
      </c>
      <c r="I185">
        <v>0.35673603534838061</v>
      </c>
      <c r="J185">
        <v>0.35212912437314847</v>
      </c>
    </row>
    <row r="186" spans="1:10" x14ac:dyDescent="0.25">
      <c r="A186" t="s">
        <v>489</v>
      </c>
      <c r="B186" t="s">
        <v>490</v>
      </c>
      <c r="C186" t="s">
        <v>491</v>
      </c>
      <c r="D186">
        <v>0.27252271829277436</v>
      </c>
      <c r="E186">
        <v>0.32381178297193208</v>
      </c>
      <c r="F186">
        <v>0.27503007734547252</v>
      </c>
      <c r="G186">
        <v>0.26356378361458871</v>
      </c>
      <c r="H186">
        <v>0.27683939975186084</v>
      </c>
      <c r="I186">
        <v>0.2890209352015618</v>
      </c>
      <c r="J186">
        <v>0.28793304238964662</v>
      </c>
    </row>
    <row r="187" spans="1:10" x14ac:dyDescent="0.25">
      <c r="A187" t="s">
        <v>492</v>
      </c>
      <c r="B187" t="s">
        <v>493</v>
      </c>
      <c r="C187" t="s">
        <v>494</v>
      </c>
      <c r="D187">
        <v>0.39326920440291635</v>
      </c>
      <c r="E187">
        <v>0.39840967908368008</v>
      </c>
      <c r="F187">
        <v>0.42804527548443794</v>
      </c>
      <c r="G187">
        <v>0.36674647145334788</v>
      </c>
      <c r="H187">
        <v>0.39172476674680468</v>
      </c>
      <c r="I187">
        <v>0.38935856362565546</v>
      </c>
      <c r="J187">
        <v>0.43654784722520285</v>
      </c>
    </row>
    <row r="188" spans="1:10" x14ac:dyDescent="0.25">
      <c r="C188" t="s">
        <v>495</v>
      </c>
    </row>
    <row r="189" spans="1:10" x14ac:dyDescent="0.25">
      <c r="A189" t="s">
        <v>496</v>
      </c>
      <c r="B189" t="s">
        <v>497</v>
      </c>
      <c r="C189" t="s">
        <v>498</v>
      </c>
      <c r="D189">
        <v>0.35005208237400864</v>
      </c>
      <c r="E189">
        <v>0.35876366599328996</v>
      </c>
      <c r="F189">
        <v>0.37389725676523516</v>
      </c>
      <c r="G189">
        <v>0.37262315406904428</v>
      </c>
      <c r="H189">
        <v>0.36935823989147126</v>
      </c>
      <c r="I189">
        <v>0.33487827311392016</v>
      </c>
      <c r="J189">
        <v>0.41083540525115547</v>
      </c>
    </row>
    <row r="190" spans="1:10" x14ac:dyDescent="0.25">
      <c r="A190" t="s">
        <v>499</v>
      </c>
      <c r="B190" t="s">
        <v>500</v>
      </c>
      <c r="C190" t="s">
        <v>501</v>
      </c>
      <c r="D190">
        <v>0.39862770293956951</v>
      </c>
      <c r="E190">
        <v>0.41329925156827485</v>
      </c>
      <c r="F190">
        <v>0.37522058380721673</v>
      </c>
      <c r="G190">
        <v>0.37410056405887077</v>
      </c>
      <c r="H190">
        <v>0.36970006034845182</v>
      </c>
      <c r="I190">
        <v>0.40854889375261111</v>
      </c>
      <c r="J190">
        <v>0.38744174558252781</v>
      </c>
    </row>
    <row r="191" spans="1:10" x14ac:dyDescent="0.25">
      <c r="A191" t="s">
        <v>502</v>
      </c>
      <c r="B191" t="s">
        <v>503</v>
      </c>
      <c r="C191" t="s">
        <v>504</v>
      </c>
      <c r="D191">
        <v>0.41351191169422746</v>
      </c>
      <c r="E191">
        <v>0.40631050042790517</v>
      </c>
      <c r="F191">
        <v>0.38091683706435936</v>
      </c>
      <c r="G191">
        <v>0.41690856592602032</v>
      </c>
      <c r="H191">
        <v>0.39859049869491664</v>
      </c>
      <c r="I191">
        <v>0.38081168184360137</v>
      </c>
      <c r="J191">
        <v>0.46698941490854418</v>
      </c>
    </row>
    <row r="192" spans="1:10" x14ac:dyDescent="0.25">
      <c r="A192" t="s">
        <v>505</v>
      </c>
      <c r="B192" t="s">
        <v>506</v>
      </c>
      <c r="C192" t="s">
        <v>507</v>
      </c>
      <c r="D192">
        <v>0.33845394178542926</v>
      </c>
      <c r="E192">
        <v>0.39790896948058607</v>
      </c>
      <c r="F192">
        <v>0.37291049031210283</v>
      </c>
      <c r="G192">
        <v>0.32223020402680774</v>
      </c>
      <c r="H192">
        <v>0.39611030124087987</v>
      </c>
      <c r="I192">
        <v>0.35158720560078099</v>
      </c>
      <c r="J192">
        <v>0.41221413996224271</v>
      </c>
    </row>
    <row r="193" spans="1:10" x14ac:dyDescent="0.25">
      <c r="A193" t="s">
        <v>508</v>
      </c>
      <c r="B193" t="s">
        <v>509</v>
      </c>
      <c r="C193" t="s">
        <v>510</v>
      </c>
      <c r="D193">
        <v>0.36543977266611205</v>
      </c>
      <c r="E193">
        <v>0.4004353132885477</v>
      </c>
      <c r="F193">
        <v>0.3740873109683347</v>
      </c>
      <c r="G193">
        <v>0.38264162685771397</v>
      </c>
      <c r="H193">
        <v>0.42182469438271553</v>
      </c>
      <c r="I193">
        <v>0.33521403621672524</v>
      </c>
      <c r="J193">
        <v>0.40269441824172214</v>
      </c>
    </row>
    <row r="194" spans="1:10" x14ac:dyDescent="0.25">
      <c r="A194" t="s">
        <v>511</v>
      </c>
      <c r="B194" t="s">
        <v>512</v>
      </c>
      <c r="C194" t="s">
        <v>513</v>
      </c>
      <c r="D194">
        <v>0.41666342308491122</v>
      </c>
      <c r="E194">
        <v>0.40127360415631502</v>
      </c>
      <c r="F194">
        <v>0.38191041848316926</v>
      </c>
      <c r="G194">
        <v>0.39978323642008612</v>
      </c>
      <c r="H194">
        <v>0.41317098170769362</v>
      </c>
      <c r="I194">
        <v>0.44404390099333474</v>
      </c>
      <c r="J194">
        <v>0.46230733200280327</v>
      </c>
    </row>
    <row r="195" spans="1:10" x14ac:dyDescent="0.25">
      <c r="A195" t="s">
        <v>514</v>
      </c>
      <c r="B195" t="s">
        <v>515</v>
      </c>
      <c r="C195" t="s">
        <v>516</v>
      </c>
      <c r="D195">
        <v>0.32938156574333777</v>
      </c>
      <c r="E195">
        <v>0.37122424193313769</v>
      </c>
      <c r="F195">
        <v>0.30047559055321754</v>
      </c>
      <c r="G195">
        <v>0.33474416782454885</v>
      </c>
      <c r="H195">
        <v>0.36963964481007006</v>
      </c>
      <c r="I195">
        <v>0.36315637125078837</v>
      </c>
      <c r="J195">
        <v>0.32029451247762514</v>
      </c>
    </row>
    <row r="196" spans="1:10" x14ac:dyDescent="0.25">
      <c r="A196" t="s">
        <v>517</v>
      </c>
      <c r="B196" t="s">
        <v>518</v>
      </c>
      <c r="C196" t="s">
        <v>519</v>
      </c>
      <c r="D196">
        <v>0.39145904113876062</v>
      </c>
      <c r="E196">
        <v>0.41748838036303448</v>
      </c>
      <c r="F196">
        <v>0.42049847237773091</v>
      </c>
      <c r="G196">
        <v>0.38477727184915045</v>
      </c>
      <c r="H196">
        <v>0.39705821579265677</v>
      </c>
      <c r="I196">
        <v>0.38261867796442961</v>
      </c>
      <c r="J196">
        <v>0.35827178328516091</v>
      </c>
    </row>
    <row r="197" spans="1:10" x14ac:dyDescent="0.25">
      <c r="A197" t="s">
        <v>520</v>
      </c>
      <c r="B197" t="s">
        <v>521</v>
      </c>
      <c r="C197" t="s">
        <v>522</v>
      </c>
      <c r="D197">
        <v>0.35542696551867303</v>
      </c>
      <c r="E197">
        <v>0.37432271064973333</v>
      </c>
      <c r="F197">
        <v>0.38535729147572051</v>
      </c>
      <c r="G197">
        <v>0.38801468765769465</v>
      </c>
      <c r="H197">
        <v>0.33215979531545015</v>
      </c>
      <c r="I197">
        <v>0.37343752678320463</v>
      </c>
      <c r="J197">
        <v>0.37499582763085565</v>
      </c>
    </row>
    <row r="198" spans="1:10" x14ac:dyDescent="0.25">
      <c r="A198" t="s">
        <v>523</v>
      </c>
      <c r="B198" t="s">
        <v>524</v>
      </c>
      <c r="C198" t="s">
        <v>525</v>
      </c>
      <c r="D198">
        <v>0.34732387835887563</v>
      </c>
      <c r="E198">
        <v>0.39560579219168551</v>
      </c>
      <c r="F198">
        <v>0.40434022842273093</v>
      </c>
      <c r="G198">
        <v>0.43382691979129928</v>
      </c>
      <c r="H198">
        <v>0.41183784056499589</v>
      </c>
      <c r="I198">
        <v>0.39201267883150243</v>
      </c>
      <c r="J198">
        <v>0.3238473672195431</v>
      </c>
    </row>
    <row r="199" spans="1:10" x14ac:dyDescent="0.25">
      <c r="C199" t="s">
        <v>526</v>
      </c>
    </row>
    <row r="200" spans="1:10" x14ac:dyDescent="0.25">
      <c r="A200" t="s">
        <v>527</v>
      </c>
      <c r="B200" t="s">
        <v>528</v>
      </c>
      <c r="C200" t="s">
        <v>529</v>
      </c>
      <c r="D200">
        <v>0.32227405773008544</v>
      </c>
      <c r="E200">
        <v>0.32215047423961818</v>
      </c>
      <c r="F200">
        <v>0.34833253583974444</v>
      </c>
      <c r="G200">
        <v>0.30255674842820174</v>
      </c>
      <c r="H200">
        <v>0.29752162293317741</v>
      </c>
      <c r="I200">
        <v>0.29169347814913782</v>
      </c>
      <c r="J200">
        <v>0.27986181402132987</v>
      </c>
    </row>
    <row r="201" spans="1:10" x14ac:dyDescent="0.25">
      <c r="A201" t="s">
        <v>530</v>
      </c>
      <c r="B201" t="s">
        <v>531</v>
      </c>
      <c r="C201" t="s">
        <v>532</v>
      </c>
      <c r="D201">
        <v>0.34002629600095807</v>
      </c>
      <c r="E201">
        <v>0.3785119802471133</v>
      </c>
      <c r="F201">
        <v>0.32390587381009178</v>
      </c>
      <c r="G201">
        <v>0.35364602742105267</v>
      </c>
      <c r="H201">
        <v>0.30523692064715857</v>
      </c>
      <c r="I201">
        <v>0.37890490719136716</v>
      </c>
      <c r="J201">
        <v>0.34795403764462918</v>
      </c>
    </row>
    <row r="202" spans="1:10" x14ac:dyDescent="0.25">
      <c r="A202" t="s">
        <v>533</v>
      </c>
      <c r="B202" t="s">
        <v>534</v>
      </c>
      <c r="C202" t="s">
        <v>535</v>
      </c>
      <c r="D202">
        <v>0.28644755044772141</v>
      </c>
      <c r="E202">
        <v>0.29303925247636459</v>
      </c>
      <c r="F202">
        <v>0.30103934683728356</v>
      </c>
      <c r="G202">
        <v>0.28644695908439571</v>
      </c>
      <c r="H202">
        <v>0.24855607515665057</v>
      </c>
      <c r="I202">
        <v>0.343084963145461</v>
      </c>
      <c r="J202">
        <v>0.29968620658862055</v>
      </c>
    </row>
    <row r="203" spans="1:10" x14ac:dyDescent="0.25">
      <c r="A203" t="s">
        <v>536</v>
      </c>
      <c r="B203" t="s">
        <v>537</v>
      </c>
      <c r="C203" t="s">
        <v>1026</v>
      </c>
      <c r="D203">
        <v>0.29489659243118588</v>
      </c>
      <c r="E203">
        <v>0.31093717698999807</v>
      </c>
      <c r="F203">
        <v>0.34972681561294822</v>
      </c>
      <c r="G203">
        <v>0.3076173709317031</v>
      </c>
      <c r="H203">
        <v>0.2578554520837491</v>
      </c>
      <c r="I203">
        <v>0.29196262643400939</v>
      </c>
      <c r="J203">
        <v>0.32176962456873376</v>
      </c>
    </row>
    <row r="204" spans="1:10" x14ac:dyDescent="0.25">
      <c r="A204" t="s">
        <v>538</v>
      </c>
      <c r="B204" t="s">
        <v>539</v>
      </c>
      <c r="C204" t="s">
        <v>540</v>
      </c>
      <c r="D204">
        <v>0.30321530876068875</v>
      </c>
      <c r="E204">
        <v>0.31556397507206918</v>
      </c>
      <c r="F204">
        <v>0.34363449432270071</v>
      </c>
      <c r="G204">
        <v>0.26688544893406846</v>
      </c>
      <c r="H204">
        <v>0.27964860386478607</v>
      </c>
      <c r="I204">
        <v>0.28726456081458474</v>
      </c>
      <c r="J204">
        <v>0.30215872954030332</v>
      </c>
    </row>
    <row r="205" spans="1:10" x14ac:dyDescent="0.25">
      <c r="A205" t="s">
        <v>541</v>
      </c>
      <c r="B205" t="s">
        <v>542</v>
      </c>
      <c r="C205" t="s">
        <v>543</v>
      </c>
      <c r="D205">
        <v>0.35586806016118383</v>
      </c>
      <c r="E205">
        <v>0.40827373861927185</v>
      </c>
      <c r="F205">
        <v>0.34700070418397588</v>
      </c>
      <c r="G205">
        <v>0.3842086049550712</v>
      </c>
      <c r="H205">
        <v>0.34081437137637588</v>
      </c>
      <c r="I205">
        <v>0.34109724503267713</v>
      </c>
      <c r="J205">
        <v>0.32451434432719373</v>
      </c>
    </row>
    <row r="206" spans="1:10" x14ac:dyDescent="0.25">
      <c r="A206" t="s">
        <v>544</v>
      </c>
      <c r="B206" t="s">
        <v>545</v>
      </c>
      <c r="C206" t="s">
        <v>546</v>
      </c>
      <c r="D206">
        <v>0.33710058042011748</v>
      </c>
      <c r="E206">
        <v>0.39032868044354557</v>
      </c>
      <c r="F206">
        <v>0.36715101911950682</v>
      </c>
      <c r="G206">
        <v>0.33712562651218214</v>
      </c>
      <c r="H206">
        <v>0.36370632743634362</v>
      </c>
      <c r="I206">
        <v>0.33614989913829235</v>
      </c>
      <c r="J206">
        <v>0.34636348191942162</v>
      </c>
    </row>
    <row r="207" spans="1:10" x14ac:dyDescent="0.25">
      <c r="C207" t="s">
        <v>547</v>
      </c>
    </row>
    <row r="208" spans="1:10" x14ac:dyDescent="0.25">
      <c r="A208" t="s">
        <v>548</v>
      </c>
      <c r="B208" t="s">
        <v>549</v>
      </c>
      <c r="C208" t="s">
        <v>550</v>
      </c>
      <c r="D208">
        <v>0.3166117265756061</v>
      </c>
      <c r="E208">
        <v>0.36984510817014821</v>
      </c>
      <c r="F208">
        <v>0.35037032669890855</v>
      </c>
      <c r="G208">
        <v>0.33653114724926148</v>
      </c>
      <c r="H208">
        <v>0.3469179990575082</v>
      </c>
      <c r="I208">
        <v>0.36259187828062978</v>
      </c>
      <c r="J208">
        <v>0.33362355832191698</v>
      </c>
    </row>
    <row r="209" spans="1:10" x14ac:dyDescent="0.25">
      <c r="A209" t="s">
        <v>551</v>
      </c>
      <c r="B209" t="s">
        <v>552</v>
      </c>
      <c r="C209" t="s">
        <v>553</v>
      </c>
      <c r="D209">
        <v>0.37034343548210041</v>
      </c>
      <c r="E209">
        <v>0.36695423060061466</v>
      </c>
      <c r="F209">
        <v>0.31837083995267024</v>
      </c>
      <c r="G209">
        <v>0.41699414474809759</v>
      </c>
      <c r="H209">
        <v>0.35202088102617801</v>
      </c>
      <c r="I209">
        <v>0.36902700660690102</v>
      </c>
      <c r="J209">
        <v>0.32462737935961455</v>
      </c>
    </row>
    <row r="210" spans="1:10" x14ac:dyDescent="0.25">
      <c r="A210" t="s">
        <v>554</v>
      </c>
      <c r="B210" t="s">
        <v>555</v>
      </c>
      <c r="C210" t="s">
        <v>556</v>
      </c>
      <c r="D210">
        <v>0.32551911337643991</v>
      </c>
      <c r="E210">
        <v>0.33530471429220232</v>
      </c>
      <c r="F210">
        <v>0.31853639078222562</v>
      </c>
      <c r="G210">
        <v>0.33401488953043845</v>
      </c>
      <c r="H210">
        <v>0.2977501962252237</v>
      </c>
      <c r="I210">
        <v>0.27933460251800324</v>
      </c>
      <c r="J210">
        <v>0.338878184703852</v>
      </c>
    </row>
    <row r="211" spans="1:10" x14ac:dyDescent="0.25">
      <c r="A211" t="s">
        <v>557</v>
      </c>
      <c r="B211" t="s">
        <v>558</v>
      </c>
      <c r="C211" t="s">
        <v>559</v>
      </c>
      <c r="D211">
        <v>0.31146914032796202</v>
      </c>
      <c r="E211">
        <v>0.32580919622495913</v>
      </c>
      <c r="F211">
        <v>0.37140280896040506</v>
      </c>
      <c r="G211">
        <v>0.36365178933357806</v>
      </c>
      <c r="H211">
        <v>0.30203996674487166</v>
      </c>
      <c r="I211">
        <v>0.33054694861259071</v>
      </c>
      <c r="J211">
        <v>0.35719837789564379</v>
      </c>
    </row>
    <row r="212" spans="1:10" x14ac:dyDescent="0.25">
      <c r="A212" t="s">
        <v>560</v>
      </c>
      <c r="B212" t="s">
        <v>561</v>
      </c>
      <c r="C212" t="s">
        <v>1028</v>
      </c>
      <c r="D212">
        <v>0.3030533845740504</v>
      </c>
      <c r="E212">
        <v>0.32058814349550668</v>
      </c>
      <c r="F212">
        <v>0.34700728040896323</v>
      </c>
      <c r="G212">
        <v>0.3946106103521364</v>
      </c>
      <c r="H212">
        <v>0.36035979843642274</v>
      </c>
      <c r="I212">
        <v>0.31882689249797652</v>
      </c>
      <c r="J212">
        <v>0.33913943400191493</v>
      </c>
    </row>
    <row r="213" spans="1:10" x14ac:dyDescent="0.25">
      <c r="A213" t="s">
        <v>562</v>
      </c>
      <c r="B213" t="s">
        <v>563</v>
      </c>
      <c r="C213" t="s">
        <v>564</v>
      </c>
      <c r="D213">
        <v>0.32032123065090801</v>
      </c>
      <c r="E213">
        <v>0.37848056177164358</v>
      </c>
      <c r="F213">
        <v>0.34410478990854565</v>
      </c>
      <c r="G213">
        <v>0.349414632190022</v>
      </c>
      <c r="H213">
        <v>0.32053841886114448</v>
      </c>
      <c r="I213">
        <v>0.39722701004200706</v>
      </c>
      <c r="J213">
        <v>0.35207764763753874</v>
      </c>
    </row>
    <row r="214" spans="1:10" x14ac:dyDescent="0.25">
      <c r="A214" t="s">
        <v>565</v>
      </c>
      <c r="B214" t="s">
        <v>566</v>
      </c>
      <c r="C214" t="s">
        <v>567</v>
      </c>
      <c r="D214">
        <v>0.30151287319561115</v>
      </c>
      <c r="E214">
        <v>0.28468755199919044</v>
      </c>
      <c r="F214">
        <v>0.34957768991125326</v>
      </c>
      <c r="G214">
        <v>0.32636713435844106</v>
      </c>
      <c r="H214">
        <v>0.27161775683877049</v>
      </c>
      <c r="I214">
        <v>0.33314303009042262</v>
      </c>
      <c r="J214">
        <v>0.30418766626968186</v>
      </c>
    </row>
    <row r="215" spans="1:10" x14ac:dyDescent="0.25">
      <c r="C215" t="s">
        <v>568</v>
      </c>
    </row>
    <row r="216" spans="1:10" x14ac:dyDescent="0.25">
      <c r="A216" t="s">
        <v>569</v>
      </c>
      <c r="B216" t="s">
        <v>570</v>
      </c>
      <c r="C216" t="s">
        <v>571</v>
      </c>
      <c r="D216">
        <v>0.28731253541799712</v>
      </c>
      <c r="E216">
        <v>0.26641178560506185</v>
      </c>
      <c r="F216">
        <v>0.30912680442661139</v>
      </c>
      <c r="G216">
        <v>0.25991396342547141</v>
      </c>
      <c r="H216">
        <v>0.26070740864998593</v>
      </c>
      <c r="I216">
        <v>0.28516482260832965</v>
      </c>
      <c r="J216">
        <v>0.25460244423478662</v>
      </c>
    </row>
    <row r="217" spans="1:10" x14ac:dyDescent="0.25">
      <c r="A217" t="s">
        <v>572</v>
      </c>
      <c r="B217" t="s">
        <v>573</v>
      </c>
      <c r="C217" t="s">
        <v>574</v>
      </c>
      <c r="D217">
        <v>0.36903520347926977</v>
      </c>
      <c r="E217">
        <v>0.37452331452139981</v>
      </c>
      <c r="F217">
        <v>0.35498944723034415</v>
      </c>
      <c r="G217">
        <v>0.35257267811952386</v>
      </c>
      <c r="H217">
        <v>0.34794030106959029</v>
      </c>
      <c r="I217">
        <v>0.36205392286037336</v>
      </c>
      <c r="J217">
        <v>0.38584208571829526</v>
      </c>
    </row>
    <row r="218" spans="1:10" x14ac:dyDescent="0.25">
      <c r="A218" t="s">
        <v>575</v>
      </c>
      <c r="B218" t="s">
        <v>576</v>
      </c>
      <c r="C218" t="s">
        <v>577</v>
      </c>
      <c r="D218">
        <v>0.31940092426958444</v>
      </c>
      <c r="E218">
        <v>0.31825137695507211</v>
      </c>
      <c r="F218">
        <v>0.34214937688687186</v>
      </c>
      <c r="G218">
        <v>0.30350582273603072</v>
      </c>
      <c r="H218">
        <v>0.36199485225955846</v>
      </c>
      <c r="I218">
        <v>0.34519889202148557</v>
      </c>
      <c r="J218">
        <v>0.34140759007470317</v>
      </c>
    </row>
    <row r="219" spans="1:10" x14ac:dyDescent="0.25">
      <c r="A219" t="s">
        <v>578</v>
      </c>
      <c r="B219" t="s">
        <v>579</v>
      </c>
      <c r="C219" t="s">
        <v>580</v>
      </c>
      <c r="D219">
        <v>0.28256487609221592</v>
      </c>
      <c r="E219">
        <v>0.31861787333902014</v>
      </c>
      <c r="F219">
        <v>0.31946992447716949</v>
      </c>
      <c r="G219">
        <v>0.32427918554884644</v>
      </c>
      <c r="H219">
        <v>0.24738184746558772</v>
      </c>
      <c r="I219">
        <v>0.3122752739568091</v>
      </c>
      <c r="J219">
        <v>0.3047090594648777</v>
      </c>
    </row>
    <row r="220" spans="1:10" x14ac:dyDescent="0.25">
      <c r="A220" t="s">
        <v>581</v>
      </c>
      <c r="B220" t="s">
        <v>582</v>
      </c>
      <c r="C220" t="s">
        <v>583</v>
      </c>
      <c r="D220">
        <v>0.3624406890222252</v>
      </c>
      <c r="E220">
        <v>0.36883420362036345</v>
      </c>
      <c r="F220">
        <v>0.39276359015623441</v>
      </c>
      <c r="G220">
        <v>0.36925839576467168</v>
      </c>
      <c r="H220">
        <v>0.36819667782073795</v>
      </c>
      <c r="I220">
        <v>0.36556428242772937</v>
      </c>
      <c r="J220">
        <v>0.40815912743209704</v>
      </c>
    </row>
    <row r="221" spans="1:10" x14ac:dyDescent="0.25">
      <c r="A221" t="s">
        <v>584</v>
      </c>
      <c r="B221" t="s">
        <v>585</v>
      </c>
      <c r="C221" t="s">
        <v>586</v>
      </c>
      <c r="D221">
        <v>0.39313972859899082</v>
      </c>
      <c r="E221">
        <v>0.38423655194120349</v>
      </c>
      <c r="F221">
        <v>0.41057297753765076</v>
      </c>
      <c r="G221">
        <v>0.38200219726441353</v>
      </c>
      <c r="H221">
        <v>0.39346458871480089</v>
      </c>
      <c r="I221">
        <v>0.37451797970384038</v>
      </c>
      <c r="J221">
        <v>0.43641485544486519</v>
      </c>
    </row>
    <row r="222" spans="1:10" x14ac:dyDescent="0.25">
      <c r="A222" t="s">
        <v>587</v>
      </c>
      <c r="B222" t="s">
        <v>588</v>
      </c>
      <c r="C222" t="s">
        <v>589</v>
      </c>
      <c r="D222">
        <v>0.28635356642751303</v>
      </c>
      <c r="E222">
        <v>0.39769000290367318</v>
      </c>
      <c r="F222">
        <v>0.45802761072413511</v>
      </c>
      <c r="G222">
        <v>0.48286547213563807</v>
      </c>
      <c r="H222">
        <v>0.25895016475948807</v>
      </c>
      <c r="I222">
        <v>0.38821148504613295</v>
      </c>
      <c r="J222">
        <v>0.3412482719307251</v>
      </c>
    </row>
    <row r="223" spans="1:10" x14ac:dyDescent="0.25">
      <c r="A223" t="s">
        <v>590</v>
      </c>
      <c r="B223" t="s">
        <v>591</v>
      </c>
      <c r="C223" t="s">
        <v>592</v>
      </c>
      <c r="D223">
        <v>0.33649577335486269</v>
      </c>
      <c r="E223">
        <v>0.33642912317704232</v>
      </c>
      <c r="F223">
        <v>0.32529811674020226</v>
      </c>
      <c r="G223">
        <v>0.32969354876849427</v>
      </c>
      <c r="H223">
        <v>0.33653785681708975</v>
      </c>
      <c r="I223">
        <v>0.33924915973187802</v>
      </c>
      <c r="J223">
        <v>0.35409961003470442</v>
      </c>
    </row>
    <row r="224" spans="1:10" x14ac:dyDescent="0.25">
      <c r="A224" t="s">
        <v>593</v>
      </c>
      <c r="B224" t="s">
        <v>594</v>
      </c>
      <c r="C224" t="s">
        <v>595</v>
      </c>
      <c r="D224">
        <v>0.35730208419342691</v>
      </c>
      <c r="E224">
        <v>0.36208699615253304</v>
      </c>
      <c r="F224">
        <v>0.36079837536682224</v>
      </c>
      <c r="G224">
        <v>0.32469794188641388</v>
      </c>
      <c r="H224">
        <v>0.27851285465813347</v>
      </c>
      <c r="I224">
        <v>0.37130917273984321</v>
      </c>
      <c r="J224">
        <v>0.36391736561637245</v>
      </c>
    </row>
    <row r="225" spans="1:10" x14ac:dyDescent="0.25">
      <c r="A225" t="s">
        <v>596</v>
      </c>
      <c r="B225" t="s">
        <v>597</v>
      </c>
      <c r="C225" t="s">
        <v>598</v>
      </c>
      <c r="D225">
        <v>0.33747649242562827</v>
      </c>
      <c r="E225">
        <v>0.32362030899784494</v>
      </c>
      <c r="F225">
        <v>0.34549026653885967</v>
      </c>
      <c r="G225">
        <v>0.28253381625352808</v>
      </c>
      <c r="H225">
        <v>0.31422469550984949</v>
      </c>
      <c r="I225">
        <v>0.35298192933161815</v>
      </c>
      <c r="J225">
        <v>0.32529274208266507</v>
      </c>
    </row>
    <row r="226" spans="1:10" x14ac:dyDescent="0.25">
      <c r="A226" t="s">
        <v>599</v>
      </c>
      <c r="B226" t="s">
        <v>600</v>
      </c>
      <c r="C226" t="s">
        <v>601</v>
      </c>
      <c r="D226">
        <v>0.31557035655203913</v>
      </c>
      <c r="E226">
        <v>0.33744158483253073</v>
      </c>
      <c r="F226">
        <v>0.38199652284290336</v>
      </c>
      <c r="G226">
        <v>0.31028433153155466</v>
      </c>
      <c r="H226">
        <v>0.31236264483326059</v>
      </c>
      <c r="I226">
        <v>0.35358721306461932</v>
      </c>
      <c r="J226">
        <v>0.32611662247500384</v>
      </c>
    </row>
    <row r="227" spans="1:10" x14ac:dyDescent="0.25">
      <c r="A227" t="s">
        <v>602</v>
      </c>
      <c r="B227" t="s">
        <v>603</v>
      </c>
      <c r="C227" t="s">
        <v>604</v>
      </c>
      <c r="D227">
        <v>0.32025628013770313</v>
      </c>
      <c r="E227">
        <v>0.32148233869591808</v>
      </c>
      <c r="F227">
        <v>0.31788315416253277</v>
      </c>
      <c r="G227">
        <v>0.3623596678752371</v>
      </c>
      <c r="H227">
        <v>0.37436192989229811</v>
      </c>
      <c r="I227">
        <v>0.35453369519696987</v>
      </c>
      <c r="J227">
        <v>0.37395795946089327</v>
      </c>
    </row>
    <row r="228" spans="1:10" x14ac:dyDescent="0.25">
      <c r="A228" t="s">
        <v>605</v>
      </c>
      <c r="B228" t="s">
        <v>606</v>
      </c>
      <c r="C228" t="s">
        <v>607</v>
      </c>
      <c r="D228">
        <v>0.41800851058689498</v>
      </c>
      <c r="E228">
        <v>0.41635695678547402</v>
      </c>
      <c r="F228">
        <v>0.45841289865512386</v>
      </c>
      <c r="G228">
        <v>0.43418616848048669</v>
      </c>
      <c r="H228">
        <v>0.43842474010699073</v>
      </c>
      <c r="I228">
        <v>0.44485537595729779</v>
      </c>
      <c r="J228">
        <v>0.42122860467175682</v>
      </c>
    </row>
    <row r="229" spans="1:10" x14ac:dyDescent="0.25">
      <c r="A229" t="s">
        <v>608</v>
      </c>
      <c r="B229" t="s">
        <v>609</v>
      </c>
      <c r="C229" t="s">
        <v>610</v>
      </c>
      <c r="D229">
        <v>0.35039186965422447</v>
      </c>
      <c r="E229">
        <v>0.36127349938697512</v>
      </c>
      <c r="F229">
        <v>0.33918398051458803</v>
      </c>
      <c r="G229">
        <v>0.36525702793470027</v>
      </c>
      <c r="H229">
        <v>0.3513726113313751</v>
      </c>
      <c r="I229">
        <v>0.37921326669480798</v>
      </c>
      <c r="J229">
        <v>0.34947093138912366</v>
      </c>
    </row>
    <row r="230" spans="1:10" x14ac:dyDescent="0.25">
      <c r="A230" t="s">
        <v>611</v>
      </c>
      <c r="B230" t="s">
        <v>612</v>
      </c>
      <c r="C230" t="s">
        <v>613</v>
      </c>
      <c r="D230">
        <v>0.31832414901058326</v>
      </c>
      <c r="E230">
        <v>0.28975020578135047</v>
      </c>
      <c r="F230">
        <v>0.31361643211567214</v>
      </c>
      <c r="G230">
        <v>0.33082539550357848</v>
      </c>
      <c r="H230">
        <v>0.34213689606235748</v>
      </c>
      <c r="I230">
        <v>0.33600192589684769</v>
      </c>
      <c r="J230">
        <v>0.33804106581258897</v>
      </c>
    </row>
    <row r="231" spans="1:10" x14ac:dyDescent="0.25">
      <c r="A231" t="s">
        <v>614</v>
      </c>
      <c r="B231" t="s">
        <v>615</v>
      </c>
      <c r="C231" t="s">
        <v>616</v>
      </c>
      <c r="D231">
        <v>0.31156015845253776</v>
      </c>
      <c r="E231">
        <v>0.34472949670013414</v>
      </c>
      <c r="F231">
        <v>0.35161915152352535</v>
      </c>
      <c r="G231">
        <v>0.31539711765079237</v>
      </c>
      <c r="H231">
        <v>0.29774379106523552</v>
      </c>
      <c r="I231">
        <v>0.3262102751982921</v>
      </c>
      <c r="J231">
        <v>0.32703885425654006</v>
      </c>
    </row>
    <row r="232" spans="1:10" x14ac:dyDescent="0.25">
      <c r="A232" t="s">
        <v>617</v>
      </c>
      <c r="B232" t="s">
        <v>618</v>
      </c>
      <c r="C232" t="s">
        <v>619</v>
      </c>
      <c r="D232">
        <v>0.34677877386444633</v>
      </c>
      <c r="E232">
        <v>0.3491907902102605</v>
      </c>
      <c r="F232">
        <v>0.38515035068013181</v>
      </c>
      <c r="G232">
        <v>0.32678214470293865</v>
      </c>
      <c r="H232">
        <v>0.28739578820324707</v>
      </c>
      <c r="I232">
        <v>0.3223692906057144</v>
      </c>
      <c r="J232">
        <v>0.4219572725335331</v>
      </c>
    </row>
    <row r="233" spans="1:10" x14ac:dyDescent="0.25">
      <c r="A233" t="s">
        <v>620</v>
      </c>
      <c r="B233" t="s">
        <v>621</v>
      </c>
      <c r="C233" t="s">
        <v>622</v>
      </c>
      <c r="D233">
        <v>0.33113793647676126</v>
      </c>
      <c r="E233">
        <v>0.32457278074443202</v>
      </c>
      <c r="F233">
        <v>0.35625498157549579</v>
      </c>
      <c r="G233">
        <v>0.31497979934669501</v>
      </c>
      <c r="H233">
        <v>0.34137789901671417</v>
      </c>
      <c r="I233">
        <v>0.37830539876912078</v>
      </c>
      <c r="J233">
        <v>0.31859896050215952</v>
      </c>
    </row>
    <row r="234" spans="1:10" x14ac:dyDescent="0.25">
      <c r="A234" t="s">
        <v>623</v>
      </c>
      <c r="B234" t="s">
        <v>624</v>
      </c>
      <c r="C234" t="s">
        <v>625</v>
      </c>
      <c r="D234">
        <v>0.34140386398067057</v>
      </c>
      <c r="E234">
        <v>0.36838605641454292</v>
      </c>
      <c r="F234">
        <v>0.41422829517565879</v>
      </c>
      <c r="G234">
        <v>0.39173409256491726</v>
      </c>
      <c r="H234">
        <v>0.3593475768414649</v>
      </c>
      <c r="I234">
        <v>0.42852104997331247</v>
      </c>
      <c r="J234">
        <v>0.40090444484665894</v>
      </c>
    </row>
    <row r="235" spans="1:10" x14ac:dyDescent="0.25">
      <c r="A235" t="s">
        <v>626</v>
      </c>
      <c r="B235" t="s">
        <v>627</v>
      </c>
      <c r="C235" t="s">
        <v>628</v>
      </c>
      <c r="D235">
        <v>0.44136568933893888</v>
      </c>
      <c r="E235">
        <v>0.44244822553660307</v>
      </c>
      <c r="F235">
        <v>0.44143420706371894</v>
      </c>
      <c r="G235">
        <v>0.46227784064203831</v>
      </c>
      <c r="H235">
        <v>0.41682407588048198</v>
      </c>
      <c r="I235">
        <v>0.41683139345113873</v>
      </c>
      <c r="J235">
        <v>0.42534537537854983</v>
      </c>
    </row>
    <row r="236" spans="1:10" x14ac:dyDescent="0.25">
      <c r="A236" t="s">
        <v>629</v>
      </c>
      <c r="B236" t="s">
        <v>630</v>
      </c>
      <c r="C236" t="s">
        <v>631</v>
      </c>
      <c r="D236">
        <v>0.4115964574316191</v>
      </c>
      <c r="E236">
        <v>0.37103182169934407</v>
      </c>
      <c r="F236">
        <v>0.4198828304791099</v>
      </c>
      <c r="G236">
        <v>0.40651258023504339</v>
      </c>
      <c r="H236">
        <v>0.41602631391094058</v>
      </c>
      <c r="I236">
        <v>0.38038411558719382</v>
      </c>
      <c r="J236">
        <v>0.40184817571715342</v>
      </c>
    </row>
    <row r="237" spans="1:10" x14ac:dyDescent="0.25">
      <c r="A237" t="s">
        <v>632</v>
      </c>
      <c r="B237" t="s">
        <v>633</v>
      </c>
      <c r="C237" t="s">
        <v>634</v>
      </c>
      <c r="D237">
        <v>0.3807080162093559</v>
      </c>
      <c r="E237">
        <v>0.37850451420206421</v>
      </c>
      <c r="F237">
        <v>0.40508949197920247</v>
      </c>
      <c r="G237">
        <v>0.40703937072858104</v>
      </c>
      <c r="H237">
        <v>0.45402413088171728</v>
      </c>
      <c r="I237">
        <v>0.3930785242899793</v>
      </c>
      <c r="J237">
        <v>0.40790257234949739</v>
      </c>
    </row>
    <row r="238" spans="1:10" x14ac:dyDescent="0.25">
      <c r="A238" t="s">
        <v>635</v>
      </c>
      <c r="B238" t="s">
        <v>636</v>
      </c>
      <c r="C238" t="s">
        <v>637</v>
      </c>
      <c r="D238">
        <v>0.32418157892501059</v>
      </c>
      <c r="E238">
        <v>0.37202743595284787</v>
      </c>
      <c r="F238">
        <v>0.32962532150863694</v>
      </c>
      <c r="G238">
        <v>0.3366543558316713</v>
      </c>
      <c r="H238">
        <v>0.31908322027802316</v>
      </c>
      <c r="I238">
        <v>0.32873378670141046</v>
      </c>
      <c r="J238">
        <v>0.34701818040856891</v>
      </c>
    </row>
    <row r="239" spans="1:10" x14ac:dyDescent="0.25">
      <c r="A239" t="s">
        <v>638</v>
      </c>
      <c r="B239" t="s">
        <v>639</v>
      </c>
      <c r="C239" t="s">
        <v>640</v>
      </c>
      <c r="D239">
        <v>0.38497994615967962</v>
      </c>
      <c r="E239">
        <v>0.38340415588983218</v>
      </c>
      <c r="F239">
        <v>0.39906264712195688</v>
      </c>
      <c r="G239">
        <v>0.41325970961084868</v>
      </c>
      <c r="H239">
        <v>0.35041858859939851</v>
      </c>
      <c r="I239">
        <v>0.34378093858001213</v>
      </c>
      <c r="J239">
        <v>0.42902111732910569</v>
      </c>
    </row>
    <row r="240" spans="1:10" x14ac:dyDescent="0.25">
      <c r="A240" t="s">
        <v>641</v>
      </c>
      <c r="B240" t="s">
        <v>642</v>
      </c>
      <c r="C240" t="s">
        <v>643</v>
      </c>
      <c r="D240">
        <v>0.2627813989478231</v>
      </c>
      <c r="E240">
        <v>0.28832103202591758</v>
      </c>
      <c r="F240">
        <v>0.28229048769984566</v>
      </c>
      <c r="G240">
        <v>0.24864987750701725</v>
      </c>
      <c r="H240">
        <v>0.28909511447808828</v>
      </c>
      <c r="I240">
        <v>0.27303915467186102</v>
      </c>
      <c r="J240">
        <v>0.29565682547155969</v>
      </c>
    </row>
    <row r="241" spans="1:10" x14ac:dyDescent="0.25">
      <c r="A241" t="s">
        <v>644</v>
      </c>
      <c r="B241" t="s">
        <v>645</v>
      </c>
      <c r="C241" t="s">
        <v>646</v>
      </c>
      <c r="D241">
        <v>0.34705615167685727</v>
      </c>
      <c r="E241">
        <v>0.3855046685954675</v>
      </c>
      <c r="F241">
        <v>0.33853891684656856</v>
      </c>
      <c r="G241">
        <v>0.3132472373986534</v>
      </c>
      <c r="H241">
        <v>0.32824242569163176</v>
      </c>
      <c r="I241">
        <v>0.35088056218864333</v>
      </c>
      <c r="J241">
        <v>0.38778031235195393</v>
      </c>
    </row>
    <row r="242" spans="1:10" x14ac:dyDescent="0.25">
      <c r="A242" t="s">
        <v>647</v>
      </c>
      <c r="B242" t="s">
        <v>648</v>
      </c>
      <c r="C242" t="s">
        <v>649</v>
      </c>
      <c r="D242">
        <v>0.44986127751684374</v>
      </c>
      <c r="E242">
        <v>0.42399861146396228</v>
      </c>
      <c r="F242">
        <v>0.43721704680430007</v>
      </c>
      <c r="G242">
        <v>0.45108668074135727</v>
      </c>
      <c r="H242">
        <v>0.47593736055595948</v>
      </c>
      <c r="I242">
        <v>0.45202597444812442</v>
      </c>
      <c r="J242">
        <v>0.49713430014235044</v>
      </c>
    </row>
    <row r="243" spans="1:10" x14ac:dyDescent="0.25">
      <c r="A243" t="s">
        <v>650</v>
      </c>
      <c r="B243" t="s">
        <v>651</v>
      </c>
      <c r="C243" t="s">
        <v>652</v>
      </c>
      <c r="D243">
        <v>0.31367226278010879</v>
      </c>
      <c r="E243">
        <v>0.33658128830751638</v>
      </c>
      <c r="F243">
        <v>0.37426911030014731</v>
      </c>
      <c r="G243">
        <v>0.33884024076376762</v>
      </c>
      <c r="H243">
        <v>0.39205015281356248</v>
      </c>
      <c r="I243">
        <v>0.36504842514798208</v>
      </c>
      <c r="J243">
        <v>0.37647338185006091</v>
      </c>
    </row>
    <row r="244" spans="1:10" x14ac:dyDescent="0.25">
      <c r="A244" t="s">
        <v>653</v>
      </c>
      <c r="B244" t="s">
        <v>654</v>
      </c>
      <c r="C244" t="s">
        <v>655</v>
      </c>
      <c r="D244">
        <v>0.3544489667681735</v>
      </c>
      <c r="E244">
        <v>0.40619087385676794</v>
      </c>
      <c r="F244">
        <v>0.3780598188127271</v>
      </c>
      <c r="G244">
        <v>0.36440212730913396</v>
      </c>
      <c r="H244">
        <v>0.37587025490645593</v>
      </c>
      <c r="I244">
        <v>0.36328601737722371</v>
      </c>
      <c r="J244">
        <v>0.38483286883201517</v>
      </c>
    </row>
    <row r="245" spans="1:10" x14ac:dyDescent="0.25">
      <c r="A245" t="s">
        <v>656</v>
      </c>
      <c r="B245" t="s">
        <v>657</v>
      </c>
      <c r="C245" t="s">
        <v>658</v>
      </c>
      <c r="D245">
        <v>0.3237734308255662</v>
      </c>
      <c r="E245">
        <v>0.34710217785466241</v>
      </c>
      <c r="F245">
        <v>0.33868532888223085</v>
      </c>
      <c r="G245">
        <v>0.36964730132727175</v>
      </c>
      <c r="H245">
        <v>0.36402554258982356</v>
      </c>
      <c r="I245">
        <v>0.3569698692071317</v>
      </c>
      <c r="J245">
        <v>0.3674725570393465</v>
      </c>
    </row>
    <row r="246" spans="1:10" x14ac:dyDescent="0.25">
      <c r="A246" t="s">
        <v>659</v>
      </c>
      <c r="B246" t="s">
        <v>660</v>
      </c>
      <c r="C246" t="s">
        <v>661</v>
      </c>
      <c r="D246">
        <v>0.31442663139334448</v>
      </c>
      <c r="E246">
        <v>0.33625367663322531</v>
      </c>
      <c r="F246">
        <v>0.3393437274978281</v>
      </c>
      <c r="G246">
        <v>0.31685816154649038</v>
      </c>
      <c r="H246">
        <v>0.35675334011479576</v>
      </c>
      <c r="I246">
        <v>0.37662189383732375</v>
      </c>
      <c r="J246">
        <v>0.35669844599946726</v>
      </c>
    </row>
    <row r="247" spans="1:10" x14ac:dyDescent="0.25">
      <c r="A247" t="s">
        <v>662</v>
      </c>
      <c r="B247" t="s">
        <v>663</v>
      </c>
      <c r="C247" t="s">
        <v>664</v>
      </c>
      <c r="D247">
        <v>0.41542478166202362</v>
      </c>
      <c r="E247">
        <v>0.46261543783930492</v>
      </c>
      <c r="F247">
        <v>0.4400644491347544</v>
      </c>
      <c r="G247">
        <v>0.48458639291606459</v>
      </c>
      <c r="H247">
        <v>0.41946673397006523</v>
      </c>
      <c r="I247">
        <v>0.42773705707448512</v>
      </c>
      <c r="J247">
        <v>0.42993670056328948</v>
      </c>
    </row>
    <row r="248" spans="1:10" x14ac:dyDescent="0.25">
      <c r="A248" t="s">
        <v>665</v>
      </c>
      <c r="B248" t="s">
        <v>666</v>
      </c>
      <c r="C248" t="s">
        <v>667</v>
      </c>
      <c r="D248">
        <v>0.38810782519798925</v>
      </c>
      <c r="E248">
        <v>0.38029893176202917</v>
      </c>
      <c r="F248">
        <v>0.390667931392638</v>
      </c>
      <c r="G248">
        <v>0.42412477178608371</v>
      </c>
      <c r="H248">
        <v>0.41329747828029917</v>
      </c>
      <c r="I248">
        <v>0.43384218741441566</v>
      </c>
      <c r="J248">
        <v>0.4086520376236274</v>
      </c>
    </row>
    <row r="249" spans="1:10" x14ac:dyDescent="0.25">
      <c r="C249" t="s">
        <v>668</v>
      </c>
    </row>
    <row r="250" spans="1:10" x14ac:dyDescent="0.25">
      <c r="A250" t="s">
        <v>669</v>
      </c>
      <c r="B250" t="s">
        <v>670</v>
      </c>
      <c r="C250" t="s">
        <v>997</v>
      </c>
      <c r="D250">
        <v>0.37988683414531754</v>
      </c>
      <c r="E250">
        <v>0.40687270528824732</v>
      </c>
      <c r="F250">
        <v>0.42160335496856666</v>
      </c>
      <c r="G250">
        <v>0.38079014540218231</v>
      </c>
      <c r="H250">
        <v>0.42279093778155391</v>
      </c>
      <c r="I250">
        <v>0.40613708931939635</v>
      </c>
      <c r="J250">
        <v>0.3569058387942991</v>
      </c>
    </row>
    <row r="251" spans="1:10" x14ac:dyDescent="0.25">
      <c r="A251" t="s">
        <v>671</v>
      </c>
      <c r="B251" t="s">
        <v>672</v>
      </c>
      <c r="C251" t="s">
        <v>998</v>
      </c>
      <c r="D251">
        <v>0.38288494041328469</v>
      </c>
      <c r="E251">
        <v>0.40715613026519498</v>
      </c>
      <c r="F251">
        <v>0.36262902118029045</v>
      </c>
      <c r="G251">
        <v>0.41244258443329396</v>
      </c>
      <c r="H251">
        <v>0.36199752077024888</v>
      </c>
      <c r="I251">
        <v>0.34008422450175702</v>
      </c>
      <c r="J251">
        <v>0.42134790340177786</v>
      </c>
    </row>
    <row r="252" spans="1:10" x14ac:dyDescent="0.25">
      <c r="A252" t="s">
        <v>673</v>
      </c>
      <c r="B252" t="s">
        <v>674</v>
      </c>
      <c r="C252" t="s">
        <v>999</v>
      </c>
      <c r="D252">
        <v>0.29945124682439972</v>
      </c>
      <c r="E252">
        <v>0.33395517245062156</v>
      </c>
      <c r="F252">
        <v>0.34314570102034719</v>
      </c>
      <c r="G252">
        <v>0.31676473419431339</v>
      </c>
      <c r="H252">
        <v>0.28870913291091865</v>
      </c>
      <c r="I252">
        <v>0.31751566254924646</v>
      </c>
      <c r="J252">
        <v>0.25014768385629327</v>
      </c>
    </row>
    <row r="253" spans="1:10" x14ac:dyDescent="0.25">
      <c r="A253" t="s">
        <v>675</v>
      </c>
      <c r="B253" t="s">
        <v>676</v>
      </c>
      <c r="C253" t="s">
        <v>1000</v>
      </c>
      <c r="D253">
        <v>0.32834255260623713</v>
      </c>
      <c r="E253">
        <v>0.35035125753426405</v>
      </c>
      <c r="F253">
        <v>0.29407132579517581</v>
      </c>
      <c r="G253">
        <v>0.33016860221183975</v>
      </c>
      <c r="H253">
        <v>0.23731588774546522</v>
      </c>
      <c r="I253">
        <v>0.32891020609608895</v>
      </c>
      <c r="J253">
        <v>0.33821663625875908</v>
      </c>
    </row>
    <row r="254" spans="1:10" x14ac:dyDescent="0.25">
      <c r="A254" t="s">
        <v>677</v>
      </c>
      <c r="B254" t="s">
        <v>678</v>
      </c>
      <c r="C254" t="s">
        <v>1001</v>
      </c>
      <c r="D254">
        <v>0.34074651834555908</v>
      </c>
      <c r="E254">
        <v>0.35469666731907984</v>
      </c>
      <c r="F254">
        <v>0.33031733292950016</v>
      </c>
      <c r="G254">
        <v>0.3573697692271473</v>
      </c>
      <c r="H254">
        <v>0.32290044928659184</v>
      </c>
      <c r="I254">
        <v>0.38475260635671832</v>
      </c>
      <c r="J254">
        <v>0.4184392400773842</v>
      </c>
    </row>
    <row r="255" spans="1:10" x14ac:dyDescent="0.25">
      <c r="A255" t="s">
        <v>679</v>
      </c>
      <c r="B255" t="s">
        <v>680</v>
      </c>
      <c r="C255" t="s">
        <v>1002</v>
      </c>
      <c r="D255">
        <v>0.36916272896656949</v>
      </c>
      <c r="E255">
        <v>0.36898930506329514</v>
      </c>
      <c r="F255">
        <v>0.35818610819540914</v>
      </c>
      <c r="G255">
        <v>0.38684913017015515</v>
      </c>
      <c r="H255">
        <v>0.35300823209344173</v>
      </c>
      <c r="I255">
        <v>0.3679743634762721</v>
      </c>
      <c r="J255">
        <v>0.34689039152711471</v>
      </c>
    </row>
    <row r="256" spans="1:10" x14ac:dyDescent="0.25">
      <c r="A256" t="s">
        <v>681</v>
      </c>
      <c r="B256" t="s">
        <v>682</v>
      </c>
      <c r="C256" t="s">
        <v>1003</v>
      </c>
      <c r="D256">
        <v>0.40023545215832484</v>
      </c>
      <c r="E256">
        <v>0.35821566499334279</v>
      </c>
      <c r="F256">
        <v>0.37425028215380907</v>
      </c>
      <c r="G256">
        <v>0.40482938241653244</v>
      </c>
      <c r="H256">
        <v>0.40615245973074915</v>
      </c>
      <c r="I256">
        <v>0.37928708768158825</v>
      </c>
      <c r="J256">
        <v>0.38251760354132636</v>
      </c>
    </row>
    <row r="257" spans="1:10" x14ac:dyDescent="0.25">
      <c r="A257" t="s">
        <v>683</v>
      </c>
      <c r="B257" t="s">
        <v>684</v>
      </c>
      <c r="C257" t="s">
        <v>1004</v>
      </c>
      <c r="D257">
        <v>0.35154850956475792</v>
      </c>
      <c r="E257">
        <v>0.3306332724182498</v>
      </c>
      <c r="F257">
        <v>0.28386038320067114</v>
      </c>
      <c r="G257">
        <v>0.353590147571893</v>
      </c>
      <c r="H257">
        <v>0.34666903568846097</v>
      </c>
      <c r="I257">
        <v>0.25750534996247626</v>
      </c>
      <c r="J257">
        <v>0.29505132360868225</v>
      </c>
    </row>
    <row r="258" spans="1:10" x14ac:dyDescent="0.25">
      <c r="A258" t="s">
        <v>685</v>
      </c>
      <c r="B258" t="s">
        <v>686</v>
      </c>
      <c r="C258" t="s">
        <v>1005</v>
      </c>
      <c r="D258">
        <v>0.38670700658910734</v>
      </c>
      <c r="E258">
        <v>0.36093904708862934</v>
      </c>
      <c r="F258">
        <v>0.42681140643204024</v>
      </c>
      <c r="G258">
        <v>0.37190633672387979</v>
      </c>
      <c r="H258">
        <v>0.37328592924435322</v>
      </c>
      <c r="I258">
        <v>0.41962569551218742</v>
      </c>
      <c r="J258">
        <v>0.38539375958488031</v>
      </c>
    </row>
    <row r="259" spans="1:10" x14ac:dyDescent="0.25">
      <c r="A259" t="s">
        <v>687</v>
      </c>
      <c r="B259" t="s">
        <v>688</v>
      </c>
      <c r="C259" t="s">
        <v>1006</v>
      </c>
      <c r="D259">
        <v>0.39734327740456793</v>
      </c>
      <c r="E259">
        <v>0.39201763522533772</v>
      </c>
      <c r="F259">
        <v>0.37803852017572126</v>
      </c>
      <c r="G259">
        <v>0.3567167780597279</v>
      </c>
      <c r="H259">
        <v>0.37510629471733847</v>
      </c>
      <c r="I259">
        <v>0.38341383069536777</v>
      </c>
      <c r="J259">
        <v>0.35636748994271628</v>
      </c>
    </row>
    <row r="260" spans="1:10" x14ac:dyDescent="0.25">
      <c r="A260" t="s">
        <v>689</v>
      </c>
      <c r="B260" t="s">
        <v>690</v>
      </c>
      <c r="C260" t="s">
        <v>1007</v>
      </c>
      <c r="D260">
        <v>0.40287519097264252</v>
      </c>
      <c r="E260">
        <v>0.41338416441562609</v>
      </c>
      <c r="F260">
        <v>0.44257915672935239</v>
      </c>
      <c r="G260">
        <v>0.3849930820583789</v>
      </c>
      <c r="H260">
        <v>0.404117909996424</v>
      </c>
      <c r="I260">
        <v>0.46562706022202449</v>
      </c>
      <c r="J260">
        <v>0.44308744714367121</v>
      </c>
    </row>
    <row r="261" spans="1:10" x14ac:dyDescent="0.25">
      <c r="A261" t="s">
        <v>691</v>
      </c>
      <c r="B261" t="s">
        <v>692</v>
      </c>
      <c r="C261" t="s">
        <v>1008</v>
      </c>
      <c r="D261">
        <v>0.43483814838757612</v>
      </c>
      <c r="E261">
        <v>0.43552464391118789</v>
      </c>
      <c r="F261">
        <v>0.4463506722591134</v>
      </c>
      <c r="G261">
        <v>0.44079413346126267</v>
      </c>
      <c r="H261">
        <v>0.38053204213987912</v>
      </c>
      <c r="I261">
        <v>0.40634953764698906</v>
      </c>
      <c r="J261">
        <v>0.43872363632160349</v>
      </c>
    </row>
    <row r="262" spans="1:10" x14ac:dyDescent="0.25">
      <c r="C262" t="s">
        <v>693</v>
      </c>
    </row>
    <row r="263" spans="1:10" x14ac:dyDescent="0.25">
      <c r="A263" t="s">
        <v>694</v>
      </c>
      <c r="B263" t="s">
        <v>695</v>
      </c>
      <c r="C263" t="s">
        <v>696</v>
      </c>
      <c r="D263">
        <v>0.35558037746495286</v>
      </c>
      <c r="E263">
        <v>0.36559503609703298</v>
      </c>
      <c r="F263">
        <v>0.37505792968994561</v>
      </c>
      <c r="G263">
        <v>0.37346816893990192</v>
      </c>
      <c r="H263">
        <v>0.31339460964929405</v>
      </c>
      <c r="I263">
        <v>0.37473445770845543</v>
      </c>
      <c r="J263">
        <v>0.35092811055276862</v>
      </c>
    </row>
    <row r="264" spans="1:10" x14ac:dyDescent="0.25">
      <c r="A264" t="s">
        <v>697</v>
      </c>
      <c r="B264" t="s">
        <v>698</v>
      </c>
      <c r="C264" t="s">
        <v>699</v>
      </c>
      <c r="D264">
        <v>0.38794076232200231</v>
      </c>
      <c r="E264">
        <v>0.37333470612908198</v>
      </c>
      <c r="F264">
        <v>0.43238850728067169</v>
      </c>
      <c r="G264">
        <v>0.38534999752712451</v>
      </c>
      <c r="H264">
        <v>0.38250800339709967</v>
      </c>
      <c r="I264">
        <v>0.42786991318915518</v>
      </c>
      <c r="J264">
        <v>0.3989810439402337</v>
      </c>
    </row>
    <row r="265" spans="1:10" x14ac:dyDescent="0.25">
      <c r="A265" t="s">
        <v>700</v>
      </c>
      <c r="B265" t="s">
        <v>701</v>
      </c>
      <c r="C265" t="s">
        <v>702</v>
      </c>
      <c r="D265">
        <v>0.40456362479580571</v>
      </c>
      <c r="E265">
        <v>0.4059939439616666</v>
      </c>
      <c r="F265">
        <v>0.39176588524225708</v>
      </c>
      <c r="G265">
        <v>0.39509068344048193</v>
      </c>
      <c r="H265">
        <v>0.37258018657149011</v>
      </c>
      <c r="I265">
        <v>0.40409518708073622</v>
      </c>
      <c r="J265">
        <v>0.40462893308146924</v>
      </c>
    </row>
    <row r="266" spans="1:10" x14ac:dyDescent="0.25">
      <c r="A266" t="s">
        <v>703</v>
      </c>
      <c r="B266" t="s">
        <v>704</v>
      </c>
      <c r="C266" t="s">
        <v>705</v>
      </c>
      <c r="D266">
        <v>0.37089997525230362</v>
      </c>
      <c r="E266">
        <v>0.4103663192404966</v>
      </c>
      <c r="F266">
        <v>0.38470171806580389</v>
      </c>
      <c r="G266">
        <v>0.40816493768627071</v>
      </c>
      <c r="H266">
        <v>0.3810607311101033</v>
      </c>
      <c r="I266">
        <v>0.40544903517436937</v>
      </c>
      <c r="J266">
        <v>0.3160228093472332</v>
      </c>
    </row>
    <row r="267" spans="1:10" x14ac:dyDescent="0.25">
      <c r="C267" t="s">
        <v>706</v>
      </c>
    </row>
    <row r="268" spans="1:10" x14ac:dyDescent="0.25">
      <c r="A268" t="s">
        <v>707</v>
      </c>
      <c r="B268" t="s">
        <v>708</v>
      </c>
      <c r="C268" t="s">
        <v>709</v>
      </c>
      <c r="D268">
        <v>0.34117787945800537</v>
      </c>
      <c r="E268">
        <v>0.38382795732548808</v>
      </c>
      <c r="F268">
        <v>0.35483330088475917</v>
      </c>
      <c r="G268">
        <v>0.32214616596507384</v>
      </c>
      <c r="H268">
        <v>0.40917797567752112</v>
      </c>
      <c r="I268">
        <v>0.3541540943288598</v>
      </c>
      <c r="J268">
        <v>0.33051003758137887</v>
      </c>
    </row>
    <row r="269" spans="1:10" x14ac:dyDescent="0.25">
      <c r="A269" t="s">
        <v>710</v>
      </c>
      <c r="B269" t="s">
        <v>711</v>
      </c>
      <c r="C269" t="s">
        <v>712</v>
      </c>
      <c r="D269">
        <v>0.28652007808346114</v>
      </c>
      <c r="E269">
        <v>0.30844594629250832</v>
      </c>
      <c r="F269">
        <v>0.31307041300170035</v>
      </c>
      <c r="G269">
        <v>0.29859010932151281</v>
      </c>
      <c r="H269">
        <v>0.30735883606652692</v>
      </c>
      <c r="I269">
        <v>0.31547672350731326</v>
      </c>
      <c r="J269">
        <v>0.34257080068286344</v>
      </c>
    </row>
    <row r="270" spans="1:10" x14ac:dyDescent="0.25">
      <c r="A270" t="s">
        <v>713</v>
      </c>
      <c r="B270" t="s">
        <v>714</v>
      </c>
      <c r="C270" t="s">
        <v>715</v>
      </c>
      <c r="D270">
        <v>0.3373765052192107</v>
      </c>
      <c r="E270">
        <v>0.35205218656595977</v>
      </c>
      <c r="F270">
        <v>0.33697543045846418</v>
      </c>
      <c r="G270">
        <v>0.3203236011323366</v>
      </c>
      <c r="H270">
        <v>0.31278731151924577</v>
      </c>
      <c r="I270">
        <v>0.34086732117963647</v>
      </c>
      <c r="J270">
        <v>0.41263607721552958</v>
      </c>
    </row>
    <row r="271" spans="1:10" x14ac:dyDescent="0.25">
      <c r="A271" t="s">
        <v>716</v>
      </c>
      <c r="B271" t="s">
        <v>717</v>
      </c>
      <c r="C271" t="s">
        <v>718</v>
      </c>
      <c r="D271">
        <v>0.28704672727458036</v>
      </c>
      <c r="E271">
        <v>0.31530591874507852</v>
      </c>
      <c r="F271">
        <v>0.3025206724665635</v>
      </c>
      <c r="G271">
        <v>0.31471930661353137</v>
      </c>
      <c r="H271">
        <v>0.30588614327833719</v>
      </c>
      <c r="I271">
        <v>0.32034975875774707</v>
      </c>
      <c r="J271">
        <v>0.30719062189917401</v>
      </c>
    </row>
    <row r="272" spans="1:10" x14ac:dyDescent="0.25">
      <c r="A272" t="s">
        <v>719</v>
      </c>
      <c r="B272" t="s">
        <v>720</v>
      </c>
      <c r="C272" t="s">
        <v>721</v>
      </c>
      <c r="D272">
        <v>0.34243334180480473</v>
      </c>
      <c r="E272">
        <v>0.36150863083465007</v>
      </c>
      <c r="F272">
        <v>0.34910745592365311</v>
      </c>
      <c r="G272">
        <v>0.35875067007368094</v>
      </c>
      <c r="H272">
        <v>0.31032785817141068</v>
      </c>
      <c r="I272">
        <v>0.3443232098175536</v>
      </c>
      <c r="J272">
        <v>0.39875801993029519</v>
      </c>
    </row>
    <row r="273" spans="1:10" x14ac:dyDescent="0.25">
      <c r="C273" t="s">
        <v>722</v>
      </c>
    </row>
    <row r="274" spans="1:10" x14ac:dyDescent="0.25">
      <c r="A274" t="s">
        <v>723</v>
      </c>
      <c r="B274" t="s">
        <v>724</v>
      </c>
      <c r="C274" t="s">
        <v>725</v>
      </c>
      <c r="D274">
        <v>0.41136482422590226</v>
      </c>
      <c r="E274">
        <v>0.35381361086230551</v>
      </c>
      <c r="F274">
        <v>0.34828129288922893</v>
      </c>
      <c r="G274">
        <v>0.32026713631405535</v>
      </c>
      <c r="H274">
        <v>0.37517453388606037</v>
      </c>
      <c r="I274">
        <v>0.3764267326415765</v>
      </c>
      <c r="J274">
        <v>0.34075462497614883</v>
      </c>
    </row>
    <row r="275" spans="1:10" x14ac:dyDescent="0.25">
      <c r="A275" t="s">
        <v>726</v>
      </c>
      <c r="B275" t="s">
        <v>727</v>
      </c>
      <c r="C275" t="s">
        <v>728</v>
      </c>
      <c r="D275">
        <v>0.37410264333927806</v>
      </c>
      <c r="E275">
        <v>0.39406766095279666</v>
      </c>
      <c r="F275">
        <v>0.38410761545416305</v>
      </c>
      <c r="G275">
        <v>0.34746145855192251</v>
      </c>
      <c r="H275">
        <v>0.38809814413232929</v>
      </c>
      <c r="I275">
        <v>0.38897755097225217</v>
      </c>
      <c r="J275">
        <v>0.35632542450199478</v>
      </c>
    </row>
    <row r="276" spans="1:10" x14ac:dyDescent="0.25">
      <c r="A276" t="s">
        <v>729</v>
      </c>
      <c r="B276" t="s">
        <v>730</v>
      </c>
      <c r="C276" t="s">
        <v>731</v>
      </c>
      <c r="D276">
        <v>0.40234030379570096</v>
      </c>
      <c r="E276">
        <v>0.39773254190707957</v>
      </c>
      <c r="F276">
        <v>0.37061273798897604</v>
      </c>
      <c r="G276">
        <v>0.40607409543439366</v>
      </c>
      <c r="H276">
        <v>0.39516183656740594</v>
      </c>
      <c r="I276">
        <v>0.3656432341223273</v>
      </c>
      <c r="J276">
        <v>0.37853373671753393</v>
      </c>
    </row>
    <row r="277" spans="1:10" x14ac:dyDescent="0.25">
      <c r="A277" t="s">
        <v>732</v>
      </c>
      <c r="B277" t="s">
        <v>733</v>
      </c>
      <c r="C277" t="s">
        <v>734</v>
      </c>
      <c r="D277">
        <v>0.40238554573180368</v>
      </c>
      <c r="E277">
        <v>0.40785980440471808</v>
      </c>
      <c r="F277">
        <v>0.44886723502793235</v>
      </c>
      <c r="G277">
        <v>0.38162091477212018</v>
      </c>
      <c r="H277">
        <v>0.34561533473770728</v>
      </c>
      <c r="I277">
        <v>0.3294164807713838</v>
      </c>
      <c r="J277">
        <v>0.36317346801861999</v>
      </c>
    </row>
    <row r="278" spans="1:10" x14ac:dyDescent="0.25">
      <c r="A278" t="s">
        <v>735</v>
      </c>
      <c r="B278" t="s">
        <v>736</v>
      </c>
      <c r="C278" t="s">
        <v>737</v>
      </c>
      <c r="D278">
        <v>0.32973591393042229</v>
      </c>
      <c r="E278">
        <v>0.34474192318201019</v>
      </c>
      <c r="F278">
        <v>0.37162580612126922</v>
      </c>
      <c r="G278">
        <v>0.38434897898060633</v>
      </c>
      <c r="H278">
        <v>0.37564437190072325</v>
      </c>
      <c r="I278">
        <v>0.35933220038542835</v>
      </c>
      <c r="J278">
        <v>0.34451823056476966</v>
      </c>
    </row>
    <row r="279" spans="1:10" x14ac:dyDescent="0.25">
      <c r="A279" t="s">
        <v>738</v>
      </c>
      <c r="B279" t="s">
        <v>739</v>
      </c>
      <c r="C279" t="s">
        <v>740</v>
      </c>
      <c r="D279">
        <v>0.42055512194810013</v>
      </c>
      <c r="E279">
        <v>0.4467726208951035</v>
      </c>
      <c r="F279">
        <v>0.44408575572685893</v>
      </c>
      <c r="G279">
        <v>0.43475217962649743</v>
      </c>
      <c r="H279">
        <v>0.41099309076976537</v>
      </c>
      <c r="I279">
        <v>0.43553752089398123</v>
      </c>
      <c r="J279">
        <v>0.41701518634987722</v>
      </c>
    </row>
    <row r="280" spans="1:10" x14ac:dyDescent="0.25">
      <c r="A280" t="s">
        <v>741</v>
      </c>
      <c r="B280" t="s">
        <v>742</v>
      </c>
      <c r="C280" t="s">
        <v>743</v>
      </c>
      <c r="D280">
        <v>0.35816016038243603</v>
      </c>
      <c r="E280">
        <v>0.36298546996289005</v>
      </c>
      <c r="F280">
        <v>0.35830498942156824</v>
      </c>
      <c r="G280">
        <v>0.33663779213241996</v>
      </c>
      <c r="H280">
        <v>0.27975805977470203</v>
      </c>
      <c r="I280">
        <v>0.29761043487017708</v>
      </c>
      <c r="J280">
        <v>0.31579752117053439</v>
      </c>
    </row>
    <row r="281" spans="1:10" x14ac:dyDescent="0.25">
      <c r="A281" t="s">
        <v>744</v>
      </c>
      <c r="B281" t="s">
        <v>745</v>
      </c>
      <c r="C281" t="s">
        <v>746</v>
      </c>
      <c r="D281">
        <v>0.35923251547967849</v>
      </c>
      <c r="E281">
        <v>0.34539904280903755</v>
      </c>
      <c r="F281">
        <v>0.36664092145733557</v>
      </c>
      <c r="G281">
        <v>0.31834669862418946</v>
      </c>
      <c r="H281">
        <v>0.33687269681520005</v>
      </c>
      <c r="I281">
        <v>0.38592747875267536</v>
      </c>
      <c r="J281">
        <v>0.33870750763019536</v>
      </c>
    </row>
    <row r="282" spans="1:10" x14ac:dyDescent="0.25">
      <c r="A282" t="s">
        <v>747</v>
      </c>
      <c r="B282" t="s">
        <v>748</v>
      </c>
      <c r="C282" t="s">
        <v>749</v>
      </c>
      <c r="D282">
        <v>0.39127293208004493</v>
      </c>
      <c r="E282">
        <v>0.35447025754178796</v>
      </c>
      <c r="F282">
        <v>0.3583590147557309</v>
      </c>
      <c r="G282">
        <v>0.36984484452599836</v>
      </c>
      <c r="H282">
        <v>0.41856927126417226</v>
      </c>
      <c r="I282">
        <v>0.41353309604826743</v>
      </c>
      <c r="J282">
        <v>0.37979439437480011</v>
      </c>
    </row>
    <row r="283" spans="1:10" x14ac:dyDescent="0.25">
      <c r="A283" t="s">
        <v>750</v>
      </c>
      <c r="B283" t="s">
        <v>751</v>
      </c>
      <c r="C283" t="s">
        <v>752</v>
      </c>
      <c r="D283">
        <v>0.40058173114171181</v>
      </c>
      <c r="E283">
        <v>0.38247165101736819</v>
      </c>
      <c r="F283">
        <v>0.36386635126528527</v>
      </c>
      <c r="G283">
        <v>0.40111859360619834</v>
      </c>
      <c r="H283">
        <v>0.36171155090310619</v>
      </c>
      <c r="I283">
        <v>0.37385762227624347</v>
      </c>
      <c r="J283">
        <v>0.3696564769994829</v>
      </c>
    </row>
    <row r="284" spans="1:10" x14ac:dyDescent="0.25">
      <c r="A284" t="s">
        <v>753</v>
      </c>
      <c r="B284" t="s">
        <v>754</v>
      </c>
      <c r="C284" t="s">
        <v>755</v>
      </c>
      <c r="D284">
        <v>0.40249951145229335</v>
      </c>
      <c r="E284">
        <v>0.42032794861707229</v>
      </c>
      <c r="F284">
        <v>0.39838085541315338</v>
      </c>
      <c r="G284">
        <v>0.43170500235057491</v>
      </c>
      <c r="H284">
        <v>0.41090133705943843</v>
      </c>
      <c r="I284">
        <v>0.42269832031586008</v>
      </c>
      <c r="J284">
        <v>0.47699365505903912</v>
      </c>
    </row>
    <row r="285" spans="1:10" x14ac:dyDescent="0.25">
      <c r="C285" t="s">
        <v>756</v>
      </c>
    </row>
    <row r="286" spans="1:10" x14ac:dyDescent="0.25">
      <c r="A286" t="s">
        <v>757</v>
      </c>
      <c r="B286" t="s">
        <v>758</v>
      </c>
      <c r="C286" t="s">
        <v>759</v>
      </c>
      <c r="D286">
        <v>0.32264908879874227</v>
      </c>
      <c r="E286">
        <v>0.33852280607676399</v>
      </c>
      <c r="F286">
        <v>0.31301584675869792</v>
      </c>
      <c r="G286">
        <v>0.29337218391678865</v>
      </c>
      <c r="H286">
        <v>0.24600852693492045</v>
      </c>
      <c r="I286">
        <v>0.32327244087148521</v>
      </c>
      <c r="J286">
        <v>0.32886146089226337</v>
      </c>
    </row>
    <row r="287" spans="1:10" x14ac:dyDescent="0.25">
      <c r="A287" t="s">
        <v>760</v>
      </c>
      <c r="B287" t="s">
        <v>761</v>
      </c>
      <c r="C287" t="s">
        <v>762</v>
      </c>
      <c r="D287">
        <v>0.34472870393713739</v>
      </c>
      <c r="E287">
        <v>0.31780672857514752</v>
      </c>
      <c r="F287">
        <v>0.36624041895147791</v>
      </c>
      <c r="G287">
        <v>0.35518907588235726</v>
      </c>
      <c r="H287">
        <v>0.36029578866256606</v>
      </c>
      <c r="I287">
        <v>0.39060037467651398</v>
      </c>
      <c r="J287">
        <v>0.31384480640872481</v>
      </c>
    </row>
    <row r="288" spans="1:10" x14ac:dyDescent="0.25">
      <c r="A288" t="s">
        <v>763</v>
      </c>
      <c r="B288" t="s">
        <v>764</v>
      </c>
      <c r="C288" t="s">
        <v>765</v>
      </c>
      <c r="D288">
        <v>0.32771411386311866</v>
      </c>
      <c r="E288">
        <v>0.36873722458236169</v>
      </c>
      <c r="F288">
        <v>0.3391946264207954</v>
      </c>
      <c r="G288">
        <v>0.33991800603335798</v>
      </c>
      <c r="H288">
        <v>0.31615276039430756</v>
      </c>
      <c r="I288">
        <v>0.31428106492637925</v>
      </c>
      <c r="J288">
        <v>0.32490956148760503</v>
      </c>
    </row>
    <row r="289" spans="1:10" x14ac:dyDescent="0.25">
      <c r="A289" t="s">
        <v>766</v>
      </c>
      <c r="B289" t="s">
        <v>767</v>
      </c>
      <c r="C289" t="s">
        <v>768</v>
      </c>
      <c r="D289">
        <v>0.29848311652112264</v>
      </c>
      <c r="E289">
        <v>0.3115645946125698</v>
      </c>
      <c r="F289">
        <v>0.31203767571136021</v>
      </c>
      <c r="G289">
        <v>0.28761089944861501</v>
      </c>
      <c r="H289">
        <v>0.37055300773415717</v>
      </c>
      <c r="I289">
        <v>0.26898873388344052</v>
      </c>
      <c r="J289">
        <v>0.31235770403768048</v>
      </c>
    </row>
    <row r="290" spans="1:10" x14ac:dyDescent="0.25">
      <c r="A290" t="s">
        <v>769</v>
      </c>
      <c r="B290" t="s">
        <v>770</v>
      </c>
      <c r="C290" t="s">
        <v>771</v>
      </c>
      <c r="D290">
        <v>0.31524329801514506</v>
      </c>
      <c r="E290">
        <v>0.33906889427996534</v>
      </c>
      <c r="F290">
        <v>0.36004273083403432</v>
      </c>
      <c r="G290">
        <v>0.3461614495009192</v>
      </c>
      <c r="H290">
        <v>0.31728243671777168</v>
      </c>
      <c r="I290">
        <v>0.30405361906967932</v>
      </c>
      <c r="J290">
        <v>0.38941816454051981</v>
      </c>
    </row>
    <row r="291" spans="1:10" x14ac:dyDescent="0.25">
      <c r="A291" t="s">
        <v>772</v>
      </c>
      <c r="B291" t="s">
        <v>773</v>
      </c>
      <c r="C291" t="s">
        <v>774</v>
      </c>
      <c r="D291">
        <v>0.34759065060422245</v>
      </c>
      <c r="E291">
        <v>0.38599708763256274</v>
      </c>
      <c r="F291">
        <v>0.32976053916363751</v>
      </c>
      <c r="G291">
        <v>0.32414519690940102</v>
      </c>
      <c r="H291">
        <v>0.35425766791016305</v>
      </c>
      <c r="I291">
        <v>0.34105153753612966</v>
      </c>
      <c r="J291">
        <v>0.35043600120612717</v>
      </c>
    </row>
    <row r="292" spans="1:10" x14ac:dyDescent="0.25">
      <c r="A292" t="s">
        <v>775</v>
      </c>
      <c r="B292" t="s">
        <v>776</v>
      </c>
      <c r="C292" t="s">
        <v>777</v>
      </c>
      <c r="D292">
        <v>0.3640930331795344</v>
      </c>
      <c r="E292">
        <v>0.38495828367499235</v>
      </c>
      <c r="F292">
        <v>0.35510413486123027</v>
      </c>
      <c r="G292">
        <v>0.36590335201179242</v>
      </c>
      <c r="H292">
        <v>0.38987814361294215</v>
      </c>
      <c r="I292">
        <v>0.41393390447719719</v>
      </c>
      <c r="J292">
        <v>0.39107151669267481</v>
      </c>
    </row>
    <row r="293" spans="1:10" x14ac:dyDescent="0.25">
      <c r="A293" t="s">
        <v>778</v>
      </c>
      <c r="B293" t="s">
        <v>779</v>
      </c>
      <c r="C293" t="s">
        <v>780</v>
      </c>
      <c r="D293">
        <v>0.30244763051920631</v>
      </c>
      <c r="E293">
        <v>0.32360699551281785</v>
      </c>
      <c r="F293">
        <v>0.30517230645906979</v>
      </c>
      <c r="G293">
        <v>0.32238377737545254</v>
      </c>
      <c r="H293">
        <v>0.27195217505923652</v>
      </c>
      <c r="I293">
        <v>0.28557095786660153</v>
      </c>
      <c r="J293">
        <v>0.33723688297832921</v>
      </c>
    </row>
    <row r="294" spans="1:10" x14ac:dyDescent="0.25">
      <c r="A294" t="s">
        <v>781</v>
      </c>
      <c r="B294" t="s">
        <v>782</v>
      </c>
      <c r="C294" t="s">
        <v>783</v>
      </c>
      <c r="D294">
        <v>0.33598562355261824</v>
      </c>
      <c r="E294">
        <v>0.34626376104744366</v>
      </c>
      <c r="F294">
        <v>0.31169465878785751</v>
      </c>
      <c r="G294">
        <v>0.28971004145019569</v>
      </c>
      <c r="H294">
        <v>0.31426101226032149</v>
      </c>
      <c r="I294">
        <v>0.29013632816597523</v>
      </c>
      <c r="J294">
        <v>0.37146584051427994</v>
      </c>
    </row>
    <row r="295" spans="1:10" x14ac:dyDescent="0.25">
      <c r="A295" t="s">
        <v>784</v>
      </c>
      <c r="B295" t="s">
        <v>785</v>
      </c>
      <c r="C295" t="s">
        <v>786</v>
      </c>
      <c r="D295">
        <v>0.29943624692129039</v>
      </c>
      <c r="E295">
        <v>0.33650833432799659</v>
      </c>
      <c r="F295">
        <v>0.25179655787587513</v>
      </c>
      <c r="G295">
        <v>0.31744341691778338</v>
      </c>
      <c r="H295">
        <v>0.29994224702447514</v>
      </c>
      <c r="I295">
        <v>0.31374755111738328</v>
      </c>
      <c r="J295">
        <v>0.29530350739086947</v>
      </c>
    </row>
    <row r="296" spans="1:10" x14ac:dyDescent="0.25">
      <c r="A296" t="s">
        <v>787</v>
      </c>
      <c r="B296" t="s">
        <v>788</v>
      </c>
      <c r="C296" t="s">
        <v>789</v>
      </c>
      <c r="D296">
        <v>0.33770816173398116</v>
      </c>
      <c r="E296">
        <v>0.43840081802188302</v>
      </c>
      <c r="F296">
        <v>0.36604481340926093</v>
      </c>
      <c r="G296">
        <v>0.3790675969397323</v>
      </c>
      <c r="H296">
        <v>0.41110828039894204</v>
      </c>
      <c r="I296">
        <v>0.37738426834571959</v>
      </c>
      <c r="J296">
        <v>0.35079730697225697</v>
      </c>
    </row>
    <row r="297" spans="1:10" x14ac:dyDescent="0.25">
      <c r="A297" t="s">
        <v>790</v>
      </c>
      <c r="B297" t="s">
        <v>791</v>
      </c>
      <c r="C297" t="s">
        <v>792</v>
      </c>
      <c r="D297">
        <v>0.37604765612107849</v>
      </c>
      <c r="E297">
        <v>0.37944893013154612</v>
      </c>
      <c r="F297">
        <v>0.34592658887549027</v>
      </c>
      <c r="G297">
        <v>0.36154898565590576</v>
      </c>
      <c r="H297">
        <v>0.3495471315110224</v>
      </c>
      <c r="I297">
        <v>0.35786426942165767</v>
      </c>
      <c r="J297">
        <v>0.39022891571546969</v>
      </c>
    </row>
    <row r="298" spans="1:10" x14ac:dyDescent="0.25">
      <c r="C298" t="s">
        <v>793</v>
      </c>
    </row>
    <row r="299" spans="1:10" x14ac:dyDescent="0.25">
      <c r="A299" t="s">
        <v>794</v>
      </c>
      <c r="B299" t="s">
        <v>795</v>
      </c>
      <c r="C299" t="s">
        <v>796</v>
      </c>
      <c r="D299">
        <v>0.37149573258889029</v>
      </c>
      <c r="E299">
        <v>0.39697120669849739</v>
      </c>
      <c r="F299">
        <v>0.34682630879270726</v>
      </c>
      <c r="G299">
        <v>0.36275012079197139</v>
      </c>
      <c r="H299">
        <v>0.36737071939342897</v>
      </c>
      <c r="I299">
        <v>0.37270531347762054</v>
      </c>
      <c r="J299">
        <v>0.36507762663102561</v>
      </c>
    </row>
    <row r="300" spans="1:10" x14ac:dyDescent="0.25">
      <c r="A300" t="s">
        <v>797</v>
      </c>
      <c r="B300" t="s">
        <v>798</v>
      </c>
      <c r="C300" t="s">
        <v>799</v>
      </c>
      <c r="D300">
        <v>0.37838109656671681</v>
      </c>
      <c r="E300">
        <v>0.40581561807258426</v>
      </c>
      <c r="F300">
        <v>0.4553194333719256</v>
      </c>
      <c r="G300">
        <v>0.44190636061706712</v>
      </c>
      <c r="H300">
        <v>0.34312942119577872</v>
      </c>
      <c r="I300">
        <v>0.39111313242400164</v>
      </c>
      <c r="J300">
        <v>0.35098949488321651</v>
      </c>
    </row>
    <row r="301" spans="1:10" x14ac:dyDescent="0.25">
      <c r="A301" t="s">
        <v>800</v>
      </c>
      <c r="B301" t="s">
        <v>801</v>
      </c>
      <c r="C301" t="s">
        <v>802</v>
      </c>
      <c r="D301">
        <v>0.39791391082135952</v>
      </c>
      <c r="E301">
        <v>0.39922862678219651</v>
      </c>
      <c r="F301">
        <v>0.41162379596586407</v>
      </c>
      <c r="G301">
        <v>0.40507274410881394</v>
      </c>
      <c r="H301">
        <v>0.36035145159201876</v>
      </c>
      <c r="I301">
        <v>0.46754746633991978</v>
      </c>
      <c r="J301">
        <v>0.35140222923272846</v>
      </c>
    </row>
    <row r="302" spans="1:10" x14ac:dyDescent="0.25">
      <c r="A302" t="s">
        <v>803</v>
      </c>
      <c r="B302" t="s">
        <v>804</v>
      </c>
      <c r="C302" t="s">
        <v>805</v>
      </c>
      <c r="D302">
        <v>0.39665693351392589</v>
      </c>
      <c r="E302">
        <v>0.41565561408588608</v>
      </c>
      <c r="F302">
        <v>0.39771753404869048</v>
      </c>
      <c r="G302">
        <v>0.40536951015464917</v>
      </c>
      <c r="H302">
        <v>0.41237591996195838</v>
      </c>
      <c r="I302">
        <v>0.36878833853630638</v>
      </c>
      <c r="J302">
        <v>0.35166423273983022</v>
      </c>
    </row>
    <row r="303" spans="1:10" x14ac:dyDescent="0.25">
      <c r="A303" t="s">
        <v>806</v>
      </c>
      <c r="B303" t="s">
        <v>807</v>
      </c>
      <c r="C303" t="s">
        <v>808</v>
      </c>
      <c r="D303">
        <v>0.37128995891152877</v>
      </c>
      <c r="E303">
        <v>0.40047457479804954</v>
      </c>
      <c r="F303">
        <v>0.4039673834795881</v>
      </c>
      <c r="G303">
        <v>0.4056059081258539</v>
      </c>
      <c r="H303">
        <v>0.37314062091474826</v>
      </c>
      <c r="I303">
        <v>0.41534028350764374</v>
      </c>
      <c r="J303">
        <v>0.39336087949056875</v>
      </c>
    </row>
    <row r="304" spans="1:10" x14ac:dyDescent="0.25">
      <c r="C304" t="s">
        <v>809</v>
      </c>
    </row>
    <row r="305" spans="1:10" x14ac:dyDescent="0.25">
      <c r="A305" t="s">
        <v>810</v>
      </c>
      <c r="B305" t="s">
        <v>811</v>
      </c>
      <c r="C305" t="s">
        <v>812</v>
      </c>
      <c r="D305">
        <v>0.43478371013048334</v>
      </c>
      <c r="E305">
        <v>0.4614188446888931</v>
      </c>
      <c r="F305">
        <v>0.40239532119066845</v>
      </c>
      <c r="G305">
        <v>0.4393239697259107</v>
      </c>
      <c r="H305">
        <v>0.46952727601795291</v>
      </c>
      <c r="I305">
        <v>0.44602670837407521</v>
      </c>
      <c r="J305">
        <v>0.40466962827704905</v>
      </c>
    </row>
    <row r="306" spans="1:10" x14ac:dyDescent="0.25">
      <c r="A306" t="s">
        <v>813</v>
      </c>
      <c r="B306" t="s">
        <v>814</v>
      </c>
      <c r="C306" t="s">
        <v>815</v>
      </c>
      <c r="D306">
        <v>0.3916547681564016</v>
      </c>
      <c r="E306">
        <v>0.42262339804912036</v>
      </c>
      <c r="F306">
        <v>0.40194963627962482</v>
      </c>
      <c r="G306">
        <v>0.41284093754158413</v>
      </c>
      <c r="H306">
        <v>0.41328520482144321</v>
      </c>
      <c r="I306">
        <v>0.39224204016861164</v>
      </c>
      <c r="J306">
        <v>0.38797868483666675</v>
      </c>
    </row>
    <row r="307" spans="1:10" x14ac:dyDescent="0.25">
      <c r="A307" t="s">
        <v>816</v>
      </c>
      <c r="B307" t="s">
        <v>817</v>
      </c>
      <c r="C307" t="s">
        <v>818</v>
      </c>
      <c r="D307">
        <v>0.42305571136348807</v>
      </c>
      <c r="E307">
        <v>0.46306424232895471</v>
      </c>
      <c r="F307">
        <v>0.45463370842095863</v>
      </c>
      <c r="G307">
        <v>0.40677004948427653</v>
      </c>
      <c r="H307">
        <v>0.41363676624215823</v>
      </c>
      <c r="I307">
        <v>0.4414899124063606</v>
      </c>
      <c r="J307">
        <v>0.40720628774217166</v>
      </c>
    </row>
    <row r="308" spans="1:10" x14ac:dyDescent="0.25">
      <c r="A308" t="s">
        <v>819</v>
      </c>
      <c r="B308" t="s">
        <v>820</v>
      </c>
      <c r="C308" t="s">
        <v>821</v>
      </c>
      <c r="D308">
        <v>0.3545704925485112</v>
      </c>
      <c r="E308">
        <v>0.39674266697824123</v>
      </c>
      <c r="F308">
        <v>0.37999113472996981</v>
      </c>
      <c r="G308">
        <v>0.3582673436060857</v>
      </c>
      <c r="H308">
        <v>0.38008860978144549</v>
      </c>
      <c r="I308">
        <v>0.45310539353951707</v>
      </c>
      <c r="J308">
        <v>0.40067305875098386</v>
      </c>
    </row>
    <row r="309" spans="1:10" x14ac:dyDescent="0.25">
      <c r="A309" t="s">
        <v>822</v>
      </c>
      <c r="B309" t="s">
        <v>823</v>
      </c>
      <c r="C309" t="s">
        <v>824</v>
      </c>
      <c r="D309">
        <v>0.43527722401148855</v>
      </c>
      <c r="E309">
        <v>0.38876759647810971</v>
      </c>
      <c r="F309">
        <v>0.39756585432266206</v>
      </c>
      <c r="G309">
        <v>0.42491006214737964</v>
      </c>
      <c r="H309">
        <v>0.3417495965746587</v>
      </c>
      <c r="I309">
        <v>0.32719786967517217</v>
      </c>
      <c r="J309">
        <v>0.43208706791504198</v>
      </c>
    </row>
    <row r="310" spans="1:10" x14ac:dyDescent="0.25">
      <c r="A310" t="s">
        <v>825</v>
      </c>
      <c r="B310" t="s">
        <v>826</v>
      </c>
      <c r="C310" t="s">
        <v>827</v>
      </c>
      <c r="D310">
        <v>0.41858298731198806</v>
      </c>
      <c r="E310">
        <v>0.42180696176740534</v>
      </c>
      <c r="F310">
        <v>0.40639025521121797</v>
      </c>
      <c r="G310">
        <v>0.42077835429190097</v>
      </c>
      <c r="H310">
        <v>0.3831404126587335</v>
      </c>
      <c r="I310">
        <v>0.4346618066622121</v>
      </c>
      <c r="J310">
        <v>0.40315353831805273</v>
      </c>
    </row>
    <row r="311" spans="1:10" x14ac:dyDescent="0.25">
      <c r="A311" t="s">
        <v>828</v>
      </c>
      <c r="B311" t="s">
        <v>829</v>
      </c>
      <c r="C311" t="s">
        <v>830</v>
      </c>
      <c r="D311">
        <v>0.37428451070193375</v>
      </c>
      <c r="E311">
        <v>0.40279487788009488</v>
      </c>
      <c r="F311">
        <v>0.34996650649095484</v>
      </c>
      <c r="G311">
        <v>0.35006154889636193</v>
      </c>
      <c r="H311">
        <v>0.38462967118826952</v>
      </c>
      <c r="I311">
        <v>0.37835812607143426</v>
      </c>
      <c r="J311">
        <v>0.3636131857415385</v>
      </c>
    </row>
    <row r="312" spans="1:10" x14ac:dyDescent="0.25">
      <c r="A312" t="s">
        <v>831</v>
      </c>
      <c r="B312" t="s">
        <v>832</v>
      </c>
      <c r="C312" t="s">
        <v>833</v>
      </c>
      <c r="D312">
        <v>0.41977717279165233</v>
      </c>
      <c r="E312">
        <v>0.43150230382780935</v>
      </c>
      <c r="F312">
        <v>0.35321763801537814</v>
      </c>
      <c r="G312">
        <v>0.44773019740596448</v>
      </c>
      <c r="H312">
        <v>0.43566733715624939</v>
      </c>
      <c r="I312">
        <v>0.39373520106209076</v>
      </c>
      <c r="J312">
        <v>0.44585937245051782</v>
      </c>
    </row>
    <row r="313" spans="1:10" x14ac:dyDescent="0.25">
      <c r="A313" t="s">
        <v>834</v>
      </c>
      <c r="B313" t="s">
        <v>835</v>
      </c>
      <c r="C313" t="s">
        <v>836</v>
      </c>
      <c r="D313">
        <v>0.36819148694765985</v>
      </c>
      <c r="E313">
        <v>0.41991387770949251</v>
      </c>
      <c r="F313">
        <v>0.37169915740434312</v>
      </c>
      <c r="G313">
        <v>0.41572812674864579</v>
      </c>
      <c r="H313">
        <v>0.37514274663561714</v>
      </c>
      <c r="I313">
        <v>0.43365928486192379</v>
      </c>
      <c r="J313">
        <v>0.3893567169839558</v>
      </c>
    </row>
    <row r="314" spans="1:10" x14ac:dyDescent="0.25">
      <c r="A314" t="s">
        <v>837</v>
      </c>
      <c r="B314" t="s">
        <v>838</v>
      </c>
      <c r="C314" t="s">
        <v>839</v>
      </c>
      <c r="D314">
        <v>0.37995565486651683</v>
      </c>
      <c r="E314">
        <v>0.41905292479931611</v>
      </c>
      <c r="F314">
        <v>0.37589661251717454</v>
      </c>
      <c r="G314">
        <v>0.41958108978382336</v>
      </c>
      <c r="H314">
        <v>0.42422171758153987</v>
      </c>
      <c r="I314">
        <v>0.40406116110475826</v>
      </c>
      <c r="J314">
        <v>0.42682711959346187</v>
      </c>
    </row>
    <row r="315" spans="1:10" x14ac:dyDescent="0.25">
      <c r="A315" t="s">
        <v>840</v>
      </c>
      <c r="B315" t="s">
        <v>841</v>
      </c>
      <c r="C315" t="s">
        <v>842</v>
      </c>
      <c r="D315">
        <v>0.40378009585395735</v>
      </c>
      <c r="E315">
        <v>0.39838374743570876</v>
      </c>
      <c r="F315">
        <v>0.41888487588299589</v>
      </c>
      <c r="G315">
        <v>0.42706840128313417</v>
      </c>
      <c r="H315">
        <v>0.40614155685891151</v>
      </c>
      <c r="I315">
        <v>0.4148311080668477</v>
      </c>
      <c r="J315">
        <v>0.42755991065850352</v>
      </c>
    </row>
    <row r="316" spans="1:10" x14ac:dyDescent="0.25">
      <c r="C316" t="s">
        <v>843</v>
      </c>
    </row>
    <row r="317" spans="1:10" x14ac:dyDescent="0.25">
      <c r="A317" t="s">
        <v>844</v>
      </c>
      <c r="B317" t="s">
        <v>845</v>
      </c>
      <c r="C317" t="s">
        <v>846</v>
      </c>
      <c r="D317">
        <v>0.30573752149096406</v>
      </c>
      <c r="E317">
        <v>0.33858452577115117</v>
      </c>
      <c r="F317">
        <v>0.31586869653050959</v>
      </c>
      <c r="G317">
        <v>0.35166969383749602</v>
      </c>
      <c r="H317">
        <v>0.30351645563058488</v>
      </c>
      <c r="I317">
        <v>0.34936484458406558</v>
      </c>
      <c r="J317">
        <v>0.36374796296898021</v>
      </c>
    </row>
    <row r="318" spans="1:10" x14ac:dyDescent="0.25">
      <c r="A318" t="s">
        <v>847</v>
      </c>
      <c r="B318" t="s">
        <v>848</v>
      </c>
      <c r="C318" t="s">
        <v>849</v>
      </c>
      <c r="D318">
        <v>0.32224783263769152</v>
      </c>
      <c r="E318">
        <v>0.33819911669857966</v>
      </c>
      <c r="F318">
        <v>0.31449758071025841</v>
      </c>
      <c r="G318">
        <v>0.33884140380231204</v>
      </c>
      <c r="H318">
        <v>0.25069124198308823</v>
      </c>
      <c r="I318">
        <v>0.35827553718110716</v>
      </c>
      <c r="J318">
        <v>0.36213705221922643</v>
      </c>
    </row>
    <row r="319" spans="1:10" x14ac:dyDescent="0.25">
      <c r="A319" t="s">
        <v>850</v>
      </c>
      <c r="B319" t="s">
        <v>851</v>
      </c>
      <c r="C319" t="s">
        <v>852</v>
      </c>
      <c r="D319">
        <v>0.36136449573659973</v>
      </c>
      <c r="E319">
        <v>0.38355410311643967</v>
      </c>
      <c r="F319">
        <v>0.37045027454247276</v>
      </c>
      <c r="G319">
        <v>0.31758771600111613</v>
      </c>
      <c r="H319">
        <v>0.42878480332487401</v>
      </c>
      <c r="I319">
        <v>0.37807618470345039</v>
      </c>
      <c r="J319">
        <v>0.33752329931629099</v>
      </c>
    </row>
    <row r="320" spans="1:10" x14ac:dyDescent="0.25">
      <c r="A320" t="s">
        <v>853</v>
      </c>
      <c r="B320" t="s">
        <v>854</v>
      </c>
      <c r="C320" t="s">
        <v>855</v>
      </c>
      <c r="D320">
        <v>0.32509300903216165</v>
      </c>
      <c r="E320">
        <v>0.3464034172998649</v>
      </c>
      <c r="F320">
        <v>0.32560345794925494</v>
      </c>
      <c r="G320">
        <v>0.28723109728435786</v>
      </c>
      <c r="H320">
        <v>0.32357063855240314</v>
      </c>
      <c r="I320">
        <v>0.44962735894314093</v>
      </c>
      <c r="J320">
        <v>0.33531933438212291</v>
      </c>
    </row>
    <row r="321" spans="1:10" x14ac:dyDescent="0.25">
      <c r="A321" t="s">
        <v>856</v>
      </c>
      <c r="B321" t="s">
        <v>857</v>
      </c>
      <c r="C321" t="s">
        <v>858</v>
      </c>
      <c r="D321">
        <v>0.36928540051486924</v>
      </c>
      <c r="E321">
        <v>0.40077039545272641</v>
      </c>
      <c r="F321">
        <v>0.39015112734078694</v>
      </c>
      <c r="G321">
        <v>0.38347846682712344</v>
      </c>
      <c r="H321">
        <v>0.40060879193600463</v>
      </c>
      <c r="I321">
        <v>0.39696835258692964</v>
      </c>
      <c r="J321">
        <v>0.42205965743131107</v>
      </c>
    </row>
    <row r="322" spans="1:10" x14ac:dyDescent="0.25">
      <c r="A322" t="s">
        <v>859</v>
      </c>
      <c r="B322" t="s">
        <v>860</v>
      </c>
      <c r="C322" t="s">
        <v>861</v>
      </c>
      <c r="D322">
        <v>0.38504509479115545</v>
      </c>
      <c r="E322">
        <v>0.41164866611475892</v>
      </c>
      <c r="F322">
        <v>0.43119199478020037</v>
      </c>
      <c r="G322">
        <v>0.42080074627824587</v>
      </c>
      <c r="H322">
        <v>0.36103955958874401</v>
      </c>
      <c r="I322">
        <v>0.43242232195751257</v>
      </c>
      <c r="J322">
        <v>0.38796190433230543</v>
      </c>
    </row>
    <row r="323" spans="1:10" x14ac:dyDescent="0.25">
      <c r="A323" t="s">
        <v>862</v>
      </c>
      <c r="B323" t="s">
        <v>863</v>
      </c>
      <c r="C323" t="s">
        <v>864</v>
      </c>
      <c r="D323">
        <v>0.30416564940891655</v>
      </c>
      <c r="E323">
        <v>0.39080061537522837</v>
      </c>
      <c r="F323">
        <v>0.35125516123626332</v>
      </c>
      <c r="G323">
        <v>0.31832608077392494</v>
      </c>
      <c r="H323">
        <v>0.35631390814754071</v>
      </c>
      <c r="I323">
        <v>0.33579215854489747</v>
      </c>
      <c r="J323">
        <v>0.34291721240360667</v>
      </c>
    </row>
    <row r="324" spans="1:10" x14ac:dyDescent="0.25">
      <c r="C324" t="s">
        <v>865</v>
      </c>
    </row>
    <row r="325" spans="1:10" x14ac:dyDescent="0.25">
      <c r="A325" t="s">
        <v>866</v>
      </c>
      <c r="B325" t="s">
        <v>867</v>
      </c>
      <c r="C325" t="s">
        <v>1009</v>
      </c>
      <c r="D325">
        <v>0.35922039682877455</v>
      </c>
      <c r="E325">
        <v>0.38410622356829671</v>
      </c>
      <c r="F325">
        <v>0.42409547876880488</v>
      </c>
      <c r="G325">
        <v>0.39856130838451309</v>
      </c>
      <c r="H325">
        <v>0.40603399147350677</v>
      </c>
      <c r="I325">
        <v>0.40889419487385348</v>
      </c>
      <c r="J325">
        <v>0.45014115261663989</v>
      </c>
    </row>
    <row r="326" spans="1:10" x14ac:dyDescent="0.25">
      <c r="A326" t="s">
        <v>868</v>
      </c>
      <c r="B326" t="s">
        <v>869</v>
      </c>
      <c r="C326" t="s">
        <v>1010</v>
      </c>
      <c r="D326">
        <v>0.37307113637184569</v>
      </c>
      <c r="E326">
        <v>0.37625490062756384</v>
      </c>
      <c r="F326">
        <v>0.36758680778384084</v>
      </c>
      <c r="G326">
        <v>0.36295962563368406</v>
      </c>
      <c r="H326">
        <v>0.39055300569688756</v>
      </c>
      <c r="I326">
        <v>0.41126435633481667</v>
      </c>
      <c r="J326">
        <v>0.39264828299517801</v>
      </c>
    </row>
    <row r="327" spans="1:10" x14ac:dyDescent="0.25">
      <c r="A327" t="s">
        <v>870</v>
      </c>
      <c r="B327" t="s">
        <v>871</v>
      </c>
      <c r="C327" t="s">
        <v>1022</v>
      </c>
      <c r="D327">
        <v>0.34606121768730508</v>
      </c>
      <c r="E327">
        <v>0.3760291199815915</v>
      </c>
      <c r="F327">
        <v>0.38742945363360121</v>
      </c>
      <c r="G327">
        <v>0.37111903605611124</v>
      </c>
      <c r="H327">
        <v>0.38408161468860141</v>
      </c>
      <c r="I327">
        <v>0.39596018040440706</v>
      </c>
      <c r="J327">
        <v>0.39448630029263948</v>
      </c>
    </row>
    <row r="328" spans="1:10" x14ac:dyDescent="0.25">
      <c r="A328" t="s">
        <v>872</v>
      </c>
      <c r="B328" t="s">
        <v>873</v>
      </c>
      <c r="C328" t="s">
        <v>1011</v>
      </c>
      <c r="D328">
        <v>0.30895249379441336</v>
      </c>
      <c r="E328">
        <v>0.31273739045915394</v>
      </c>
      <c r="F328">
        <v>0.33775983764892376</v>
      </c>
      <c r="G328">
        <v>0.33326997162516064</v>
      </c>
      <c r="H328">
        <v>0.34885263434710917</v>
      </c>
      <c r="I328">
        <v>0.34953940373501857</v>
      </c>
      <c r="J328">
        <v>0.34655494713958768</v>
      </c>
    </row>
    <row r="329" spans="1:10" x14ac:dyDescent="0.25">
      <c r="A329" t="s">
        <v>874</v>
      </c>
      <c r="B329" t="s">
        <v>875</v>
      </c>
      <c r="C329" t="s">
        <v>1012</v>
      </c>
      <c r="D329">
        <v>0.33585872020203111</v>
      </c>
      <c r="E329">
        <v>0.44845011931266809</v>
      </c>
      <c r="F329">
        <v>0.42827441851216536</v>
      </c>
      <c r="G329">
        <v>0.35764932561513907</v>
      </c>
      <c r="H329">
        <v>0.32906632944327879</v>
      </c>
      <c r="I329">
        <v>0.50713986787464693</v>
      </c>
      <c r="J329">
        <v>0.45755813378859833</v>
      </c>
    </row>
    <row r="330" spans="1:10" x14ac:dyDescent="0.25">
      <c r="A330" t="s">
        <v>876</v>
      </c>
      <c r="B330" t="s">
        <v>877</v>
      </c>
      <c r="C330" t="s">
        <v>1013</v>
      </c>
      <c r="D330">
        <v>0.35863495266225442</v>
      </c>
      <c r="E330">
        <v>0.35914062241061001</v>
      </c>
      <c r="F330">
        <v>0.33279832085250599</v>
      </c>
      <c r="G330">
        <v>0.38350399506836114</v>
      </c>
      <c r="H330">
        <v>0.35613501345449167</v>
      </c>
      <c r="I330">
        <v>0.34300067345095464</v>
      </c>
      <c r="J330">
        <v>0.35903588266580932</v>
      </c>
    </row>
    <row r="331" spans="1:10" x14ac:dyDescent="0.25">
      <c r="A331" t="s">
        <v>878</v>
      </c>
      <c r="B331" t="s">
        <v>879</v>
      </c>
      <c r="C331" t="s">
        <v>1014</v>
      </c>
      <c r="D331">
        <v>0.32426376336971813</v>
      </c>
      <c r="E331">
        <v>0.3634520887351787</v>
      </c>
      <c r="F331">
        <v>0.335346082441837</v>
      </c>
      <c r="G331">
        <v>0.33048389161666181</v>
      </c>
      <c r="H331">
        <v>0.36915159221798144</v>
      </c>
      <c r="I331">
        <v>0.42110773515266592</v>
      </c>
      <c r="J331">
        <v>0.36533271877504986</v>
      </c>
    </row>
    <row r="332" spans="1:10" x14ac:dyDescent="0.25">
      <c r="A332" t="s">
        <v>880</v>
      </c>
      <c r="B332" t="s">
        <v>881</v>
      </c>
      <c r="C332" t="s">
        <v>1015</v>
      </c>
      <c r="D332">
        <v>0.35797758723014961</v>
      </c>
      <c r="E332">
        <v>0.38452693070910032</v>
      </c>
      <c r="F332">
        <v>0.3829418255179371</v>
      </c>
      <c r="G332">
        <v>0.41684024268453512</v>
      </c>
      <c r="H332">
        <v>0.37876503405888046</v>
      </c>
      <c r="I332">
        <v>0.37897387327720966</v>
      </c>
      <c r="J332">
        <v>0.42061118875078302</v>
      </c>
    </row>
    <row r="333" spans="1:10" x14ac:dyDescent="0.25">
      <c r="A333" t="s">
        <v>882</v>
      </c>
      <c r="B333" t="s">
        <v>883</v>
      </c>
      <c r="C333" t="s">
        <v>1016</v>
      </c>
      <c r="D333">
        <v>0.39152700790689737</v>
      </c>
      <c r="E333">
        <v>0.37043719600798419</v>
      </c>
      <c r="F333">
        <v>0.37289084978736936</v>
      </c>
      <c r="G333">
        <v>0.37129372806676841</v>
      </c>
      <c r="H333">
        <v>0.37611674829188041</v>
      </c>
      <c r="I333">
        <v>0.31983851985297729</v>
      </c>
      <c r="J333">
        <v>0.3437308279183961</v>
      </c>
    </row>
    <row r="334" spans="1:10" x14ac:dyDescent="0.25">
      <c r="A334" t="s">
        <v>884</v>
      </c>
      <c r="B334" t="s">
        <v>885</v>
      </c>
      <c r="C334" t="s">
        <v>1017</v>
      </c>
      <c r="D334">
        <v>0.3475000962825065</v>
      </c>
      <c r="E334">
        <v>0.35542402729485617</v>
      </c>
      <c r="F334">
        <v>0.40024452237386643</v>
      </c>
      <c r="G334">
        <v>0.38721923121265012</v>
      </c>
      <c r="H334">
        <v>0.34982573722804183</v>
      </c>
      <c r="I334">
        <v>0.38881962915089402</v>
      </c>
      <c r="J334">
        <v>0.35773606117882151</v>
      </c>
    </row>
    <row r="335" spans="1:10" x14ac:dyDescent="0.25">
      <c r="A335" t="s">
        <v>886</v>
      </c>
      <c r="B335" t="s">
        <v>887</v>
      </c>
      <c r="C335" t="s">
        <v>1018</v>
      </c>
      <c r="D335">
        <v>0.30225109953706175</v>
      </c>
      <c r="E335">
        <v>0.32527784098014384</v>
      </c>
      <c r="F335">
        <v>0.39607909090161864</v>
      </c>
      <c r="G335">
        <v>0.29833272188605775</v>
      </c>
      <c r="H335">
        <v>0.32741560901384459</v>
      </c>
      <c r="I335">
        <v>0.29732936641796009</v>
      </c>
      <c r="J335">
        <v>0.32463213840396976</v>
      </c>
    </row>
    <row r="336" spans="1:10" x14ac:dyDescent="0.25">
      <c r="A336" t="s">
        <v>888</v>
      </c>
      <c r="B336" t="s">
        <v>889</v>
      </c>
      <c r="C336" t="s">
        <v>1019</v>
      </c>
      <c r="D336">
        <v>0.35189682607059708</v>
      </c>
      <c r="E336">
        <v>0.3758585251671242</v>
      </c>
      <c r="F336">
        <v>0.37116544260456641</v>
      </c>
      <c r="G336">
        <v>0.38242398473446748</v>
      </c>
      <c r="H336">
        <v>0.36246223697539953</v>
      </c>
      <c r="I336">
        <v>0.36459534964315937</v>
      </c>
      <c r="J336">
        <v>0.33335671276631024</v>
      </c>
    </row>
    <row r="337" spans="1:10" x14ac:dyDescent="0.25">
      <c r="C337" t="s">
        <v>890</v>
      </c>
    </row>
    <row r="338" spans="1:10" x14ac:dyDescent="0.25">
      <c r="A338" t="s">
        <v>891</v>
      </c>
      <c r="B338" t="s">
        <v>892</v>
      </c>
      <c r="C338" t="s">
        <v>893</v>
      </c>
      <c r="D338">
        <v>0.3192927061960848</v>
      </c>
      <c r="E338">
        <v>0.33976035424996759</v>
      </c>
      <c r="F338">
        <v>0.39629679151120584</v>
      </c>
      <c r="G338">
        <v>0.33599428854457519</v>
      </c>
      <c r="H338">
        <v>0.32982891138392167</v>
      </c>
      <c r="I338">
        <v>0.32358104892077072</v>
      </c>
      <c r="J338">
        <v>0.36260068546117197</v>
      </c>
    </row>
    <row r="339" spans="1:10" x14ac:dyDescent="0.25">
      <c r="A339" t="s">
        <v>894</v>
      </c>
      <c r="B339" t="s">
        <v>895</v>
      </c>
      <c r="C339" t="s">
        <v>896</v>
      </c>
      <c r="D339">
        <v>0.36686723430669732</v>
      </c>
      <c r="E339">
        <v>0.43375957883827321</v>
      </c>
      <c r="F339">
        <v>0.46779486936444031</v>
      </c>
      <c r="G339">
        <v>0.37410356055160288</v>
      </c>
      <c r="H339">
        <v>0.41721788400859949</v>
      </c>
      <c r="I339">
        <v>0.46925204653822655</v>
      </c>
      <c r="J339">
        <v>0.31339803924574866</v>
      </c>
    </row>
    <row r="340" spans="1:10" x14ac:dyDescent="0.25">
      <c r="A340" t="s">
        <v>897</v>
      </c>
      <c r="B340" t="s">
        <v>898</v>
      </c>
      <c r="C340" t="s">
        <v>899</v>
      </c>
      <c r="D340">
        <v>0.32633150536605138</v>
      </c>
      <c r="E340">
        <v>0.3136583219510406</v>
      </c>
      <c r="F340">
        <v>0.36695282880338242</v>
      </c>
      <c r="G340">
        <v>0.29478682753487995</v>
      </c>
      <c r="H340">
        <v>0.29554530870286494</v>
      </c>
      <c r="I340">
        <v>0.350388302319873</v>
      </c>
      <c r="J340">
        <v>0.28403202260312665</v>
      </c>
    </row>
    <row r="341" spans="1:10" x14ac:dyDescent="0.25">
      <c r="A341" t="s">
        <v>900</v>
      </c>
      <c r="B341" t="s">
        <v>901</v>
      </c>
      <c r="C341" t="s">
        <v>902</v>
      </c>
      <c r="D341">
        <v>0.3370920140189847</v>
      </c>
      <c r="E341">
        <v>0.3531867747128527</v>
      </c>
      <c r="F341">
        <v>0.3620312034376324</v>
      </c>
      <c r="G341">
        <v>0.35901815206137749</v>
      </c>
      <c r="H341">
        <v>0.31285457046712889</v>
      </c>
      <c r="I341">
        <v>0.31559350981244433</v>
      </c>
      <c r="J341">
        <v>0.31819419936497306</v>
      </c>
    </row>
    <row r="342" spans="1:10" x14ac:dyDescent="0.25">
      <c r="A342" t="s">
        <v>903</v>
      </c>
      <c r="B342" t="s">
        <v>904</v>
      </c>
      <c r="C342" t="s">
        <v>905</v>
      </c>
      <c r="D342">
        <v>0.3756200415244294</v>
      </c>
      <c r="E342">
        <v>0.35877561507214145</v>
      </c>
      <c r="F342">
        <v>0.36904407139225626</v>
      </c>
      <c r="G342">
        <v>0.34573635296982352</v>
      </c>
      <c r="H342">
        <v>0.3613297561625099</v>
      </c>
      <c r="I342">
        <v>0.35896607431852767</v>
      </c>
      <c r="J342">
        <v>0.35810214037556826</v>
      </c>
    </row>
    <row r="343" spans="1:10" x14ac:dyDescent="0.25">
      <c r="A343" t="s">
        <v>906</v>
      </c>
      <c r="B343" t="s">
        <v>907</v>
      </c>
      <c r="C343" t="s">
        <v>908</v>
      </c>
      <c r="D343">
        <v>0.29806461473936319</v>
      </c>
      <c r="E343">
        <v>0.34728345060772597</v>
      </c>
      <c r="F343">
        <v>0.3584603490590334</v>
      </c>
      <c r="G343">
        <v>0.3769754716809563</v>
      </c>
      <c r="H343">
        <v>0.36025721322971799</v>
      </c>
      <c r="I343">
        <v>0.34671857791065813</v>
      </c>
      <c r="J343">
        <v>0.35372354779799514</v>
      </c>
    </row>
    <row r="344" spans="1:10" x14ac:dyDescent="0.25">
      <c r="A344" t="s">
        <v>909</v>
      </c>
      <c r="B344" t="s">
        <v>910</v>
      </c>
      <c r="C344" t="s">
        <v>911</v>
      </c>
      <c r="D344">
        <v>0.28259072486054448</v>
      </c>
      <c r="E344">
        <v>0.35443984394238881</v>
      </c>
      <c r="F344">
        <v>0.31022217224917742</v>
      </c>
      <c r="G344">
        <v>0.27029788526474885</v>
      </c>
      <c r="H344">
        <v>0.30260331349954972</v>
      </c>
      <c r="I344">
        <v>0.3025853589572296</v>
      </c>
      <c r="J344">
        <v>0.3800562429588239</v>
      </c>
    </row>
    <row r="345" spans="1:10" x14ac:dyDescent="0.25">
      <c r="A345" t="s">
        <v>912</v>
      </c>
      <c r="B345" t="s">
        <v>913</v>
      </c>
      <c r="C345" t="s">
        <v>914</v>
      </c>
      <c r="D345">
        <v>0.31558342018323987</v>
      </c>
      <c r="E345">
        <v>0.34101307153617605</v>
      </c>
      <c r="F345">
        <v>0.32157705334803505</v>
      </c>
      <c r="G345">
        <v>0.34481552609174509</v>
      </c>
      <c r="H345">
        <v>0.32021209886298491</v>
      </c>
      <c r="I345">
        <v>0.36787030549794331</v>
      </c>
      <c r="J345">
        <v>0.37051043684435087</v>
      </c>
    </row>
    <row r="346" spans="1:10" x14ac:dyDescent="0.25">
      <c r="C346" t="s">
        <v>915</v>
      </c>
    </row>
    <row r="347" spans="1:10" x14ac:dyDescent="0.25">
      <c r="A347" t="s">
        <v>916</v>
      </c>
      <c r="B347" t="s">
        <v>917</v>
      </c>
      <c r="C347" t="s">
        <v>918</v>
      </c>
      <c r="D347">
        <v>0.34008364511314082</v>
      </c>
      <c r="E347">
        <v>0.37678572921379883</v>
      </c>
      <c r="F347">
        <v>0.3371359821943557</v>
      </c>
      <c r="G347">
        <v>0.32339331416832906</v>
      </c>
      <c r="H347">
        <v>0.31601721509633734</v>
      </c>
      <c r="I347">
        <v>0.32621189968531622</v>
      </c>
      <c r="J347">
        <v>0.39746741150327297</v>
      </c>
    </row>
    <row r="348" spans="1:10" x14ac:dyDescent="0.25">
      <c r="A348" t="s">
        <v>919</v>
      </c>
      <c r="B348" t="s">
        <v>920</v>
      </c>
      <c r="C348" t="s">
        <v>921</v>
      </c>
      <c r="D348">
        <v>0.33835165508472753</v>
      </c>
      <c r="E348">
        <v>0.35267455917928847</v>
      </c>
      <c r="F348">
        <v>0.34571132250770475</v>
      </c>
      <c r="G348">
        <v>0.34243918045547939</v>
      </c>
      <c r="H348">
        <v>0.39138167099193877</v>
      </c>
      <c r="I348">
        <v>0.32459109020516158</v>
      </c>
      <c r="J348">
        <v>0.40405527492735516</v>
      </c>
    </row>
    <row r="349" spans="1:10" x14ac:dyDescent="0.25">
      <c r="A349" t="s">
        <v>922</v>
      </c>
      <c r="B349" t="s">
        <v>923</v>
      </c>
      <c r="C349" t="s">
        <v>924</v>
      </c>
      <c r="D349">
        <v>0.32630756591022364</v>
      </c>
      <c r="E349">
        <v>0.38683860895674177</v>
      </c>
      <c r="F349">
        <v>0.35844903063226652</v>
      </c>
      <c r="G349">
        <v>0.3796969492916597</v>
      </c>
      <c r="H349">
        <v>0.34294858503141207</v>
      </c>
      <c r="I349">
        <v>0.34310412269377411</v>
      </c>
      <c r="J349">
        <v>0.32266331563467376</v>
      </c>
    </row>
    <row r="350" spans="1:10" x14ac:dyDescent="0.25">
      <c r="A350" t="s">
        <v>925</v>
      </c>
      <c r="B350" t="s">
        <v>926</v>
      </c>
      <c r="C350" t="s">
        <v>927</v>
      </c>
      <c r="D350">
        <v>0.31900313073769337</v>
      </c>
      <c r="E350">
        <v>0.37522298769167151</v>
      </c>
      <c r="F350">
        <v>0.33315930997190013</v>
      </c>
      <c r="G350">
        <v>0.34787085632288955</v>
      </c>
      <c r="H350">
        <v>0.33990821887964784</v>
      </c>
      <c r="I350">
        <v>0.31678642570209736</v>
      </c>
      <c r="J350">
        <v>0.35373105392185528</v>
      </c>
    </row>
    <row r="351" spans="1:10" x14ac:dyDescent="0.25">
      <c r="A351" t="s">
        <v>928</v>
      </c>
      <c r="B351" t="s">
        <v>929</v>
      </c>
      <c r="C351" t="s">
        <v>930</v>
      </c>
      <c r="D351">
        <v>0.31342741477269881</v>
      </c>
      <c r="E351">
        <v>0.36183334019828395</v>
      </c>
      <c r="F351">
        <v>0.34661445502408794</v>
      </c>
      <c r="G351">
        <v>0.31755322889659471</v>
      </c>
      <c r="H351">
        <v>0.33862040938059679</v>
      </c>
      <c r="I351">
        <v>0.26974306507394646</v>
      </c>
      <c r="J351">
        <v>0.27980647137973536</v>
      </c>
    </row>
    <row r="352" spans="1:10" x14ac:dyDescent="0.25">
      <c r="A352" t="s">
        <v>931</v>
      </c>
      <c r="B352" t="s">
        <v>932</v>
      </c>
      <c r="C352" t="s">
        <v>933</v>
      </c>
      <c r="D352">
        <v>0.29408658810929261</v>
      </c>
      <c r="E352">
        <v>0.40143500491937123</v>
      </c>
      <c r="F352">
        <v>0.34316353943183919</v>
      </c>
      <c r="G352">
        <v>0.33755058066801719</v>
      </c>
      <c r="H352">
        <v>0.31607486106842919</v>
      </c>
      <c r="I352">
        <v>0.36922500281036291</v>
      </c>
      <c r="J352">
        <v>0.35523549632723056</v>
      </c>
    </row>
    <row r="353" spans="1:10" x14ac:dyDescent="0.25">
      <c r="C353" t="s">
        <v>934</v>
      </c>
    </row>
    <row r="354" spans="1:10" x14ac:dyDescent="0.25">
      <c r="A354" t="s">
        <v>935</v>
      </c>
      <c r="B354" t="s">
        <v>936</v>
      </c>
      <c r="C354" t="s">
        <v>937</v>
      </c>
      <c r="D354">
        <v>0.39083284703210242</v>
      </c>
      <c r="E354">
        <v>0.38381148003984789</v>
      </c>
      <c r="F354">
        <v>0.40575186663299107</v>
      </c>
      <c r="G354">
        <v>0.40956627517616667</v>
      </c>
      <c r="H354">
        <v>0.42983771478227722</v>
      </c>
      <c r="I354">
        <v>0.42677127205494342</v>
      </c>
      <c r="J354">
        <v>0.38001386952305133</v>
      </c>
    </row>
    <row r="355" spans="1:10" x14ac:dyDescent="0.25">
      <c r="A355" t="s">
        <v>938</v>
      </c>
      <c r="B355" t="s">
        <v>939</v>
      </c>
      <c r="C355" t="s">
        <v>940</v>
      </c>
      <c r="D355">
        <v>0.36393653067109888</v>
      </c>
      <c r="E355">
        <v>0.35658098016557183</v>
      </c>
      <c r="F355">
        <v>0.38638168993503363</v>
      </c>
      <c r="G355">
        <v>0.33275464300034158</v>
      </c>
      <c r="H355">
        <v>0.37554310798903479</v>
      </c>
      <c r="I355">
        <v>0.40084970669156528</v>
      </c>
      <c r="J355">
        <v>0.34272048279049871</v>
      </c>
    </row>
    <row r="356" spans="1:10" x14ac:dyDescent="0.25">
      <c r="A356" t="s">
        <v>941</v>
      </c>
      <c r="B356" t="s">
        <v>942</v>
      </c>
      <c r="C356" t="s">
        <v>943</v>
      </c>
      <c r="D356">
        <v>0.3333864403437426</v>
      </c>
      <c r="E356">
        <v>0.28036426771355272</v>
      </c>
      <c r="F356">
        <v>0.34272681797679305</v>
      </c>
      <c r="G356">
        <v>0.31550828481688342</v>
      </c>
      <c r="H356">
        <v>0.32207368423228183</v>
      </c>
      <c r="I356">
        <v>0.34128638481921614</v>
      </c>
      <c r="J356">
        <v>0.33632587928837587</v>
      </c>
    </row>
    <row r="357" spans="1:10" x14ac:dyDescent="0.25">
      <c r="A357" t="s">
        <v>944</v>
      </c>
      <c r="B357" t="s">
        <v>945</v>
      </c>
      <c r="C357" t="s">
        <v>946</v>
      </c>
      <c r="D357">
        <v>0.33693301859393521</v>
      </c>
      <c r="E357">
        <v>0.31782533334537844</v>
      </c>
      <c r="F357">
        <v>0.32904258191597302</v>
      </c>
      <c r="G357">
        <v>0.34319465492724144</v>
      </c>
      <c r="H357">
        <v>0.32552835664895452</v>
      </c>
      <c r="I357">
        <v>0.40389313699363477</v>
      </c>
      <c r="J357">
        <v>0.32836379679342487</v>
      </c>
    </row>
    <row r="358" spans="1:10" x14ac:dyDescent="0.25">
      <c r="A358" t="s">
        <v>947</v>
      </c>
      <c r="B358" t="s">
        <v>948</v>
      </c>
      <c r="C358" t="s">
        <v>949</v>
      </c>
      <c r="D358">
        <v>0.3341090894564378</v>
      </c>
      <c r="E358">
        <v>0.3535663452218295</v>
      </c>
      <c r="F358">
        <v>0.33204099564944217</v>
      </c>
      <c r="G358">
        <v>0.39237213136146015</v>
      </c>
      <c r="H358">
        <v>0.38109256172724426</v>
      </c>
      <c r="I358">
        <v>0.33739065484572306</v>
      </c>
      <c r="J358">
        <v>0.37289200386946136</v>
      </c>
    </row>
    <row r="359" spans="1:10" x14ac:dyDescent="0.25">
      <c r="A359" t="s">
        <v>950</v>
      </c>
      <c r="B359" t="s">
        <v>951</v>
      </c>
      <c r="C359" t="s">
        <v>952</v>
      </c>
      <c r="D359">
        <v>0.35427024205513263</v>
      </c>
      <c r="E359">
        <v>0.38946902551534424</v>
      </c>
      <c r="F359">
        <v>0.36068597814239367</v>
      </c>
      <c r="G359">
        <v>0.42504321895347702</v>
      </c>
      <c r="H359">
        <v>0.39346242183154523</v>
      </c>
      <c r="I359">
        <v>0.38739728992595152</v>
      </c>
      <c r="J359">
        <v>0.41964732252496156</v>
      </c>
    </row>
    <row r="360" spans="1:10" x14ac:dyDescent="0.25">
      <c r="C360" t="s">
        <v>953</v>
      </c>
    </row>
    <row r="361" spans="1:10" x14ac:dyDescent="0.25">
      <c r="A361" t="s">
        <v>954</v>
      </c>
      <c r="B361" t="s">
        <v>955</v>
      </c>
      <c r="C361" t="s">
        <v>956</v>
      </c>
      <c r="D361">
        <v>0.33979572630518201</v>
      </c>
      <c r="E361">
        <v>0.34911056851452715</v>
      </c>
      <c r="F361">
        <v>0.34722131831094921</v>
      </c>
      <c r="G361">
        <v>0.32781221929446697</v>
      </c>
      <c r="H361">
        <v>0.3199842916163036</v>
      </c>
      <c r="I361">
        <v>0.35005689717145744</v>
      </c>
      <c r="J361">
        <v>0.3534398303280526</v>
      </c>
    </row>
    <row r="362" spans="1:10" x14ac:dyDescent="0.25">
      <c r="A362" t="s">
        <v>957</v>
      </c>
      <c r="B362" t="s">
        <v>958</v>
      </c>
      <c r="C362" t="s">
        <v>959</v>
      </c>
      <c r="D362">
        <v>0.30558729657809514</v>
      </c>
      <c r="E362">
        <v>0.28650910698749671</v>
      </c>
      <c r="F362">
        <v>0.32933306947517244</v>
      </c>
      <c r="G362">
        <v>0.30517031909738185</v>
      </c>
      <c r="H362">
        <v>0.29796534872076846</v>
      </c>
      <c r="I362">
        <v>0.29310732094419278</v>
      </c>
      <c r="J362">
        <v>0.30611043319293396</v>
      </c>
    </row>
    <row r="363" spans="1:10" x14ac:dyDescent="0.25">
      <c r="A363" t="s">
        <v>960</v>
      </c>
      <c r="B363" t="s">
        <v>961</v>
      </c>
      <c r="C363" t="s">
        <v>962</v>
      </c>
      <c r="D363">
        <v>0.29473947954694329</v>
      </c>
      <c r="E363">
        <v>0.35429566850317423</v>
      </c>
      <c r="F363">
        <v>0.31576957759695529</v>
      </c>
      <c r="G363">
        <v>0.29622172872213509</v>
      </c>
      <c r="H363">
        <v>0.3100179752222802</v>
      </c>
      <c r="I363">
        <v>0.29300943793196205</v>
      </c>
      <c r="J363">
        <v>0.34048244582191983</v>
      </c>
    </row>
    <row r="364" spans="1:10" x14ac:dyDescent="0.25">
      <c r="A364" t="s">
        <v>963</v>
      </c>
      <c r="B364" t="s">
        <v>964</v>
      </c>
      <c r="C364" t="s">
        <v>965</v>
      </c>
      <c r="D364">
        <v>0.34290410612065619</v>
      </c>
      <c r="E364">
        <v>0.31875681854950977</v>
      </c>
      <c r="F364">
        <v>0.3111966402346078</v>
      </c>
      <c r="G364">
        <v>0.35227167172263163</v>
      </c>
      <c r="H364">
        <v>0.31977352710174661</v>
      </c>
      <c r="I364">
        <v>0.39471634616313123</v>
      </c>
      <c r="J364">
        <v>0.33799405716927944</v>
      </c>
    </row>
    <row r="365" spans="1:10" x14ac:dyDescent="0.25">
      <c r="A365" t="s">
        <v>966</v>
      </c>
      <c r="B365" t="s">
        <v>967</v>
      </c>
      <c r="C365" t="s">
        <v>968</v>
      </c>
      <c r="D365">
        <v>0.2832734158768026</v>
      </c>
      <c r="E365">
        <v>0.27799492537165749</v>
      </c>
      <c r="F365">
        <v>0.28181540696837648</v>
      </c>
      <c r="G365">
        <v>0.29635176162657006</v>
      </c>
      <c r="H365">
        <v>0.26911836351554175</v>
      </c>
      <c r="I365">
        <v>0.33907247314166594</v>
      </c>
      <c r="J365">
        <v>0.32019670489789998</v>
      </c>
    </row>
    <row r="367" spans="1:10" x14ac:dyDescent="0.25">
      <c r="A367" t="s">
        <v>969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67"/>
  <sheetViews>
    <sheetView workbookViewId="0">
      <selection activeCell="C10" sqref="C10"/>
    </sheetView>
  </sheetViews>
  <sheetFormatPr defaultColWidth="32.5703125" defaultRowHeight="15" x14ac:dyDescent="0.25"/>
  <sheetData>
    <row r="1" spans="1:10" x14ac:dyDescent="0.25">
      <c r="A1" t="s">
        <v>0</v>
      </c>
    </row>
    <row r="2" spans="1:10" x14ac:dyDescent="0.25">
      <c r="A2" t="b">
        <f>IF(Sheet1!A2='ordering the data'!A2,TRUE,FALSE)</f>
        <v>1</v>
      </c>
      <c r="B2" t="b">
        <f>IF(Sheet1!B2='ordering the data'!B2,TRUE,FALSE)</f>
        <v>1</v>
      </c>
      <c r="C2" t="b">
        <f>IF(Sheet1!C2='ordering the data'!C2,TRUE,FALSE)</f>
        <v>1</v>
      </c>
      <c r="D2" t="b">
        <f>IF(Sheet1!D2='ordering the data'!D2,TRUE,FALSE)</f>
        <v>1</v>
      </c>
      <c r="E2" t="b">
        <f>IF(Sheet1!E2='ordering the data'!E2,TRUE,FALSE)</f>
        <v>1</v>
      </c>
      <c r="F2" t="b">
        <f>IF(Sheet1!F2='ordering the data'!F2,TRUE,FALSE)</f>
        <v>1</v>
      </c>
      <c r="G2" t="b">
        <f>IF(Sheet1!G2='ordering the data'!G2,TRUE,FALSE)</f>
        <v>1</v>
      </c>
      <c r="H2" t="b">
        <f>IF(Sheet1!H2='ordering the data'!H2,TRUE,FALSE)</f>
        <v>1</v>
      </c>
      <c r="I2" t="b">
        <f>IF(Sheet1!I2='ordering the data'!I2,TRUE,FALSE)</f>
        <v>1</v>
      </c>
      <c r="J2" t="b">
        <f>IF(Sheet1!J2='ordering the data'!J2,TRUE,FALSE)</f>
        <v>1</v>
      </c>
    </row>
    <row r="3" spans="1:10" x14ac:dyDescent="0.25">
      <c r="A3" t="b">
        <f>IF(Sheet1!A3='ordering the data'!A3,TRUE,FALSE)</f>
        <v>1</v>
      </c>
      <c r="B3" t="b">
        <f>IF(Sheet1!B3='ordering the data'!B3,TRUE,FALSE)</f>
        <v>1</v>
      </c>
      <c r="C3" t="b">
        <f>IF(Sheet1!C3='ordering the data'!C3,TRUE,FALSE)</f>
        <v>1</v>
      </c>
      <c r="D3" t="b">
        <f>IF(Sheet1!D3='ordering the data'!D3,TRUE,FALSE)</f>
        <v>1</v>
      </c>
      <c r="E3" t="b">
        <f>IF(Sheet1!E3='ordering the data'!E3,TRUE,FALSE)</f>
        <v>1</v>
      </c>
      <c r="F3" t="b">
        <f>IF(Sheet1!F3='ordering the data'!F3,TRUE,FALSE)</f>
        <v>1</v>
      </c>
      <c r="G3" t="b">
        <f>IF(Sheet1!G3='ordering the data'!G3,TRUE,FALSE)</f>
        <v>1</v>
      </c>
      <c r="H3" t="b">
        <f>IF(Sheet1!H3='ordering the data'!H3,TRUE,FALSE)</f>
        <v>1</v>
      </c>
      <c r="I3" t="b">
        <f>IF(Sheet1!I3='ordering the data'!I3,TRUE,FALSE)</f>
        <v>1</v>
      </c>
      <c r="J3" t="b">
        <f>IF(Sheet1!J3='ordering the data'!J3,TRUE,FALSE)</f>
        <v>1</v>
      </c>
    </row>
    <row r="4" spans="1:10" x14ac:dyDescent="0.25">
      <c r="A4" t="b">
        <f>IF(Sheet1!A4='ordering the data'!A4,TRUE,FALSE)</f>
        <v>1</v>
      </c>
      <c r="B4" t="b">
        <f>IF(Sheet1!B4='ordering the data'!B4,TRUE,FALSE)</f>
        <v>1</v>
      </c>
      <c r="C4" t="b">
        <f>IF(Sheet1!C4='ordering the data'!C4,TRUE,FALSE)</f>
        <v>1</v>
      </c>
      <c r="D4" t="b">
        <f>IF(Sheet1!D4='ordering the data'!D4,TRUE,FALSE)</f>
        <v>1</v>
      </c>
    </row>
    <row r="5" spans="1:10" x14ac:dyDescent="0.25">
      <c r="A5" t="b">
        <f>IF(Sheet1!A5='ordering the data'!A5,TRUE,FALSE)</f>
        <v>1</v>
      </c>
      <c r="B5" t="b">
        <f>IF(Sheet1!B5='ordering the data'!B5,TRUE,FALSE)</f>
        <v>1</v>
      </c>
      <c r="C5" t="b">
        <f>IF(Sheet1!C5='ordering the data'!C5,TRUE,FALSE)</f>
        <v>1</v>
      </c>
      <c r="D5" t="b">
        <f>IF(Sheet1!D5='ordering the data'!D5,TRUE,FALSE)</f>
        <v>1</v>
      </c>
    </row>
    <row r="6" spans="1:10" x14ac:dyDescent="0.25">
      <c r="A6" t="b">
        <f>IF(Sheet1!A6='ordering the data'!A6,TRUE,FALSE)</f>
        <v>1</v>
      </c>
      <c r="B6" t="b">
        <f>IF(Sheet1!B6='ordering the data'!B6,TRUE,FALSE)</f>
        <v>1</v>
      </c>
      <c r="C6" t="b">
        <f>IF(Sheet1!C6='ordering the data'!C6,TRUE,FALSE)</f>
        <v>1</v>
      </c>
      <c r="D6" t="b">
        <f>IF(Sheet1!D6='ordering the data'!D6,TRUE,FALSE)</f>
        <v>1</v>
      </c>
    </row>
    <row r="7" spans="1:10" x14ac:dyDescent="0.25">
      <c r="A7" t="b">
        <f>IF(Sheet1!A7='ordering the data'!A7,TRUE,FALSE)</f>
        <v>1</v>
      </c>
      <c r="B7" t="b">
        <f>IF(Sheet1!B7='ordering the data'!B7,TRUE,FALSE)</f>
        <v>1</v>
      </c>
      <c r="C7" t="b">
        <f>IF(Sheet1!C7='ordering the data'!C7,TRUE,FALSE)</f>
        <v>1</v>
      </c>
      <c r="D7" t="b">
        <f>IF(Sheet1!D7='ordering the data'!D7,TRUE,FALSE)</f>
        <v>1</v>
      </c>
    </row>
    <row r="8" spans="1:10" x14ac:dyDescent="0.25">
      <c r="A8" t="b">
        <f>IF(Sheet1!A8='ordering the data'!A8,TRUE,FALSE)</f>
        <v>1</v>
      </c>
      <c r="B8" t="b">
        <f>IF(Sheet1!B8='ordering the data'!B8,TRUE,FALSE)</f>
        <v>1</v>
      </c>
      <c r="C8" t="b">
        <f>IF(Sheet1!C8='ordering the data'!C8,TRUE,FALSE)</f>
        <v>1</v>
      </c>
      <c r="D8" t="b">
        <f>IF(Sheet1!D8='ordering the data'!D8,TRUE,FALSE)</f>
        <v>1</v>
      </c>
    </row>
    <row r="9" spans="1:10" x14ac:dyDescent="0.25">
      <c r="A9" t="b">
        <f>IF(Sheet1!A9='ordering the data'!A9,TRUE,FALSE)</f>
        <v>1</v>
      </c>
      <c r="B9" t="b">
        <f>IF(Sheet1!B9='ordering the data'!B9,TRUE,FALSE)</f>
        <v>1</v>
      </c>
      <c r="C9" t="b">
        <f>IF(Sheet1!C9='ordering the data'!C9,TRUE,FALSE)</f>
        <v>1</v>
      </c>
      <c r="D9" t="b">
        <f>IF(Sheet1!D9='ordering the data'!D9,TRUE,FALSE)</f>
        <v>1</v>
      </c>
    </row>
    <row r="10" spans="1:10" x14ac:dyDescent="0.25">
      <c r="A10" t="b">
        <f>IF(Sheet1!A10='ordering the data'!A10,TRUE,FALSE)</f>
        <v>1</v>
      </c>
      <c r="B10" t="b">
        <f>IF(Sheet1!B10='ordering the data'!B10,TRUE,FALSE)</f>
        <v>1</v>
      </c>
      <c r="C10" t="b">
        <f>IF(Sheet1!C10='ordering the data'!C10,TRUE,FALSE)</f>
        <v>1</v>
      </c>
      <c r="D10" t="b">
        <f>IF(Sheet1!D10='ordering the data'!D10,TRUE,FALSE)</f>
        <v>1</v>
      </c>
    </row>
    <row r="11" spans="1:10" x14ac:dyDescent="0.25">
      <c r="A11" t="b">
        <f>IF(Sheet1!A11='ordering the data'!A11,TRUE,FALSE)</f>
        <v>1</v>
      </c>
      <c r="B11" t="b">
        <f>IF(Sheet1!B11='ordering the data'!B11,TRUE,FALSE)</f>
        <v>1</v>
      </c>
      <c r="C11" t="b">
        <f>IF(Sheet1!C11='ordering the data'!C11,TRUE,FALSE)</f>
        <v>1</v>
      </c>
      <c r="D11" t="b">
        <f>IF(Sheet1!D11='ordering the data'!D11,TRUE,FALSE)</f>
        <v>1</v>
      </c>
    </row>
    <row r="12" spans="1:10" x14ac:dyDescent="0.25">
      <c r="A12" t="b">
        <f>IF(Sheet1!A12='ordering the data'!A12,TRUE,FALSE)</f>
        <v>1</v>
      </c>
      <c r="B12" t="b">
        <f>IF(Sheet1!B12='ordering the data'!B12,TRUE,FALSE)</f>
        <v>1</v>
      </c>
      <c r="C12" t="b">
        <f>IF(Sheet1!C12='ordering the data'!C12,TRUE,FALSE)</f>
        <v>1</v>
      </c>
      <c r="D12" t="b">
        <f>IF(Sheet1!D12='ordering the data'!D12,TRUE,FALSE)</f>
        <v>1</v>
      </c>
    </row>
    <row r="13" spans="1:10" x14ac:dyDescent="0.25">
      <c r="A13" t="b">
        <f>IF(Sheet1!A13='ordering the data'!A13,TRUE,FALSE)</f>
        <v>1</v>
      </c>
      <c r="B13" t="b">
        <f>IF(Sheet1!B13='ordering the data'!B13,TRUE,FALSE)</f>
        <v>1</v>
      </c>
      <c r="C13" t="b">
        <f>IF(Sheet1!C13='ordering the data'!C13,TRUE,FALSE)</f>
        <v>1</v>
      </c>
      <c r="D13" t="b">
        <f>IF(Sheet1!D13='ordering the data'!D13,TRUE,FALSE)</f>
        <v>1</v>
      </c>
    </row>
    <row r="14" spans="1:10" x14ac:dyDescent="0.25">
      <c r="A14" t="b">
        <f>IF(Sheet1!A14='ordering the data'!A14,TRUE,FALSE)</f>
        <v>1</v>
      </c>
      <c r="B14" t="b">
        <f>IF(Sheet1!B14='ordering the data'!B14,TRUE,FALSE)</f>
        <v>1</v>
      </c>
      <c r="C14" t="b">
        <f>IF(Sheet1!C14='ordering the data'!C14,TRUE,FALSE)</f>
        <v>1</v>
      </c>
      <c r="D14" t="b">
        <f>IF(Sheet1!D14='ordering the data'!D14,TRUE,FALSE)</f>
        <v>1</v>
      </c>
    </row>
    <row r="15" spans="1:10" x14ac:dyDescent="0.25">
      <c r="A15" t="b">
        <f>IF(Sheet1!A15='ordering the data'!A15,TRUE,FALSE)</f>
        <v>1</v>
      </c>
      <c r="B15" t="b">
        <f>IF(Sheet1!B15='ordering the data'!B15,TRUE,FALSE)</f>
        <v>1</v>
      </c>
      <c r="C15" t="b">
        <f>IF(Sheet1!C15='ordering the data'!C15,TRUE,FALSE)</f>
        <v>1</v>
      </c>
      <c r="D15" t="b">
        <f>IF(Sheet1!D15='ordering the data'!D15,TRUE,FALSE)</f>
        <v>1</v>
      </c>
    </row>
    <row r="16" spans="1:10" x14ac:dyDescent="0.25">
      <c r="A16" t="b">
        <f>IF(Sheet1!A16='ordering the data'!A16,TRUE,FALSE)</f>
        <v>1</v>
      </c>
      <c r="B16" t="b">
        <f>IF(Sheet1!B16='ordering the data'!B16,TRUE,FALSE)</f>
        <v>1</v>
      </c>
      <c r="C16" t="b">
        <f>IF(Sheet1!C16='ordering the data'!C16,TRUE,FALSE)</f>
        <v>1</v>
      </c>
      <c r="D16" t="b">
        <f>IF(Sheet1!D16='ordering the data'!D16,TRUE,FALSE)</f>
        <v>1</v>
      </c>
    </row>
    <row r="17" spans="1:4" x14ac:dyDescent="0.25">
      <c r="A17" t="b">
        <f>IF(Sheet1!A17='ordering the data'!A17,TRUE,FALSE)</f>
        <v>1</v>
      </c>
      <c r="B17" t="b">
        <f>IF(Sheet1!B17='ordering the data'!B17,TRUE,FALSE)</f>
        <v>1</v>
      </c>
      <c r="C17" t="b">
        <f>IF(Sheet1!C17='ordering the data'!C17,TRUE,FALSE)</f>
        <v>1</v>
      </c>
      <c r="D17" t="b">
        <f>IF(Sheet1!D17='ordering the data'!D17,TRUE,FALSE)</f>
        <v>1</v>
      </c>
    </row>
    <row r="18" spans="1:4" x14ac:dyDescent="0.25">
      <c r="A18" t="b">
        <f>IF(Sheet1!A18='ordering the data'!A18,TRUE,FALSE)</f>
        <v>1</v>
      </c>
      <c r="B18" t="b">
        <f>IF(Sheet1!B18='ordering the data'!B18,TRUE,FALSE)</f>
        <v>1</v>
      </c>
      <c r="C18" t="b">
        <f>IF(Sheet1!C18='ordering the data'!C18,TRUE,FALSE)</f>
        <v>1</v>
      </c>
      <c r="D18" t="b">
        <f>IF(Sheet1!D18='ordering the data'!D18,TRUE,FALSE)</f>
        <v>1</v>
      </c>
    </row>
    <row r="19" spans="1:4" x14ac:dyDescent="0.25">
      <c r="A19" t="b">
        <f>IF(Sheet1!A19='ordering the data'!A19,TRUE,FALSE)</f>
        <v>1</v>
      </c>
      <c r="B19" t="b">
        <f>IF(Sheet1!B19='ordering the data'!B19,TRUE,FALSE)</f>
        <v>1</v>
      </c>
      <c r="C19" t="b">
        <f>IF(Sheet1!C19='ordering the data'!C19,TRUE,FALSE)</f>
        <v>1</v>
      </c>
      <c r="D19" t="b">
        <f>IF(Sheet1!D19='ordering the data'!D19,TRUE,FALSE)</f>
        <v>1</v>
      </c>
    </row>
    <row r="20" spans="1:4" x14ac:dyDescent="0.25">
      <c r="A20" t="b">
        <f>IF(Sheet1!A20='ordering the data'!A20,TRUE,FALSE)</f>
        <v>1</v>
      </c>
      <c r="B20" t="b">
        <f>IF(Sheet1!B20='ordering the data'!B20,TRUE,FALSE)</f>
        <v>1</v>
      </c>
      <c r="C20" t="b">
        <f>IF(Sheet1!C20='ordering the data'!C20,TRUE,FALSE)</f>
        <v>1</v>
      </c>
      <c r="D20" t="b">
        <f>IF(Sheet1!D20='ordering the data'!D20,TRUE,FALSE)</f>
        <v>1</v>
      </c>
    </row>
    <row r="21" spans="1:4" x14ac:dyDescent="0.25">
      <c r="A21" t="b">
        <f>IF(Sheet1!A21='ordering the data'!A21,TRUE,FALSE)</f>
        <v>1</v>
      </c>
      <c r="B21" t="b">
        <f>IF(Sheet1!B21='ordering the data'!B21,TRUE,FALSE)</f>
        <v>1</v>
      </c>
      <c r="C21" t="b">
        <f>IF(Sheet1!C21='ordering the data'!C21,TRUE,FALSE)</f>
        <v>1</v>
      </c>
      <c r="D21" t="b">
        <f>IF(Sheet1!D21='ordering the data'!D21,TRUE,FALSE)</f>
        <v>1</v>
      </c>
    </row>
    <row r="22" spans="1:4" x14ac:dyDescent="0.25">
      <c r="A22" t="b">
        <f>IF(Sheet1!A22='ordering the data'!A22,TRUE,FALSE)</f>
        <v>1</v>
      </c>
      <c r="B22" t="b">
        <f>IF(Sheet1!B22='ordering the data'!B22,TRUE,FALSE)</f>
        <v>1</v>
      </c>
      <c r="C22" t="b">
        <f>IF(Sheet1!C22='ordering the data'!C22,TRUE,FALSE)</f>
        <v>1</v>
      </c>
      <c r="D22" t="b">
        <f>IF(Sheet1!D22='ordering the data'!D22,TRUE,FALSE)</f>
        <v>1</v>
      </c>
    </row>
    <row r="23" spans="1:4" x14ac:dyDescent="0.25">
      <c r="A23" t="b">
        <f>IF(Sheet1!A23='ordering the data'!A23,TRUE,FALSE)</f>
        <v>1</v>
      </c>
      <c r="B23" t="b">
        <f>IF(Sheet1!B23='ordering the data'!B23,TRUE,FALSE)</f>
        <v>1</v>
      </c>
      <c r="C23" t="b">
        <f>IF(Sheet1!C23='ordering the data'!C23,TRUE,FALSE)</f>
        <v>1</v>
      </c>
      <c r="D23" t="b">
        <f>IF(Sheet1!D23='ordering the data'!D23,TRUE,FALSE)</f>
        <v>1</v>
      </c>
    </row>
    <row r="24" spans="1:4" x14ac:dyDescent="0.25">
      <c r="A24" t="b">
        <f>IF(Sheet1!A24='ordering the data'!A24,TRUE,FALSE)</f>
        <v>1</v>
      </c>
      <c r="B24" t="b">
        <f>IF(Sheet1!B24='ordering the data'!B24,TRUE,FALSE)</f>
        <v>1</v>
      </c>
      <c r="C24" t="b">
        <f>IF(Sheet1!C24='ordering the data'!C24,TRUE,FALSE)</f>
        <v>1</v>
      </c>
      <c r="D24" t="b">
        <f>IF(Sheet1!D24='ordering the data'!D24,TRUE,FALSE)</f>
        <v>1</v>
      </c>
    </row>
    <row r="25" spans="1:4" x14ac:dyDescent="0.25">
      <c r="A25" t="b">
        <f>IF(Sheet1!A25='ordering the data'!A25,TRUE,FALSE)</f>
        <v>1</v>
      </c>
      <c r="B25" t="b">
        <f>IF(Sheet1!B25='ordering the data'!B25,TRUE,FALSE)</f>
        <v>1</v>
      </c>
      <c r="C25" t="b">
        <f>IF(Sheet1!C25='ordering the data'!C25,TRUE,FALSE)</f>
        <v>1</v>
      </c>
      <c r="D25" t="b">
        <f>IF(Sheet1!D25='ordering the data'!D25,TRUE,FALSE)</f>
        <v>1</v>
      </c>
    </row>
    <row r="26" spans="1:4" x14ac:dyDescent="0.25">
      <c r="A26" t="b">
        <f>IF(Sheet1!A26='ordering the data'!A26,TRUE,FALSE)</f>
        <v>1</v>
      </c>
      <c r="B26" t="b">
        <f>IF(Sheet1!B26='ordering the data'!B26,TRUE,FALSE)</f>
        <v>1</v>
      </c>
      <c r="C26" t="b">
        <f>IF(Sheet1!C26='ordering the data'!C26,TRUE,FALSE)</f>
        <v>1</v>
      </c>
      <c r="D26" t="b">
        <f>IF(Sheet1!D26='ordering the data'!D26,TRUE,FALSE)</f>
        <v>1</v>
      </c>
    </row>
    <row r="27" spans="1:4" x14ac:dyDescent="0.25">
      <c r="A27" t="b">
        <f>IF(Sheet1!A27='ordering the data'!A27,TRUE,FALSE)</f>
        <v>1</v>
      </c>
      <c r="B27" t="b">
        <f>IF(Sheet1!B27='ordering the data'!B27,TRUE,FALSE)</f>
        <v>1</v>
      </c>
      <c r="C27" t="b">
        <f>IF(Sheet1!C27='ordering the data'!C27,TRUE,FALSE)</f>
        <v>1</v>
      </c>
      <c r="D27" t="b">
        <f>IF(Sheet1!D27='ordering the data'!D27,TRUE,FALSE)</f>
        <v>1</v>
      </c>
    </row>
    <row r="28" spans="1:4" x14ac:dyDescent="0.25">
      <c r="A28" t="b">
        <f>IF(Sheet1!A28='ordering the data'!A28,TRUE,FALSE)</f>
        <v>1</v>
      </c>
      <c r="B28" t="b">
        <f>IF(Sheet1!B28='ordering the data'!B28,TRUE,FALSE)</f>
        <v>1</v>
      </c>
      <c r="C28" t="b">
        <f>IF(Sheet1!C28='ordering the data'!C28,TRUE,FALSE)</f>
        <v>1</v>
      </c>
      <c r="D28" t="b">
        <f>IF(Sheet1!D28='ordering the data'!D28,TRUE,FALSE)</f>
        <v>1</v>
      </c>
    </row>
    <row r="29" spans="1:4" x14ac:dyDescent="0.25">
      <c r="A29" t="b">
        <f>IF(Sheet1!A29='ordering the data'!A29,TRUE,FALSE)</f>
        <v>1</v>
      </c>
      <c r="B29" t="b">
        <f>IF(Sheet1!B29='ordering the data'!B29,TRUE,FALSE)</f>
        <v>1</v>
      </c>
      <c r="C29" t="b">
        <f>IF(Sheet1!C29='ordering the data'!C29,TRUE,FALSE)</f>
        <v>1</v>
      </c>
      <c r="D29" t="b">
        <f>IF(Sheet1!D29='ordering the data'!D29,TRUE,FALSE)</f>
        <v>1</v>
      </c>
    </row>
    <row r="30" spans="1:4" x14ac:dyDescent="0.25">
      <c r="A30" t="b">
        <f>IF(Sheet1!A30='ordering the data'!A30,TRUE,FALSE)</f>
        <v>1</v>
      </c>
      <c r="B30" t="b">
        <f>IF(Sheet1!B30='ordering the data'!B30,TRUE,FALSE)</f>
        <v>1</v>
      </c>
      <c r="C30" t="b">
        <f>IF(Sheet1!C30='ordering the data'!C30,TRUE,FALSE)</f>
        <v>1</v>
      </c>
      <c r="D30" t="b">
        <f>IF(Sheet1!D30='ordering the data'!D30,TRUE,FALSE)</f>
        <v>1</v>
      </c>
    </row>
    <row r="31" spans="1:4" x14ac:dyDescent="0.25">
      <c r="A31" t="b">
        <f>IF(Sheet1!A31='ordering the data'!A31,TRUE,FALSE)</f>
        <v>1</v>
      </c>
      <c r="B31" t="b">
        <f>IF(Sheet1!B31='ordering the data'!B31,TRUE,FALSE)</f>
        <v>1</v>
      </c>
      <c r="C31" t="b">
        <f>IF(Sheet1!C31='ordering the data'!C31,TRUE,FALSE)</f>
        <v>1</v>
      </c>
      <c r="D31" t="b">
        <f>IF(Sheet1!D31='ordering the data'!D31,TRUE,FALSE)</f>
        <v>1</v>
      </c>
    </row>
    <row r="32" spans="1:4" x14ac:dyDescent="0.25">
      <c r="A32" t="b">
        <f>IF(Sheet1!A32='ordering the data'!A32,TRUE,FALSE)</f>
        <v>1</v>
      </c>
      <c r="B32" t="b">
        <f>IF(Sheet1!B32='ordering the data'!B32,TRUE,FALSE)</f>
        <v>1</v>
      </c>
      <c r="C32" t="b">
        <f>IF(Sheet1!C32='ordering the data'!C32,TRUE,FALSE)</f>
        <v>1</v>
      </c>
      <c r="D32" t="b">
        <f>IF(Sheet1!D32='ordering the data'!D32,TRUE,FALSE)</f>
        <v>1</v>
      </c>
    </row>
    <row r="33" spans="1:4" x14ac:dyDescent="0.25">
      <c r="A33" t="b">
        <f>IF(Sheet1!A33='ordering the data'!A33,TRUE,FALSE)</f>
        <v>1</v>
      </c>
      <c r="B33" t="b">
        <f>IF(Sheet1!B33='ordering the data'!B33,TRUE,FALSE)</f>
        <v>1</v>
      </c>
      <c r="C33" t="b">
        <f>IF(Sheet1!C33='ordering the data'!C33,TRUE,FALSE)</f>
        <v>1</v>
      </c>
      <c r="D33" t="b">
        <f>IF(Sheet1!D33='ordering the data'!D33,TRUE,FALSE)</f>
        <v>1</v>
      </c>
    </row>
    <row r="34" spans="1:4" x14ac:dyDescent="0.25">
      <c r="A34" t="b">
        <f>IF(Sheet1!A34='ordering the data'!A34,TRUE,FALSE)</f>
        <v>1</v>
      </c>
      <c r="B34" t="b">
        <f>IF(Sheet1!B34='ordering the data'!B34,TRUE,FALSE)</f>
        <v>1</v>
      </c>
      <c r="C34" t="b">
        <f>IF(Sheet1!C34='ordering the data'!C34,TRUE,FALSE)</f>
        <v>1</v>
      </c>
      <c r="D34" t="b">
        <f>IF(Sheet1!D34='ordering the data'!D34,TRUE,FALSE)</f>
        <v>1</v>
      </c>
    </row>
    <row r="35" spans="1:4" x14ac:dyDescent="0.25">
      <c r="A35" t="b">
        <f>IF(Sheet1!A35='ordering the data'!A35,TRUE,FALSE)</f>
        <v>1</v>
      </c>
      <c r="B35" t="b">
        <f>IF(Sheet1!B35='ordering the data'!B35,TRUE,FALSE)</f>
        <v>1</v>
      </c>
      <c r="C35" t="b">
        <f>IF(Sheet1!C35='ordering the data'!C35,TRUE,FALSE)</f>
        <v>1</v>
      </c>
      <c r="D35" t="b">
        <f>IF(Sheet1!D35='ordering the data'!D35,TRUE,FALSE)</f>
        <v>1</v>
      </c>
    </row>
    <row r="36" spans="1:4" x14ac:dyDescent="0.25">
      <c r="A36" t="b">
        <f>IF(Sheet1!A36='ordering the data'!A36,TRUE,FALSE)</f>
        <v>1</v>
      </c>
      <c r="B36" t="b">
        <f>IF(Sheet1!B36='ordering the data'!B36,TRUE,FALSE)</f>
        <v>1</v>
      </c>
      <c r="C36" t="b">
        <f>IF(Sheet1!C36='ordering the data'!C36,TRUE,FALSE)</f>
        <v>1</v>
      </c>
      <c r="D36" t="b">
        <f>IF(Sheet1!D36='ordering the data'!D36,TRUE,FALSE)</f>
        <v>1</v>
      </c>
    </row>
    <row r="37" spans="1:4" x14ac:dyDescent="0.25">
      <c r="A37" t="b">
        <f>IF(Sheet1!A37='ordering the data'!A37,TRUE,FALSE)</f>
        <v>1</v>
      </c>
      <c r="B37" t="b">
        <f>IF(Sheet1!B37='ordering the data'!B37,TRUE,FALSE)</f>
        <v>1</v>
      </c>
      <c r="C37" t="b">
        <f>IF(Sheet1!C37='ordering the data'!C37,TRUE,FALSE)</f>
        <v>1</v>
      </c>
      <c r="D37" t="b">
        <f>IF(Sheet1!D37='ordering the data'!D37,TRUE,FALSE)</f>
        <v>1</v>
      </c>
    </row>
    <row r="38" spans="1:4" x14ac:dyDescent="0.25">
      <c r="A38" t="b">
        <f>IF(Sheet1!A38='ordering the data'!A38,TRUE,FALSE)</f>
        <v>1</v>
      </c>
      <c r="B38" t="b">
        <f>IF(Sheet1!B38='ordering the data'!B38,TRUE,FALSE)</f>
        <v>1</v>
      </c>
      <c r="C38" t="b">
        <f>IF(Sheet1!C38='ordering the data'!C38,TRUE,FALSE)</f>
        <v>1</v>
      </c>
      <c r="D38" t="b">
        <f>IF(Sheet1!D38='ordering the data'!D38,TRUE,FALSE)</f>
        <v>1</v>
      </c>
    </row>
    <row r="39" spans="1:4" x14ac:dyDescent="0.25">
      <c r="A39" t="b">
        <f>IF(Sheet1!A39='ordering the data'!A39,TRUE,FALSE)</f>
        <v>1</v>
      </c>
      <c r="B39" t="b">
        <f>IF(Sheet1!B39='ordering the data'!B39,TRUE,FALSE)</f>
        <v>1</v>
      </c>
      <c r="C39" t="b">
        <f>IF(Sheet1!C39='ordering the data'!C39,TRUE,FALSE)</f>
        <v>1</v>
      </c>
      <c r="D39" t="b">
        <f>IF(Sheet1!D39='ordering the data'!D39,TRUE,FALSE)</f>
        <v>1</v>
      </c>
    </row>
    <row r="40" spans="1:4" x14ac:dyDescent="0.25">
      <c r="A40" t="b">
        <f>IF(Sheet1!A40='ordering the data'!A40,TRUE,FALSE)</f>
        <v>1</v>
      </c>
      <c r="B40" t="b">
        <f>IF(Sheet1!B40='ordering the data'!B40,TRUE,FALSE)</f>
        <v>1</v>
      </c>
      <c r="C40" t="b">
        <f>IF(Sheet1!C40='ordering the data'!C40,TRUE,FALSE)</f>
        <v>1</v>
      </c>
      <c r="D40" t="b">
        <f>IF(Sheet1!D40='ordering the data'!D40,TRUE,FALSE)</f>
        <v>1</v>
      </c>
    </row>
    <row r="41" spans="1:4" x14ac:dyDescent="0.25">
      <c r="A41" t="b">
        <f>IF(Sheet1!A41='ordering the data'!A41,TRUE,FALSE)</f>
        <v>1</v>
      </c>
      <c r="B41" t="b">
        <f>IF(Sheet1!B41='ordering the data'!B41,TRUE,FALSE)</f>
        <v>1</v>
      </c>
      <c r="C41" t="b">
        <f>IF(Sheet1!C41='ordering the data'!C41,TRUE,FALSE)</f>
        <v>1</v>
      </c>
      <c r="D41" t="b">
        <f>IF(Sheet1!D41='ordering the data'!D41,TRUE,FALSE)</f>
        <v>1</v>
      </c>
    </row>
    <row r="42" spans="1:4" x14ac:dyDescent="0.25">
      <c r="A42" t="b">
        <f>IF(Sheet1!A42='ordering the data'!A42,TRUE,FALSE)</f>
        <v>1</v>
      </c>
      <c r="B42" t="b">
        <f>IF(Sheet1!B42='ordering the data'!B42,TRUE,FALSE)</f>
        <v>1</v>
      </c>
      <c r="C42" t="b">
        <f>IF(Sheet1!C42='ordering the data'!C42,TRUE,FALSE)</f>
        <v>1</v>
      </c>
      <c r="D42" t="b">
        <f>IF(Sheet1!D42='ordering the data'!D42,TRUE,FALSE)</f>
        <v>1</v>
      </c>
    </row>
    <row r="43" spans="1:4" x14ac:dyDescent="0.25">
      <c r="A43" t="b">
        <f>IF(Sheet1!A43='ordering the data'!A43,TRUE,FALSE)</f>
        <v>1</v>
      </c>
      <c r="B43" t="b">
        <f>IF(Sheet1!B43='ordering the data'!B43,TRUE,FALSE)</f>
        <v>1</v>
      </c>
      <c r="C43" t="b">
        <f>IF(Sheet1!C43='ordering the data'!C43,TRUE,FALSE)</f>
        <v>1</v>
      </c>
      <c r="D43" t="b">
        <f>IF(Sheet1!D43='ordering the data'!D43,TRUE,FALSE)</f>
        <v>1</v>
      </c>
    </row>
    <row r="44" spans="1:4" x14ac:dyDescent="0.25">
      <c r="A44" t="b">
        <f>IF(Sheet1!A44='ordering the data'!A44,TRUE,FALSE)</f>
        <v>1</v>
      </c>
      <c r="B44" t="b">
        <f>IF(Sheet1!B44='ordering the data'!B44,TRUE,FALSE)</f>
        <v>1</v>
      </c>
      <c r="C44" t="b">
        <f>IF(Sheet1!C44='ordering the data'!C44,TRUE,FALSE)</f>
        <v>1</v>
      </c>
      <c r="D44" t="b">
        <f>IF(Sheet1!D44='ordering the data'!D44,TRUE,FALSE)</f>
        <v>1</v>
      </c>
    </row>
    <row r="45" spans="1:4" x14ac:dyDescent="0.25">
      <c r="A45" t="b">
        <f>IF(Sheet1!A45='ordering the data'!A45,TRUE,FALSE)</f>
        <v>1</v>
      </c>
      <c r="B45" t="b">
        <f>IF(Sheet1!B45='ordering the data'!B45,TRUE,FALSE)</f>
        <v>1</v>
      </c>
      <c r="C45" t="b">
        <f>IF(Sheet1!C45='ordering the data'!C45,TRUE,FALSE)</f>
        <v>1</v>
      </c>
      <c r="D45" t="b">
        <f>IF(Sheet1!D45='ordering the data'!D45,TRUE,FALSE)</f>
        <v>1</v>
      </c>
    </row>
    <row r="46" spans="1:4" x14ac:dyDescent="0.25">
      <c r="A46" t="b">
        <f>IF(Sheet1!A46='ordering the data'!A46,TRUE,FALSE)</f>
        <v>1</v>
      </c>
      <c r="B46" t="b">
        <f>IF(Sheet1!B46='ordering the data'!B46,TRUE,FALSE)</f>
        <v>1</v>
      </c>
      <c r="C46" t="b">
        <f>IF(Sheet1!C46='ordering the data'!C46,TRUE,FALSE)</f>
        <v>1</v>
      </c>
      <c r="D46" t="b">
        <f>IF(Sheet1!D46='ordering the data'!D46,TRUE,FALSE)</f>
        <v>1</v>
      </c>
    </row>
    <row r="47" spans="1:4" x14ac:dyDescent="0.25">
      <c r="A47" t="b">
        <f>IF(Sheet1!A47='ordering the data'!A47,TRUE,FALSE)</f>
        <v>1</v>
      </c>
      <c r="B47" t="b">
        <f>IF(Sheet1!B47='ordering the data'!B47,TRUE,FALSE)</f>
        <v>1</v>
      </c>
      <c r="C47" t="b">
        <f>IF(Sheet1!C47='ordering the data'!C47,TRUE,FALSE)</f>
        <v>1</v>
      </c>
      <c r="D47" t="b">
        <f>IF(Sheet1!D47='ordering the data'!D47,TRUE,FALSE)</f>
        <v>1</v>
      </c>
    </row>
    <row r="48" spans="1:4" x14ac:dyDescent="0.25">
      <c r="A48" t="b">
        <f>IF(Sheet1!A48='ordering the data'!A48,TRUE,FALSE)</f>
        <v>1</v>
      </c>
      <c r="B48" t="b">
        <f>IF(Sheet1!B48='ordering the data'!B48,TRUE,FALSE)</f>
        <v>1</v>
      </c>
      <c r="C48" t="b">
        <f>IF(Sheet1!C48='ordering the data'!C48,TRUE,FALSE)</f>
        <v>1</v>
      </c>
      <c r="D48" t="b">
        <f>IF(Sheet1!D48='ordering the data'!D48,TRUE,FALSE)</f>
        <v>1</v>
      </c>
    </row>
    <row r="49" spans="1:4" x14ac:dyDescent="0.25">
      <c r="A49" t="b">
        <f>IF(Sheet1!A49='ordering the data'!A49,TRUE,FALSE)</f>
        <v>1</v>
      </c>
      <c r="B49" t="b">
        <f>IF(Sheet1!B49='ordering the data'!B49,TRUE,FALSE)</f>
        <v>1</v>
      </c>
      <c r="C49" t="b">
        <f>IF(Sheet1!C49='ordering the data'!C49,TRUE,FALSE)</f>
        <v>1</v>
      </c>
      <c r="D49" t="b">
        <f>IF(Sheet1!D49='ordering the data'!D49,TRUE,FALSE)</f>
        <v>1</v>
      </c>
    </row>
    <row r="50" spans="1:4" x14ac:dyDescent="0.25">
      <c r="A50" t="b">
        <f>IF(Sheet1!A50='ordering the data'!A50,TRUE,FALSE)</f>
        <v>1</v>
      </c>
      <c r="B50" t="b">
        <f>IF(Sheet1!B50='ordering the data'!B50,TRUE,FALSE)</f>
        <v>1</v>
      </c>
      <c r="C50" t="b">
        <f>IF(Sheet1!C50='ordering the data'!C50,TRUE,FALSE)</f>
        <v>1</v>
      </c>
      <c r="D50" t="b">
        <f>IF(Sheet1!D50='ordering the data'!D50,TRUE,FALSE)</f>
        <v>1</v>
      </c>
    </row>
    <row r="51" spans="1:4" x14ac:dyDescent="0.25">
      <c r="A51" t="b">
        <f>IF(Sheet1!A51='ordering the data'!A51,TRUE,FALSE)</f>
        <v>1</v>
      </c>
      <c r="B51" t="b">
        <f>IF(Sheet1!B51='ordering the data'!B51,TRUE,FALSE)</f>
        <v>1</v>
      </c>
      <c r="C51" t="b">
        <f>IF(Sheet1!C51='ordering the data'!C51,TRUE,FALSE)</f>
        <v>1</v>
      </c>
      <c r="D51" t="b">
        <f>IF(Sheet1!D51='ordering the data'!D51,TRUE,FALSE)</f>
        <v>1</v>
      </c>
    </row>
    <row r="52" spans="1:4" x14ac:dyDescent="0.25">
      <c r="A52" t="b">
        <f>IF(Sheet1!A52='ordering the data'!A52,TRUE,FALSE)</f>
        <v>1</v>
      </c>
      <c r="B52" t="b">
        <f>IF(Sheet1!B52='ordering the data'!B52,TRUE,FALSE)</f>
        <v>1</v>
      </c>
      <c r="C52" t="b">
        <f>IF(Sheet1!C52='ordering the data'!C52,TRUE,FALSE)</f>
        <v>1</v>
      </c>
      <c r="D52" t="b">
        <f>IF(Sheet1!D52='ordering the data'!D52,TRUE,FALSE)</f>
        <v>1</v>
      </c>
    </row>
    <row r="53" spans="1:4" x14ac:dyDescent="0.25">
      <c r="A53" t="b">
        <f>IF(Sheet1!A53='ordering the data'!A53,TRUE,FALSE)</f>
        <v>1</v>
      </c>
      <c r="B53" t="b">
        <f>IF(Sheet1!B53='ordering the data'!B53,TRUE,FALSE)</f>
        <v>1</v>
      </c>
      <c r="C53" t="b">
        <f>IF(Sheet1!C53='ordering the data'!C53,TRUE,FALSE)</f>
        <v>1</v>
      </c>
      <c r="D53" t="b">
        <f>IF(Sheet1!D53='ordering the data'!D53,TRUE,FALSE)</f>
        <v>1</v>
      </c>
    </row>
    <row r="54" spans="1:4" x14ac:dyDescent="0.25">
      <c r="A54" t="b">
        <f>IF(Sheet1!A54='ordering the data'!A54,TRUE,FALSE)</f>
        <v>1</v>
      </c>
      <c r="B54" t="b">
        <f>IF(Sheet1!B54='ordering the data'!B54,TRUE,FALSE)</f>
        <v>1</v>
      </c>
      <c r="C54" t="b">
        <f>IF(Sheet1!C54='ordering the data'!C54,TRUE,FALSE)</f>
        <v>1</v>
      </c>
      <c r="D54" t="b">
        <f>IF(Sheet1!D54='ordering the data'!D54,TRUE,FALSE)</f>
        <v>1</v>
      </c>
    </row>
    <row r="55" spans="1:4" x14ac:dyDescent="0.25">
      <c r="A55" t="b">
        <f>IF(Sheet1!A55='ordering the data'!A55,TRUE,FALSE)</f>
        <v>1</v>
      </c>
      <c r="B55" t="b">
        <f>IF(Sheet1!B55='ordering the data'!B55,TRUE,FALSE)</f>
        <v>1</v>
      </c>
      <c r="C55" t="b">
        <f>IF(Sheet1!C55='ordering the data'!C55,TRUE,FALSE)</f>
        <v>1</v>
      </c>
      <c r="D55" t="b">
        <f>IF(Sheet1!D55='ordering the data'!D55,TRUE,FALSE)</f>
        <v>1</v>
      </c>
    </row>
    <row r="56" spans="1:4" x14ac:dyDescent="0.25">
      <c r="A56" t="b">
        <f>IF(Sheet1!A56='ordering the data'!A56,TRUE,FALSE)</f>
        <v>1</v>
      </c>
      <c r="B56" t="b">
        <f>IF(Sheet1!B56='ordering the data'!B56,TRUE,FALSE)</f>
        <v>1</v>
      </c>
      <c r="C56" t="b">
        <f>IF(Sheet1!C56='ordering the data'!C56,TRUE,FALSE)</f>
        <v>1</v>
      </c>
      <c r="D56" t="b">
        <f>IF(Sheet1!D56='ordering the data'!D56,TRUE,FALSE)</f>
        <v>1</v>
      </c>
    </row>
    <row r="57" spans="1:4" x14ac:dyDescent="0.25">
      <c r="A57" t="b">
        <f>IF(Sheet1!A57='ordering the data'!A57,TRUE,FALSE)</f>
        <v>1</v>
      </c>
      <c r="B57" t="b">
        <f>IF(Sheet1!B57='ordering the data'!B57,TRUE,FALSE)</f>
        <v>1</v>
      </c>
      <c r="C57" t="b">
        <f>IF(Sheet1!C57='ordering the data'!C57,TRUE,FALSE)</f>
        <v>1</v>
      </c>
      <c r="D57" t="b">
        <f>IF(Sheet1!D57='ordering the data'!D57,TRUE,FALSE)</f>
        <v>1</v>
      </c>
    </row>
    <row r="58" spans="1:4" x14ac:dyDescent="0.25">
      <c r="A58" t="b">
        <f>IF(Sheet1!A58='ordering the data'!A58,TRUE,FALSE)</f>
        <v>1</v>
      </c>
      <c r="B58" t="b">
        <f>IF(Sheet1!B58='ordering the data'!B58,TRUE,FALSE)</f>
        <v>1</v>
      </c>
      <c r="C58" t="b">
        <f>IF(Sheet1!C58='ordering the data'!C58,TRUE,FALSE)</f>
        <v>1</v>
      </c>
      <c r="D58" t="b">
        <f>IF(Sheet1!D58='ordering the data'!D58,TRUE,FALSE)</f>
        <v>1</v>
      </c>
    </row>
    <row r="59" spans="1:4" x14ac:dyDescent="0.25">
      <c r="A59" t="b">
        <f>IF(Sheet1!A59='ordering the data'!A59,TRUE,FALSE)</f>
        <v>1</v>
      </c>
      <c r="B59" t="b">
        <f>IF(Sheet1!B59='ordering the data'!B59,TRUE,FALSE)</f>
        <v>1</v>
      </c>
      <c r="C59" t="b">
        <f>IF(Sheet1!C59='ordering the data'!C59,TRUE,FALSE)</f>
        <v>1</v>
      </c>
      <c r="D59" t="b">
        <f>IF(Sheet1!D59='ordering the data'!D59,TRUE,FALSE)</f>
        <v>1</v>
      </c>
    </row>
    <row r="60" spans="1:4" x14ac:dyDescent="0.25">
      <c r="A60" t="b">
        <f>IF(Sheet1!A60='ordering the data'!A60,TRUE,FALSE)</f>
        <v>1</v>
      </c>
      <c r="B60" t="b">
        <f>IF(Sheet1!B60='ordering the data'!B60,TRUE,FALSE)</f>
        <v>1</v>
      </c>
      <c r="C60" t="b">
        <f>IF(Sheet1!C60='ordering the data'!C60,TRUE,FALSE)</f>
        <v>1</v>
      </c>
      <c r="D60" t="b">
        <f>IF(Sheet1!D60='ordering the data'!D60,TRUE,FALSE)</f>
        <v>1</v>
      </c>
    </row>
    <row r="61" spans="1:4" x14ac:dyDescent="0.25">
      <c r="A61" t="b">
        <f>IF(Sheet1!A61='ordering the data'!A61,TRUE,FALSE)</f>
        <v>1</v>
      </c>
      <c r="B61" t="b">
        <f>IF(Sheet1!B61='ordering the data'!B61,TRUE,FALSE)</f>
        <v>1</v>
      </c>
      <c r="C61" t="b">
        <f>IF(Sheet1!C61='ordering the data'!C61,TRUE,FALSE)</f>
        <v>1</v>
      </c>
      <c r="D61" t="b">
        <f>IF(Sheet1!D61='ordering the data'!D61,TRUE,FALSE)</f>
        <v>1</v>
      </c>
    </row>
    <row r="62" spans="1:4" x14ac:dyDescent="0.25">
      <c r="A62" t="b">
        <f>IF(Sheet1!A62='ordering the data'!A62,TRUE,FALSE)</f>
        <v>1</v>
      </c>
      <c r="B62" t="b">
        <f>IF(Sheet1!B62='ordering the data'!B62,TRUE,FALSE)</f>
        <v>1</v>
      </c>
      <c r="C62" t="b">
        <f>IF(Sheet1!C62='ordering the data'!C62,TRUE,FALSE)</f>
        <v>1</v>
      </c>
      <c r="D62" t="b">
        <f>IF(Sheet1!D62='ordering the data'!D62,TRUE,FALSE)</f>
        <v>1</v>
      </c>
    </row>
    <row r="63" spans="1:4" x14ac:dyDescent="0.25">
      <c r="A63" t="b">
        <f>IF(Sheet1!A63='ordering the data'!A63,TRUE,FALSE)</f>
        <v>1</v>
      </c>
      <c r="B63" t="b">
        <f>IF(Sheet1!B63='ordering the data'!B63,TRUE,FALSE)</f>
        <v>1</v>
      </c>
      <c r="C63" t="b">
        <f>IF(Sheet1!C63='ordering the data'!C63,TRUE,FALSE)</f>
        <v>1</v>
      </c>
      <c r="D63" t="b">
        <f>IF(Sheet1!D63='ordering the data'!D63,TRUE,FALSE)</f>
        <v>1</v>
      </c>
    </row>
    <row r="64" spans="1:4" x14ac:dyDescent="0.25">
      <c r="A64" t="b">
        <f>IF(Sheet1!A64='ordering the data'!A64,TRUE,FALSE)</f>
        <v>1</v>
      </c>
      <c r="B64" t="b">
        <f>IF(Sheet1!B64='ordering the data'!B64,TRUE,FALSE)</f>
        <v>1</v>
      </c>
      <c r="C64" t="b">
        <f>IF(Sheet1!C64='ordering the data'!C64,TRUE,FALSE)</f>
        <v>1</v>
      </c>
      <c r="D64" t="b">
        <f>IF(Sheet1!D64='ordering the data'!D64,TRUE,FALSE)</f>
        <v>1</v>
      </c>
    </row>
    <row r="65" spans="1:4" x14ac:dyDescent="0.25">
      <c r="A65" t="b">
        <f>IF(Sheet1!A65='ordering the data'!A65,TRUE,FALSE)</f>
        <v>1</v>
      </c>
      <c r="B65" t="b">
        <f>IF(Sheet1!B65='ordering the data'!B65,TRUE,FALSE)</f>
        <v>1</v>
      </c>
      <c r="C65" t="b">
        <f>IF(Sheet1!C65='ordering the data'!C65,TRUE,FALSE)</f>
        <v>1</v>
      </c>
      <c r="D65" t="b">
        <f>IF(Sheet1!D65='ordering the data'!D65,TRUE,FALSE)</f>
        <v>1</v>
      </c>
    </row>
    <row r="66" spans="1:4" x14ac:dyDescent="0.25">
      <c r="A66" t="b">
        <f>IF(Sheet1!A66='ordering the data'!A66,TRUE,FALSE)</f>
        <v>1</v>
      </c>
      <c r="B66" t="b">
        <f>IF(Sheet1!B66='ordering the data'!B66,TRUE,FALSE)</f>
        <v>1</v>
      </c>
      <c r="C66" t="b">
        <f>IF(Sheet1!C66='ordering the data'!C66,TRUE,FALSE)</f>
        <v>1</v>
      </c>
      <c r="D66" t="b">
        <f>IF(Sheet1!D66='ordering the data'!D66,TRUE,FALSE)</f>
        <v>1</v>
      </c>
    </row>
    <row r="67" spans="1:4" x14ac:dyDescent="0.25">
      <c r="A67" t="b">
        <f>IF(Sheet1!A67='ordering the data'!A67,TRUE,FALSE)</f>
        <v>1</v>
      </c>
      <c r="B67" t="b">
        <f>IF(Sheet1!B67='ordering the data'!B67,TRUE,FALSE)</f>
        <v>1</v>
      </c>
      <c r="C67" t="b">
        <f>IF(Sheet1!C67='ordering the data'!C67,TRUE,FALSE)</f>
        <v>1</v>
      </c>
      <c r="D67" t="b">
        <f>IF(Sheet1!D67='ordering the data'!D67,TRUE,FALSE)</f>
        <v>1</v>
      </c>
    </row>
    <row r="68" spans="1:4" x14ac:dyDescent="0.25">
      <c r="A68" t="b">
        <f>IF(Sheet1!A68='ordering the data'!A68,TRUE,FALSE)</f>
        <v>1</v>
      </c>
      <c r="B68" t="b">
        <f>IF(Sheet1!B68='ordering the data'!B68,TRUE,FALSE)</f>
        <v>1</v>
      </c>
      <c r="C68" t="b">
        <f>IF(Sheet1!C68='ordering the data'!C68,TRUE,FALSE)</f>
        <v>1</v>
      </c>
      <c r="D68" t="b">
        <f>IF(Sheet1!D68='ordering the data'!D68,TRUE,FALSE)</f>
        <v>1</v>
      </c>
    </row>
    <row r="69" spans="1:4" x14ac:dyDescent="0.25">
      <c r="A69" t="b">
        <f>IF(Sheet1!A69='ordering the data'!A69,TRUE,FALSE)</f>
        <v>1</v>
      </c>
      <c r="B69" t="b">
        <f>IF(Sheet1!B69='ordering the data'!B69,TRUE,FALSE)</f>
        <v>1</v>
      </c>
      <c r="C69" t="b">
        <f>IF(Sheet1!C69='ordering the data'!C69,TRUE,FALSE)</f>
        <v>1</v>
      </c>
      <c r="D69" t="b">
        <f>IF(Sheet1!D69='ordering the data'!D69,TRUE,FALSE)</f>
        <v>1</v>
      </c>
    </row>
    <row r="70" spans="1:4" x14ac:dyDescent="0.25">
      <c r="A70" t="b">
        <f>IF(Sheet1!A70='ordering the data'!A70,TRUE,FALSE)</f>
        <v>1</v>
      </c>
      <c r="B70" t="b">
        <f>IF(Sheet1!B70='ordering the data'!B70,TRUE,FALSE)</f>
        <v>1</v>
      </c>
      <c r="C70" t="b">
        <f>IF(Sheet1!C70='ordering the data'!C70,TRUE,FALSE)</f>
        <v>1</v>
      </c>
      <c r="D70" t="b">
        <f>IF(Sheet1!D70='ordering the data'!D70,TRUE,FALSE)</f>
        <v>1</v>
      </c>
    </row>
    <row r="71" spans="1:4" x14ac:dyDescent="0.25">
      <c r="A71" t="b">
        <f>IF(Sheet1!A71='ordering the data'!A71,TRUE,FALSE)</f>
        <v>1</v>
      </c>
      <c r="B71" t="b">
        <f>IF(Sheet1!B71='ordering the data'!B71,TRUE,FALSE)</f>
        <v>1</v>
      </c>
      <c r="C71" t="b">
        <f>IF(Sheet1!C71='ordering the data'!C71,TRUE,FALSE)</f>
        <v>1</v>
      </c>
      <c r="D71" t="b">
        <f>IF(Sheet1!D71='ordering the data'!D71,TRUE,FALSE)</f>
        <v>1</v>
      </c>
    </row>
    <row r="72" spans="1:4" x14ac:dyDescent="0.25">
      <c r="A72" t="b">
        <f>IF(Sheet1!A72='ordering the data'!A72,TRUE,FALSE)</f>
        <v>1</v>
      </c>
      <c r="B72" t="b">
        <f>IF(Sheet1!B72='ordering the data'!B72,TRUE,FALSE)</f>
        <v>1</v>
      </c>
      <c r="C72" t="b">
        <f>IF(Sheet1!C72='ordering the data'!C72,TRUE,FALSE)</f>
        <v>1</v>
      </c>
      <c r="D72" t="b">
        <f>IF(Sheet1!D72='ordering the data'!D72,TRUE,FALSE)</f>
        <v>1</v>
      </c>
    </row>
    <row r="73" spans="1:4" x14ac:dyDescent="0.25">
      <c r="A73" t="b">
        <f>IF(Sheet1!A73='ordering the data'!A73,TRUE,FALSE)</f>
        <v>1</v>
      </c>
      <c r="B73" t="b">
        <f>IF(Sheet1!B73='ordering the data'!B73,TRUE,FALSE)</f>
        <v>1</v>
      </c>
      <c r="C73" t="b">
        <f>IF(Sheet1!C73='ordering the data'!C73,TRUE,FALSE)</f>
        <v>1</v>
      </c>
      <c r="D73" t="b">
        <f>IF(Sheet1!D73='ordering the data'!D73,TRUE,FALSE)</f>
        <v>1</v>
      </c>
    </row>
    <row r="74" spans="1:4" x14ac:dyDescent="0.25">
      <c r="A74" t="b">
        <f>IF(Sheet1!A74='ordering the data'!A74,TRUE,FALSE)</f>
        <v>1</v>
      </c>
      <c r="B74" t="b">
        <f>IF(Sheet1!B74='ordering the data'!B74,TRUE,FALSE)</f>
        <v>1</v>
      </c>
      <c r="C74" t="b">
        <f>IF(Sheet1!C74='ordering the data'!C74,TRUE,FALSE)</f>
        <v>1</v>
      </c>
      <c r="D74" t="b">
        <f>IF(Sheet1!D74='ordering the data'!D74,TRUE,FALSE)</f>
        <v>1</v>
      </c>
    </row>
    <row r="75" spans="1:4" x14ac:dyDescent="0.25">
      <c r="A75" t="b">
        <f>IF(Sheet1!A75='ordering the data'!A75,TRUE,FALSE)</f>
        <v>1</v>
      </c>
      <c r="B75" t="b">
        <f>IF(Sheet1!B75='ordering the data'!B75,TRUE,FALSE)</f>
        <v>1</v>
      </c>
      <c r="C75" t="b">
        <f>IF(Sheet1!C75='ordering the data'!C75,TRUE,FALSE)</f>
        <v>1</v>
      </c>
      <c r="D75" t="b">
        <f>IF(Sheet1!D75='ordering the data'!D75,TRUE,FALSE)</f>
        <v>1</v>
      </c>
    </row>
    <row r="76" spans="1:4" x14ac:dyDescent="0.25">
      <c r="A76" t="b">
        <f>IF(Sheet1!A76='ordering the data'!A76,TRUE,FALSE)</f>
        <v>1</v>
      </c>
      <c r="B76" t="b">
        <f>IF(Sheet1!B76='ordering the data'!B76,TRUE,FALSE)</f>
        <v>1</v>
      </c>
      <c r="C76" t="b">
        <f>IF(Sheet1!C76='ordering the data'!C76,TRUE,FALSE)</f>
        <v>1</v>
      </c>
      <c r="D76" t="b">
        <f>IF(Sheet1!D76='ordering the data'!D76,TRUE,FALSE)</f>
        <v>1</v>
      </c>
    </row>
    <row r="77" spans="1:4" x14ac:dyDescent="0.25">
      <c r="A77" t="b">
        <f>IF(Sheet1!A77='ordering the data'!A77,TRUE,FALSE)</f>
        <v>1</v>
      </c>
      <c r="B77" t="b">
        <f>IF(Sheet1!B77='ordering the data'!B77,TRUE,FALSE)</f>
        <v>1</v>
      </c>
      <c r="C77" t="b">
        <f>IF(Sheet1!C77='ordering the data'!C77,TRUE,FALSE)</f>
        <v>1</v>
      </c>
      <c r="D77" t="b">
        <f>IF(Sheet1!D77='ordering the data'!D77,TRUE,FALSE)</f>
        <v>1</v>
      </c>
    </row>
    <row r="78" spans="1:4" x14ac:dyDescent="0.25">
      <c r="A78" t="b">
        <f>IF(Sheet1!A78='ordering the data'!A78,TRUE,FALSE)</f>
        <v>1</v>
      </c>
      <c r="B78" t="b">
        <f>IF(Sheet1!B78='ordering the data'!B78,TRUE,FALSE)</f>
        <v>1</v>
      </c>
      <c r="C78" t="b">
        <f>IF(Sheet1!C78='ordering the data'!C78,TRUE,FALSE)</f>
        <v>1</v>
      </c>
      <c r="D78" t="b">
        <f>IF(Sheet1!D78='ordering the data'!D78,TRUE,FALSE)</f>
        <v>1</v>
      </c>
    </row>
    <row r="79" spans="1:4" x14ac:dyDescent="0.25">
      <c r="A79" t="b">
        <f>IF(Sheet1!A79='ordering the data'!A79,TRUE,FALSE)</f>
        <v>1</v>
      </c>
      <c r="B79" t="b">
        <f>IF(Sheet1!B79='ordering the data'!B79,TRUE,FALSE)</f>
        <v>1</v>
      </c>
      <c r="C79" t="b">
        <f>IF(Sheet1!C79='ordering the data'!C79,TRUE,FALSE)</f>
        <v>1</v>
      </c>
      <c r="D79" t="b">
        <f>IF(Sheet1!D79='ordering the data'!D79,TRUE,FALSE)</f>
        <v>1</v>
      </c>
    </row>
    <row r="80" spans="1:4" x14ac:dyDescent="0.25">
      <c r="A80" t="b">
        <f>IF(Sheet1!A80='ordering the data'!A80,TRUE,FALSE)</f>
        <v>1</v>
      </c>
      <c r="B80" t="b">
        <f>IF(Sheet1!B80='ordering the data'!B80,TRUE,FALSE)</f>
        <v>1</v>
      </c>
      <c r="C80" t="b">
        <f>IF(Sheet1!C80='ordering the data'!C80,TRUE,FALSE)</f>
        <v>1</v>
      </c>
      <c r="D80" t="b">
        <f>IF(Sheet1!D80='ordering the data'!D80,TRUE,FALSE)</f>
        <v>1</v>
      </c>
    </row>
    <row r="81" spans="1:4" x14ac:dyDescent="0.25">
      <c r="A81" t="b">
        <f>IF(Sheet1!A81='ordering the data'!A81,TRUE,FALSE)</f>
        <v>1</v>
      </c>
      <c r="B81" t="b">
        <f>IF(Sheet1!B81='ordering the data'!B81,TRUE,FALSE)</f>
        <v>1</v>
      </c>
      <c r="C81" t="b">
        <f>IF(Sheet1!C81='ordering the data'!C81,TRUE,FALSE)</f>
        <v>1</v>
      </c>
      <c r="D81" t="b">
        <f>IF(Sheet1!D81='ordering the data'!D81,TRUE,FALSE)</f>
        <v>1</v>
      </c>
    </row>
    <row r="82" spans="1:4" x14ac:dyDescent="0.25">
      <c r="A82" t="b">
        <f>IF(Sheet1!A82='ordering the data'!A82,TRUE,FALSE)</f>
        <v>1</v>
      </c>
      <c r="B82" t="b">
        <f>IF(Sheet1!B82='ordering the data'!B82,TRUE,FALSE)</f>
        <v>1</v>
      </c>
      <c r="C82" t="b">
        <f>IF(Sheet1!C82='ordering the data'!C82,TRUE,FALSE)</f>
        <v>1</v>
      </c>
      <c r="D82" t="b">
        <f>IF(Sheet1!D82='ordering the data'!D82,TRUE,FALSE)</f>
        <v>1</v>
      </c>
    </row>
    <row r="83" spans="1:4" x14ac:dyDescent="0.25">
      <c r="A83" t="b">
        <f>IF(Sheet1!A83='ordering the data'!A83,TRUE,FALSE)</f>
        <v>1</v>
      </c>
      <c r="B83" t="b">
        <f>IF(Sheet1!B83='ordering the data'!B83,TRUE,FALSE)</f>
        <v>1</v>
      </c>
      <c r="C83" t="b">
        <f>IF(Sheet1!C83='ordering the data'!C83,TRUE,FALSE)</f>
        <v>1</v>
      </c>
      <c r="D83" t="b">
        <f>IF(Sheet1!D83='ordering the data'!D83,TRUE,FALSE)</f>
        <v>1</v>
      </c>
    </row>
    <row r="84" spans="1:4" x14ac:dyDescent="0.25">
      <c r="A84" t="b">
        <f>IF(Sheet1!A84='ordering the data'!A84,TRUE,FALSE)</f>
        <v>1</v>
      </c>
      <c r="B84" t="b">
        <f>IF(Sheet1!B84='ordering the data'!B84,TRUE,FALSE)</f>
        <v>1</v>
      </c>
      <c r="C84" t="b">
        <f>IF(Sheet1!C84='ordering the data'!C84,TRUE,FALSE)</f>
        <v>1</v>
      </c>
      <c r="D84" t="b">
        <f>IF(Sheet1!D84='ordering the data'!D84,TRUE,FALSE)</f>
        <v>1</v>
      </c>
    </row>
    <row r="85" spans="1:4" x14ac:dyDescent="0.25">
      <c r="A85" t="b">
        <f>IF(Sheet1!A85='ordering the data'!A85,TRUE,FALSE)</f>
        <v>1</v>
      </c>
      <c r="B85" t="b">
        <f>IF(Sheet1!B85='ordering the data'!B85,TRUE,FALSE)</f>
        <v>1</v>
      </c>
      <c r="C85" t="b">
        <f>IF(Sheet1!C85='ordering the data'!C85,TRUE,FALSE)</f>
        <v>1</v>
      </c>
      <c r="D85" t="b">
        <f>IF(Sheet1!D85='ordering the data'!D85,TRUE,FALSE)</f>
        <v>1</v>
      </c>
    </row>
    <row r="86" spans="1:4" x14ac:dyDescent="0.25">
      <c r="A86" t="b">
        <f>IF(Sheet1!A86='ordering the data'!A86,TRUE,FALSE)</f>
        <v>1</v>
      </c>
      <c r="B86" t="b">
        <f>IF(Sheet1!B86='ordering the data'!B86,TRUE,FALSE)</f>
        <v>1</v>
      </c>
      <c r="C86" t="b">
        <f>IF(Sheet1!C86='ordering the data'!C86,TRUE,FALSE)</f>
        <v>1</v>
      </c>
      <c r="D86" t="b">
        <f>IF(Sheet1!D86='ordering the data'!D86,TRUE,FALSE)</f>
        <v>1</v>
      </c>
    </row>
    <row r="87" spans="1:4" x14ac:dyDescent="0.25">
      <c r="A87" t="b">
        <f>IF(Sheet1!A87='ordering the data'!A87,TRUE,FALSE)</f>
        <v>1</v>
      </c>
      <c r="B87" t="b">
        <f>IF(Sheet1!B87='ordering the data'!B87,TRUE,FALSE)</f>
        <v>1</v>
      </c>
      <c r="C87" t="b">
        <f>IF(Sheet1!C87='ordering the data'!C87,TRUE,FALSE)</f>
        <v>1</v>
      </c>
      <c r="D87" t="b">
        <f>IF(Sheet1!D87='ordering the data'!D87,TRUE,FALSE)</f>
        <v>1</v>
      </c>
    </row>
    <row r="88" spans="1:4" x14ac:dyDescent="0.25">
      <c r="A88" t="b">
        <f>IF(Sheet1!A88='ordering the data'!A88,TRUE,FALSE)</f>
        <v>1</v>
      </c>
      <c r="B88" t="b">
        <f>IF(Sheet1!B88='ordering the data'!B88,TRUE,FALSE)</f>
        <v>1</v>
      </c>
      <c r="C88" t="b">
        <f>IF(Sheet1!C88='ordering the data'!C88,TRUE,FALSE)</f>
        <v>1</v>
      </c>
      <c r="D88" t="b">
        <f>IF(Sheet1!D88='ordering the data'!D88,TRUE,FALSE)</f>
        <v>1</v>
      </c>
    </row>
    <row r="89" spans="1:4" x14ac:dyDescent="0.25">
      <c r="A89" t="b">
        <f>IF(Sheet1!A89='ordering the data'!A89,TRUE,FALSE)</f>
        <v>1</v>
      </c>
      <c r="B89" t="b">
        <f>IF(Sheet1!B89='ordering the data'!B89,TRUE,FALSE)</f>
        <v>1</v>
      </c>
      <c r="C89" t="b">
        <f>IF(Sheet1!C89='ordering the data'!C89,TRUE,FALSE)</f>
        <v>1</v>
      </c>
      <c r="D89" t="b">
        <f>IF(Sheet1!D89='ordering the data'!D89,TRUE,FALSE)</f>
        <v>1</v>
      </c>
    </row>
    <row r="90" spans="1:4" x14ac:dyDescent="0.25">
      <c r="A90" t="b">
        <f>IF(Sheet1!A90='ordering the data'!A90,TRUE,FALSE)</f>
        <v>1</v>
      </c>
      <c r="B90" t="b">
        <f>IF(Sheet1!B90='ordering the data'!B90,TRUE,FALSE)</f>
        <v>1</v>
      </c>
      <c r="C90" t="b">
        <f>IF(Sheet1!C90='ordering the data'!C90,TRUE,FALSE)</f>
        <v>1</v>
      </c>
      <c r="D90" t="b">
        <f>IF(Sheet1!D90='ordering the data'!D90,TRUE,FALSE)</f>
        <v>1</v>
      </c>
    </row>
    <row r="91" spans="1:4" x14ac:dyDescent="0.25">
      <c r="A91" t="b">
        <f>IF(Sheet1!A91='ordering the data'!A91,TRUE,FALSE)</f>
        <v>1</v>
      </c>
      <c r="B91" t="b">
        <f>IF(Sheet1!B91='ordering the data'!B91,TRUE,FALSE)</f>
        <v>1</v>
      </c>
      <c r="C91" t="b">
        <f>IF(Sheet1!C91='ordering the data'!C91,TRUE,FALSE)</f>
        <v>1</v>
      </c>
      <c r="D91" t="b">
        <f>IF(Sheet1!D91='ordering the data'!D91,TRUE,FALSE)</f>
        <v>1</v>
      </c>
    </row>
    <row r="92" spans="1:4" x14ac:dyDescent="0.25">
      <c r="A92" t="b">
        <f>IF(Sheet1!A92='ordering the data'!A92,TRUE,FALSE)</f>
        <v>1</v>
      </c>
      <c r="B92" t="b">
        <f>IF(Sheet1!B92='ordering the data'!B92,TRUE,FALSE)</f>
        <v>1</v>
      </c>
      <c r="C92" t="b">
        <f>IF(Sheet1!C92='ordering the data'!C92,TRUE,FALSE)</f>
        <v>1</v>
      </c>
      <c r="D92" t="b">
        <f>IF(Sheet1!D92='ordering the data'!D92,TRUE,FALSE)</f>
        <v>1</v>
      </c>
    </row>
    <row r="93" spans="1:4" x14ac:dyDescent="0.25">
      <c r="A93" t="b">
        <f>IF(Sheet1!A93='ordering the data'!A93,TRUE,FALSE)</f>
        <v>1</v>
      </c>
      <c r="B93" t="b">
        <f>IF(Sheet1!B93='ordering the data'!B93,TRUE,FALSE)</f>
        <v>1</v>
      </c>
      <c r="C93" t="b">
        <f>IF(Sheet1!C93='ordering the data'!C93,TRUE,FALSE)</f>
        <v>1</v>
      </c>
      <c r="D93" t="b">
        <f>IF(Sheet1!D93='ordering the data'!D93,TRUE,FALSE)</f>
        <v>1</v>
      </c>
    </row>
    <row r="94" spans="1:4" x14ac:dyDescent="0.25">
      <c r="A94" t="b">
        <f>IF(Sheet1!A94='ordering the data'!A94,TRUE,FALSE)</f>
        <v>1</v>
      </c>
      <c r="B94" t="b">
        <f>IF(Sheet1!B94='ordering the data'!B94,TRUE,FALSE)</f>
        <v>1</v>
      </c>
      <c r="C94" t="b">
        <f>IF(Sheet1!C94='ordering the data'!C94,TRUE,FALSE)</f>
        <v>1</v>
      </c>
      <c r="D94" t="b">
        <f>IF(Sheet1!D94='ordering the data'!D94,TRUE,FALSE)</f>
        <v>1</v>
      </c>
    </row>
    <row r="95" spans="1:4" x14ac:dyDescent="0.25">
      <c r="A95" t="b">
        <f>IF(Sheet1!A95='ordering the data'!A95,TRUE,FALSE)</f>
        <v>1</v>
      </c>
      <c r="B95" t="b">
        <f>IF(Sheet1!B95='ordering the data'!B95,TRUE,FALSE)</f>
        <v>1</v>
      </c>
      <c r="C95" t="b">
        <f>IF(Sheet1!C95='ordering the data'!C95,TRUE,FALSE)</f>
        <v>1</v>
      </c>
      <c r="D95" t="b">
        <f>IF(Sheet1!D95='ordering the data'!D95,TRUE,FALSE)</f>
        <v>1</v>
      </c>
    </row>
    <row r="96" spans="1:4" x14ac:dyDescent="0.25">
      <c r="A96" t="b">
        <f>IF(Sheet1!A96='ordering the data'!A96,TRUE,FALSE)</f>
        <v>1</v>
      </c>
      <c r="B96" t="b">
        <f>IF(Sheet1!B96='ordering the data'!B96,TRUE,FALSE)</f>
        <v>1</v>
      </c>
      <c r="C96" t="b">
        <f>IF(Sheet1!C96='ordering the data'!C96,TRUE,FALSE)</f>
        <v>1</v>
      </c>
      <c r="D96" t="b">
        <f>IF(Sheet1!D96='ordering the data'!D96,TRUE,FALSE)</f>
        <v>1</v>
      </c>
    </row>
    <row r="97" spans="1:4" x14ac:dyDescent="0.25">
      <c r="A97" t="b">
        <f>IF(Sheet1!A97='ordering the data'!A97,TRUE,FALSE)</f>
        <v>1</v>
      </c>
      <c r="B97" t="b">
        <f>IF(Sheet1!B97='ordering the data'!B97,TRUE,FALSE)</f>
        <v>1</v>
      </c>
      <c r="C97" t="b">
        <f>IF(Sheet1!C97='ordering the data'!C97,TRUE,FALSE)</f>
        <v>1</v>
      </c>
      <c r="D97" t="b">
        <f>IF(Sheet1!D97='ordering the data'!D97,TRUE,FALSE)</f>
        <v>1</v>
      </c>
    </row>
    <row r="98" spans="1:4" x14ac:dyDescent="0.25">
      <c r="A98" t="b">
        <f>IF(Sheet1!A98='ordering the data'!A98,TRUE,FALSE)</f>
        <v>1</v>
      </c>
      <c r="B98" t="b">
        <f>IF(Sheet1!B98='ordering the data'!B98,TRUE,FALSE)</f>
        <v>1</v>
      </c>
      <c r="C98" t="b">
        <f>IF(Sheet1!C98='ordering the data'!C98,TRUE,FALSE)</f>
        <v>1</v>
      </c>
      <c r="D98" t="b">
        <f>IF(Sheet1!D98='ordering the data'!D98,TRUE,FALSE)</f>
        <v>1</v>
      </c>
    </row>
    <row r="99" spans="1:4" x14ac:dyDescent="0.25">
      <c r="A99" t="b">
        <f>IF(Sheet1!A99='ordering the data'!A99,TRUE,FALSE)</f>
        <v>1</v>
      </c>
      <c r="B99" t="b">
        <f>IF(Sheet1!B99='ordering the data'!B99,TRUE,FALSE)</f>
        <v>1</v>
      </c>
      <c r="C99" t="b">
        <f>IF(Sheet1!C99='ordering the data'!C99,TRUE,FALSE)</f>
        <v>1</v>
      </c>
      <c r="D99" t="b">
        <f>IF(Sheet1!D99='ordering the data'!D99,TRUE,FALSE)</f>
        <v>1</v>
      </c>
    </row>
    <row r="100" spans="1:4" x14ac:dyDescent="0.25">
      <c r="A100" t="b">
        <f>IF(Sheet1!A100='ordering the data'!A100,TRUE,FALSE)</f>
        <v>1</v>
      </c>
      <c r="B100" t="b">
        <f>IF(Sheet1!B100='ordering the data'!B100,TRUE,FALSE)</f>
        <v>1</v>
      </c>
      <c r="C100" t="b">
        <f>IF(Sheet1!C100='ordering the data'!C100,TRUE,FALSE)</f>
        <v>1</v>
      </c>
      <c r="D100" t="b">
        <f>IF(Sheet1!D100='ordering the data'!D100,TRUE,FALSE)</f>
        <v>1</v>
      </c>
    </row>
    <row r="101" spans="1:4" x14ac:dyDescent="0.25">
      <c r="A101" t="b">
        <f>IF(Sheet1!A101='ordering the data'!A101,TRUE,FALSE)</f>
        <v>1</v>
      </c>
      <c r="B101" t="b">
        <f>IF(Sheet1!B101='ordering the data'!B101,TRUE,FALSE)</f>
        <v>1</v>
      </c>
      <c r="C101" t="b">
        <f>IF(Sheet1!C101='ordering the data'!C101,TRUE,FALSE)</f>
        <v>1</v>
      </c>
      <c r="D101" t="b">
        <f>IF(Sheet1!D101='ordering the data'!D101,TRUE,FALSE)</f>
        <v>1</v>
      </c>
    </row>
    <row r="102" spans="1:4" x14ac:dyDescent="0.25">
      <c r="A102" t="b">
        <f>IF(Sheet1!A102='ordering the data'!A102,TRUE,FALSE)</f>
        <v>1</v>
      </c>
      <c r="B102" t="b">
        <f>IF(Sheet1!B102='ordering the data'!B102,TRUE,FALSE)</f>
        <v>1</v>
      </c>
      <c r="C102" t="b">
        <f>IF(Sheet1!C102='ordering the data'!C102,TRUE,FALSE)</f>
        <v>1</v>
      </c>
      <c r="D102" t="b">
        <f>IF(Sheet1!D102='ordering the data'!D102,TRUE,FALSE)</f>
        <v>1</v>
      </c>
    </row>
    <row r="103" spans="1:4" x14ac:dyDescent="0.25">
      <c r="A103" t="b">
        <f>IF(Sheet1!A103='ordering the data'!A103,TRUE,FALSE)</f>
        <v>1</v>
      </c>
      <c r="B103" t="b">
        <f>IF(Sheet1!B103='ordering the data'!B103,TRUE,FALSE)</f>
        <v>1</v>
      </c>
      <c r="C103" t="b">
        <f>IF(Sheet1!C103='ordering the data'!C103,TRUE,FALSE)</f>
        <v>1</v>
      </c>
      <c r="D103" t="b">
        <f>IF(Sheet1!D103='ordering the data'!D103,TRUE,FALSE)</f>
        <v>1</v>
      </c>
    </row>
    <row r="104" spans="1:4" x14ac:dyDescent="0.25">
      <c r="A104" t="b">
        <f>IF(Sheet1!A104='ordering the data'!A104,TRUE,FALSE)</f>
        <v>1</v>
      </c>
      <c r="B104" t="b">
        <f>IF(Sheet1!B104='ordering the data'!B104,TRUE,FALSE)</f>
        <v>1</v>
      </c>
      <c r="C104" t="b">
        <f>IF(Sheet1!C104='ordering the data'!C104,TRUE,FALSE)</f>
        <v>1</v>
      </c>
      <c r="D104" t="b">
        <f>IF(Sheet1!D104='ordering the data'!D104,TRUE,FALSE)</f>
        <v>1</v>
      </c>
    </row>
    <row r="105" spans="1:4" x14ac:dyDescent="0.25">
      <c r="A105" t="b">
        <f>IF(Sheet1!A105='ordering the data'!A105,TRUE,FALSE)</f>
        <v>1</v>
      </c>
      <c r="B105" t="b">
        <f>IF(Sheet1!B105='ordering the data'!B105,TRUE,FALSE)</f>
        <v>1</v>
      </c>
      <c r="C105" t="b">
        <f>IF(Sheet1!C105='ordering the data'!C105,TRUE,FALSE)</f>
        <v>1</v>
      </c>
      <c r="D105" t="b">
        <f>IF(Sheet1!D105='ordering the data'!D105,TRUE,FALSE)</f>
        <v>1</v>
      </c>
    </row>
    <row r="106" spans="1:4" x14ac:dyDescent="0.25">
      <c r="A106" t="b">
        <f>IF(Sheet1!A106='ordering the data'!A106,TRUE,FALSE)</f>
        <v>1</v>
      </c>
      <c r="B106" t="b">
        <f>IF(Sheet1!B106='ordering the data'!B106,TRUE,FALSE)</f>
        <v>1</v>
      </c>
      <c r="C106" t="b">
        <f>IF(Sheet1!C106='ordering the data'!C106,TRUE,FALSE)</f>
        <v>1</v>
      </c>
      <c r="D106" t="b">
        <f>IF(Sheet1!D106='ordering the data'!D106,TRUE,FALSE)</f>
        <v>1</v>
      </c>
    </row>
    <row r="107" spans="1:4" x14ac:dyDescent="0.25">
      <c r="A107" t="b">
        <f>IF(Sheet1!A107='ordering the data'!A107,TRUE,FALSE)</f>
        <v>1</v>
      </c>
      <c r="B107" t="b">
        <f>IF(Sheet1!B107='ordering the data'!B107,TRUE,FALSE)</f>
        <v>1</v>
      </c>
      <c r="C107" t="b">
        <f>IF(Sheet1!C107='ordering the data'!C107,TRUE,FALSE)</f>
        <v>1</v>
      </c>
      <c r="D107" t="b">
        <f>IF(Sheet1!D107='ordering the data'!D107,TRUE,FALSE)</f>
        <v>1</v>
      </c>
    </row>
    <row r="108" spans="1:4" x14ac:dyDescent="0.25">
      <c r="A108" t="b">
        <f>IF(Sheet1!A108='ordering the data'!A108,TRUE,FALSE)</f>
        <v>1</v>
      </c>
      <c r="B108" t="b">
        <f>IF(Sheet1!B108='ordering the data'!B108,TRUE,FALSE)</f>
        <v>1</v>
      </c>
      <c r="C108" t="b">
        <f>IF(Sheet1!C108='ordering the data'!C108,TRUE,FALSE)</f>
        <v>1</v>
      </c>
      <c r="D108" t="b">
        <f>IF(Sheet1!D108='ordering the data'!D108,TRUE,FALSE)</f>
        <v>1</v>
      </c>
    </row>
    <row r="109" spans="1:4" x14ac:dyDescent="0.25">
      <c r="A109" t="b">
        <f>IF(Sheet1!A109='ordering the data'!A109,TRUE,FALSE)</f>
        <v>1</v>
      </c>
      <c r="B109" t="b">
        <f>IF(Sheet1!B109='ordering the data'!B109,TRUE,FALSE)</f>
        <v>1</v>
      </c>
      <c r="C109" t="b">
        <f>IF(Sheet1!C109='ordering the data'!C109,TRUE,FALSE)</f>
        <v>1</v>
      </c>
      <c r="D109" t="b">
        <f>IF(Sheet1!D109='ordering the data'!D109,TRUE,FALSE)</f>
        <v>1</v>
      </c>
    </row>
    <row r="110" spans="1:4" x14ac:dyDescent="0.25">
      <c r="A110" t="b">
        <f>IF(Sheet1!A110='ordering the data'!A110,TRUE,FALSE)</f>
        <v>1</v>
      </c>
      <c r="B110" t="b">
        <f>IF(Sheet1!B110='ordering the data'!B110,TRUE,FALSE)</f>
        <v>1</v>
      </c>
      <c r="C110" t="b">
        <f>IF(Sheet1!C110='ordering the data'!C110,TRUE,FALSE)</f>
        <v>1</v>
      </c>
      <c r="D110" t="b">
        <f>IF(Sheet1!D110='ordering the data'!D110,TRUE,FALSE)</f>
        <v>1</v>
      </c>
    </row>
    <row r="111" spans="1:4" x14ac:dyDescent="0.25">
      <c r="A111" t="b">
        <f>IF(Sheet1!A111='ordering the data'!A111,TRUE,FALSE)</f>
        <v>1</v>
      </c>
      <c r="B111" t="b">
        <f>IF(Sheet1!B111='ordering the data'!B111,TRUE,FALSE)</f>
        <v>1</v>
      </c>
      <c r="C111" t="b">
        <f>IF(Sheet1!C111='ordering the data'!C111,TRUE,FALSE)</f>
        <v>1</v>
      </c>
      <c r="D111" t="b">
        <f>IF(Sheet1!D111='ordering the data'!D111,TRUE,FALSE)</f>
        <v>1</v>
      </c>
    </row>
    <row r="112" spans="1:4" x14ac:dyDescent="0.25">
      <c r="A112" t="b">
        <f>IF(Sheet1!A112='ordering the data'!A112,TRUE,FALSE)</f>
        <v>1</v>
      </c>
      <c r="B112" t="b">
        <f>IF(Sheet1!B112='ordering the data'!B112,TRUE,FALSE)</f>
        <v>1</v>
      </c>
      <c r="C112" t="b">
        <f>IF(Sheet1!C112='ordering the data'!C112,TRUE,FALSE)</f>
        <v>1</v>
      </c>
      <c r="D112" t="b">
        <f>IF(Sheet1!D112='ordering the data'!D112,TRUE,FALSE)</f>
        <v>1</v>
      </c>
    </row>
    <row r="113" spans="1:4" x14ac:dyDescent="0.25">
      <c r="A113" t="b">
        <f>IF(Sheet1!A113='ordering the data'!A113,TRUE,FALSE)</f>
        <v>1</v>
      </c>
      <c r="B113" t="b">
        <f>IF(Sheet1!B113='ordering the data'!B113,TRUE,FALSE)</f>
        <v>1</v>
      </c>
      <c r="C113" t="b">
        <f>IF(Sheet1!C113='ordering the data'!C113,TRUE,FALSE)</f>
        <v>1</v>
      </c>
      <c r="D113" t="b">
        <f>IF(Sheet1!D113='ordering the data'!D113,TRUE,FALSE)</f>
        <v>1</v>
      </c>
    </row>
    <row r="114" spans="1:4" x14ac:dyDescent="0.25">
      <c r="A114" t="b">
        <f>IF(Sheet1!A114='ordering the data'!A114,TRUE,FALSE)</f>
        <v>1</v>
      </c>
      <c r="B114" t="b">
        <f>IF(Sheet1!B114='ordering the data'!B114,TRUE,FALSE)</f>
        <v>1</v>
      </c>
      <c r="C114" t="b">
        <f>IF(Sheet1!C114='ordering the data'!C114,TRUE,FALSE)</f>
        <v>1</v>
      </c>
      <c r="D114" t="b">
        <f>IF(Sheet1!D114='ordering the data'!D114,TRUE,FALSE)</f>
        <v>1</v>
      </c>
    </row>
    <row r="115" spans="1:4" x14ac:dyDescent="0.25">
      <c r="A115" t="b">
        <f>IF(Sheet1!A115='ordering the data'!A115,TRUE,FALSE)</f>
        <v>1</v>
      </c>
      <c r="B115" t="b">
        <f>IF(Sheet1!B115='ordering the data'!B115,TRUE,FALSE)</f>
        <v>1</v>
      </c>
      <c r="C115" t="b">
        <f>IF(Sheet1!C115='ordering the data'!C115,TRUE,FALSE)</f>
        <v>1</v>
      </c>
      <c r="D115" t="b">
        <f>IF(Sheet1!D115='ordering the data'!D115,TRUE,FALSE)</f>
        <v>1</v>
      </c>
    </row>
    <row r="116" spans="1:4" x14ac:dyDescent="0.25">
      <c r="A116" t="b">
        <f>IF(Sheet1!A116='ordering the data'!A116,TRUE,FALSE)</f>
        <v>1</v>
      </c>
      <c r="B116" t="b">
        <f>IF(Sheet1!B116='ordering the data'!B116,TRUE,FALSE)</f>
        <v>1</v>
      </c>
      <c r="C116" t="b">
        <f>IF(Sheet1!C116='ordering the data'!C116,TRUE,FALSE)</f>
        <v>1</v>
      </c>
      <c r="D116" t="b">
        <f>IF(Sheet1!D116='ordering the data'!D116,TRUE,FALSE)</f>
        <v>1</v>
      </c>
    </row>
    <row r="117" spans="1:4" x14ac:dyDescent="0.25">
      <c r="A117" t="b">
        <f>IF(Sheet1!A117='ordering the data'!A117,TRUE,FALSE)</f>
        <v>1</v>
      </c>
      <c r="B117" t="b">
        <f>IF(Sheet1!B117='ordering the data'!B117,TRUE,FALSE)</f>
        <v>1</v>
      </c>
      <c r="C117" t="b">
        <f>IF(Sheet1!C117='ordering the data'!C117,TRUE,FALSE)</f>
        <v>1</v>
      </c>
      <c r="D117" t="b">
        <f>IF(Sheet1!D117='ordering the data'!D117,TRUE,FALSE)</f>
        <v>1</v>
      </c>
    </row>
    <row r="118" spans="1:4" x14ac:dyDescent="0.25">
      <c r="A118" t="b">
        <f>IF(Sheet1!A118='ordering the data'!A118,TRUE,FALSE)</f>
        <v>1</v>
      </c>
      <c r="B118" t="b">
        <f>IF(Sheet1!B118='ordering the data'!B118,TRUE,FALSE)</f>
        <v>1</v>
      </c>
      <c r="C118" t="b">
        <f>IF(Sheet1!C118='ordering the data'!C118,TRUE,FALSE)</f>
        <v>1</v>
      </c>
      <c r="D118" t="b">
        <f>IF(Sheet1!D118='ordering the data'!D118,TRUE,FALSE)</f>
        <v>1</v>
      </c>
    </row>
    <row r="119" spans="1:4" x14ac:dyDescent="0.25">
      <c r="A119" t="b">
        <f>IF(Sheet1!A119='ordering the data'!A119,TRUE,FALSE)</f>
        <v>1</v>
      </c>
      <c r="B119" t="b">
        <f>IF(Sheet1!B119='ordering the data'!B119,TRUE,FALSE)</f>
        <v>1</v>
      </c>
      <c r="C119" t="b">
        <f>IF(Sheet1!C119='ordering the data'!C119,TRUE,FALSE)</f>
        <v>1</v>
      </c>
      <c r="D119" t="b">
        <f>IF(Sheet1!D119='ordering the data'!D119,TRUE,FALSE)</f>
        <v>1</v>
      </c>
    </row>
    <row r="120" spans="1:4" x14ac:dyDescent="0.25">
      <c r="A120" t="b">
        <f>IF(Sheet1!A120='ordering the data'!A120,TRUE,FALSE)</f>
        <v>1</v>
      </c>
      <c r="B120" t="b">
        <f>IF(Sheet1!B120='ordering the data'!B120,TRUE,FALSE)</f>
        <v>1</v>
      </c>
      <c r="C120" t="b">
        <f>IF(Sheet1!C120='ordering the data'!C120,TRUE,FALSE)</f>
        <v>1</v>
      </c>
      <c r="D120" t="b">
        <f>IF(Sheet1!D120='ordering the data'!D120,TRUE,FALSE)</f>
        <v>1</v>
      </c>
    </row>
    <row r="121" spans="1:4" x14ac:dyDescent="0.25">
      <c r="A121" t="b">
        <f>IF(Sheet1!A121='ordering the data'!A121,TRUE,FALSE)</f>
        <v>1</v>
      </c>
      <c r="B121" t="b">
        <f>IF(Sheet1!B121='ordering the data'!B121,TRUE,FALSE)</f>
        <v>1</v>
      </c>
      <c r="C121" t="b">
        <f>IF(Sheet1!C121='ordering the data'!C121,TRUE,FALSE)</f>
        <v>1</v>
      </c>
      <c r="D121" t="b">
        <f>IF(Sheet1!D121='ordering the data'!D121,TRUE,FALSE)</f>
        <v>1</v>
      </c>
    </row>
    <row r="122" spans="1:4" x14ac:dyDescent="0.25">
      <c r="A122" t="b">
        <f>IF(Sheet1!A122='ordering the data'!A122,TRUE,FALSE)</f>
        <v>1</v>
      </c>
      <c r="B122" t="b">
        <f>IF(Sheet1!B122='ordering the data'!B122,TRUE,FALSE)</f>
        <v>1</v>
      </c>
      <c r="C122" t="b">
        <f>IF(Sheet1!C122='ordering the data'!C122,TRUE,FALSE)</f>
        <v>1</v>
      </c>
      <c r="D122" t="b">
        <f>IF(Sheet1!D122='ordering the data'!D122,TRUE,FALSE)</f>
        <v>1</v>
      </c>
    </row>
    <row r="123" spans="1:4" x14ac:dyDescent="0.25">
      <c r="A123" t="b">
        <f>IF(Sheet1!A123='ordering the data'!A123,TRUE,FALSE)</f>
        <v>1</v>
      </c>
      <c r="B123" t="b">
        <f>IF(Sheet1!B123='ordering the data'!B123,TRUE,FALSE)</f>
        <v>1</v>
      </c>
      <c r="C123" t="b">
        <f>IF(Sheet1!C123='ordering the data'!C123,TRUE,FALSE)</f>
        <v>1</v>
      </c>
      <c r="D123" t="b">
        <f>IF(Sheet1!D123='ordering the data'!D123,TRUE,FALSE)</f>
        <v>1</v>
      </c>
    </row>
    <row r="124" spans="1:4" x14ac:dyDescent="0.25">
      <c r="A124" t="b">
        <f>IF(Sheet1!A124='ordering the data'!A124,TRUE,FALSE)</f>
        <v>1</v>
      </c>
      <c r="B124" t="b">
        <f>IF(Sheet1!B124='ordering the data'!B124,TRUE,FALSE)</f>
        <v>1</v>
      </c>
      <c r="C124" t="b">
        <f>IF(Sheet1!C124='ordering the data'!C124,TRUE,FALSE)</f>
        <v>1</v>
      </c>
      <c r="D124" t="b">
        <f>IF(Sheet1!D124='ordering the data'!D124,TRUE,FALSE)</f>
        <v>1</v>
      </c>
    </row>
    <row r="125" spans="1:4" x14ac:dyDescent="0.25">
      <c r="A125" t="b">
        <f>IF(Sheet1!A125='ordering the data'!A125,TRUE,FALSE)</f>
        <v>1</v>
      </c>
      <c r="B125" t="b">
        <f>IF(Sheet1!B125='ordering the data'!B125,TRUE,FALSE)</f>
        <v>1</v>
      </c>
      <c r="C125" t="b">
        <f>IF(Sheet1!C125='ordering the data'!C125,TRUE,FALSE)</f>
        <v>1</v>
      </c>
      <c r="D125" t="b">
        <f>IF(Sheet1!D125='ordering the data'!D125,TRUE,FALSE)</f>
        <v>1</v>
      </c>
    </row>
    <row r="126" spans="1:4" x14ac:dyDescent="0.25">
      <c r="A126" t="b">
        <f>IF(Sheet1!A126='ordering the data'!A126,TRUE,FALSE)</f>
        <v>1</v>
      </c>
      <c r="B126" t="b">
        <f>IF(Sheet1!B126='ordering the data'!B126,TRUE,FALSE)</f>
        <v>1</v>
      </c>
      <c r="C126" t="b">
        <f>IF(Sheet1!C126='ordering the data'!C126,TRUE,FALSE)</f>
        <v>1</v>
      </c>
      <c r="D126" t="b">
        <f>IF(Sheet1!D126='ordering the data'!D126,TRUE,FALSE)</f>
        <v>1</v>
      </c>
    </row>
    <row r="127" spans="1:4" x14ac:dyDescent="0.25">
      <c r="A127" t="b">
        <f>IF(Sheet1!A127='ordering the data'!A127,TRUE,FALSE)</f>
        <v>1</v>
      </c>
      <c r="B127" t="b">
        <f>IF(Sheet1!B127='ordering the data'!B127,TRUE,FALSE)</f>
        <v>1</v>
      </c>
      <c r="C127" t="b">
        <f>IF(Sheet1!C127='ordering the data'!C127,TRUE,FALSE)</f>
        <v>1</v>
      </c>
      <c r="D127" t="b">
        <f>IF(Sheet1!D127='ordering the data'!D127,TRUE,FALSE)</f>
        <v>1</v>
      </c>
    </row>
    <row r="128" spans="1:4" x14ac:dyDescent="0.25">
      <c r="A128" t="b">
        <f>IF(Sheet1!A128='ordering the data'!A128,TRUE,FALSE)</f>
        <v>1</v>
      </c>
      <c r="B128" t="b">
        <f>IF(Sheet1!B128='ordering the data'!B128,TRUE,FALSE)</f>
        <v>1</v>
      </c>
      <c r="C128" t="b">
        <f>IF(Sheet1!C128='ordering the data'!C128,TRUE,FALSE)</f>
        <v>1</v>
      </c>
      <c r="D128" t="b">
        <f>IF(Sheet1!D128='ordering the data'!D128,TRUE,FALSE)</f>
        <v>1</v>
      </c>
    </row>
    <row r="129" spans="1:4" x14ac:dyDescent="0.25">
      <c r="A129" t="b">
        <f>IF(Sheet1!A129='ordering the data'!A129,TRUE,FALSE)</f>
        <v>1</v>
      </c>
      <c r="B129" t="b">
        <f>IF(Sheet1!B129='ordering the data'!B129,TRUE,FALSE)</f>
        <v>1</v>
      </c>
      <c r="C129" t="b">
        <f>IF(Sheet1!C129='ordering the data'!C129,TRUE,FALSE)</f>
        <v>1</v>
      </c>
      <c r="D129" t="b">
        <f>IF(Sheet1!D129='ordering the data'!D129,TRUE,FALSE)</f>
        <v>1</v>
      </c>
    </row>
    <row r="130" spans="1:4" x14ac:dyDescent="0.25">
      <c r="A130" t="b">
        <f>IF(Sheet1!A130='ordering the data'!A130,TRUE,FALSE)</f>
        <v>1</v>
      </c>
      <c r="B130" t="b">
        <f>IF(Sheet1!B130='ordering the data'!B130,TRUE,FALSE)</f>
        <v>1</v>
      </c>
      <c r="C130" t="b">
        <f>IF(Sheet1!C130='ordering the data'!C130,TRUE,FALSE)</f>
        <v>1</v>
      </c>
      <c r="D130" t="b">
        <f>IF(Sheet1!D130='ordering the data'!D130,TRUE,FALSE)</f>
        <v>1</v>
      </c>
    </row>
    <row r="131" spans="1:4" x14ac:dyDescent="0.25">
      <c r="A131" t="b">
        <f>IF(Sheet1!A131='ordering the data'!A131,TRUE,FALSE)</f>
        <v>1</v>
      </c>
      <c r="B131" t="b">
        <f>IF(Sheet1!B131='ordering the data'!B131,TRUE,FALSE)</f>
        <v>1</v>
      </c>
      <c r="C131" t="b">
        <f>IF(Sheet1!C131='ordering the data'!C131,TRUE,FALSE)</f>
        <v>1</v>
      </c>
      <c r="D131" t="b">
        <f>IF(Sheet1!D131='ordering the data'!D131,TRUE,FALSE)</f>
        <v>1</v>
      </c>
    </row>
    <row r="132" spans="1:4" x14ac:dyDescent="0.25">
      <c r="A132" t="b">
        <f>IF(Sheet1!A132='ordering the data'!A132,TRUE,FALSE)</f>
        <v>1</v>
      </c>
      <c r="B132" t="b">
        <f>IF(Sheet1!B132='ordering the data'!B132,TRUE,FALSE)</f>
        <v>1</v>
      </c>
      <c r="C132" t="b">
        <f>IF(Sheet1!C132='ordering the data'!C132,TRUE,FALSE)</f>
        <v>1</v>
      </c>
      <c r="D132" t="b">
        <f>IF(Sheet1!D132='ordering the data'!D132,TRUE,FALSE)</f>
        <v>1</v>
      </c>
    </row>
    <row r="133" spans="1:4" x14ac:dyDescent="0.25">
      <c r="A133" t="b">
        <f>IF(Sheet1!A133='ordering the data'!A133,TRUE,FALSE)</f>
        <v>1</v>
      </c>
      <c r="B133" t="b">
        <f>IF(Sheet1!B133='ordering the data'!B133,TRUE,FALSE)</f>
        <v>1</v>
      </c>
      <c r="C133" t="b">
        <f>IF(Sheet1!C133='ordering the data'!C133,TRUE,FALSE)</f>
        <v>1</v>
      </c>
      <c r="D133" t="b">
        <f>IF(Sheet1!D133='ordering the data'!D133,TRUE,FALSE)</f>
        <v>1</v>
      </c>
    </row>
    <row r="134" spans="1:4" x14ac:dyDescent="0.25">
      <c r="A134" t="b">
        <f>IF(Sheet1!A134='ordering the data'!A134,TRUE,FALSE)</f>
        <v>1</v>
      </c>
      <c r="B134" t="b">
        <f>IF(Sheet1!B134='ordering the data'!B134,TRUE,FALSE)</f>
        <v>1</v>
      </c>
      <c r="C134" t="b">
        <f>IF(Sheet1!C134='ordering the data'!C134,TRUE,FALSE)</f>
        <v>1</v>
      </c>
      <c r="D134" t="b">
        <f>IF(Sheet1!D134='ordering the data'!D134,TRUE,FALSE)</f>
        <v>1</v>
      </c>
    </row>
    <row r="135" spans="1:4" x14ac:dyDescent="0.25">
      <c r="A135" t="b">
        <f>IF(Sheet1!A135='ordering the data'!A135,TRUE,FALSE)</f>
        <v>1</v>
      </c>
      <c r="B135" t="b">
        <f>IF(Sheet1!B135='ordering the data'!B135,TRUE,FALSE)</f>
        <v>1</v>
      </c>
      <c r="C135" t="b">
        <f>IF(Sheet1!C135='ordering the data'!C135,TRUE,FALSE)</f>
        <v>1</v>
      </c>
      <c r="D135" t="b">
        <f>IF(Sheet1!D135='ordering the data'!D135,TRUE,FALSE)</f>
        <v>1</v>
      </c>
    </row>
    <row r="136" spans="1:4" x14ac:dyDescent="0.25">
      <c r="A136" t="b">
        <f>IF(Sheet1!A136='ordering the data'!A136,TRUE,FALSE)</f>
        <v>1</v>
      </c>
      <c r="B136" t="b">
        <f>IF(Sheet1!B136='ordering the data'!B136,TRUE,FALSE)</f>
        <v>1</v>
      </c>
      <c r="C136" t="b">
        <f>IF(Sheet1!C136='ordering the data'!C136,TRUE,FALSE)</f>
        <v>1</v>
      </c>
      <c r="D136" t="b">
        <f>IF(Sheet1!D136='ordering the data'!D136,TRUE,FALSE)</f>
        <v>1</v>
      </c>
    </row>
    <row r="137" spans="1:4" x14ac:dyDescent="0.25">
      <c r="A137" t="b">
        <f>IF(Sheet1!A137='ordering the data'!A137,TRUE,FALSE)</f>
        <v>1</v>
      </c>
      <c r="B137" t="b">
        <f>IF(Sheet1!B137='ordering the data'!B137,TRUE,FALSE)</f>
        <v>1</v>
      </c>
      <c r="C137" t="b">
        <f>IF(Sheet1!C137='ordering the data'!C137,TRUE,FALSE)</f>
        <v>1</v>
      </c>
      <c r="D137" t="b">
        <f>IF(Sheet1!D137='ordering the data'!D137,TRUE,FALSE)</f>
        <v>1</v>
      </c>
    </row>
    <row r="138" spans="1:4" x14ac:dyDescent="0.25">
      <c r="A138" t="b">
        <f>IF(Sheet1!A138='ordering the data'!A138,TRUE,FALSE)</f>
        <v>1</v>
      </c>
      <c r="B138" t="b">
        <f>IF(Sheet1!B138='ordering the data'!B138,TRUE,FALSE)</f>
        <v>1</v>
      </c>
      <c r="C138" t="b">
        <f>IF(Sheet1!C138='ordering the data'!C138,TRUE,FALSE)</f>
        <v>1</v>
      </c>
      <c r="D138" t="b">
        <f>IF(Sheet1!D138='ordering the data'!D138,TRUE,FALSE)</f>
        <v>1</v>
      </c>
    </row>
    <row r="139" spans="1:4" x14ac:dyDescent="0.25">
      <c r="A139" t="b">
        <f>IF(Sheet1!A139='ordering the data'!A139,TRUE,FALSE)</f>
        <v>1</v>
      </c>
      <c r="B139" t="b">
        <f>IF(Sheet1!B139='ordering the data'!B139,TRUE,FALSE)</f>
        <v>1</v>
      </c>
      <c r="C139" t="b">
        <f>IF(Sheet1!C139='ordering the data'!C139,TRUE,FALSE)</f>
        <v>1</v>
      </c>
      <c r="D139" t="b">
        <f>IF(Sheet1!D139='ordering the data'!D139,TRUE,FALSE)</f>
        <v>1</v>
      </c>
    </row>
    <row r="140" spans="1:4" x14ac:dyDescent="0.25">
      <c r="A140" t="b">
        <f>IF(Sheet1!A140='ordering the data'!A140,TRUE,FALSE)</f>
        <v>1</v>
      </c>
      <c r="B140" t="b">
        <f>IF(Sheet1!B140='ordering the data'!B140,TRUE,FALSE)</f>
        <v>1</v>
      </c>
      <c r="C140" t="b">
        <f>IF(Sheet1!C140='ordering the data'!C140,TRUE,FALSE)</f>
        <v>1</v>
      </c>
      <c r="D140" t="b">
        <f>IF(Sheet1!D140='ordering the data'!D140,TRUE,FALSE)</f>
        <v>1</v>
      </c>
    </row>
    <row r="141" spans="1:4" x14ac:dyDescent="0.25">
      <c r="A141" t="b">
        <f>IF(Sheet1!A141='ordering the data'!A141,TRUE,FALSE)</f>
        <v>1</v>
      </c>
      <c r="B141" t="b">
        <f>IF(Sheet1!B141='ordering the data'!B141,TRUE,FALSE)</f>
        <v>1</v>
      </c>
      <c r="C141" t="b">
        <f>IF(Sheet1!C141='ordering the data'!C141,TRUE,FALSE)</f>
        <v>1</v>
      </c>
      <c r="D141" t="b">
        <f>IF(Sheet1!D141='ordering the data'!D141,TRUE,FALSE)</f>
        <v>1</v>
      </c>
    </row>
    <row r="142" spans="1:4" x14ac:dyDescent="0.25">
      <c r="A142" t="b">
        <f>IF(Sheet1!A142='ordering the data'!A142,TRUE,FALSE)</f>
        <v>1</v>
      </c>
      <c r="B142" t="b">
        <f>IF(Sheet1!B142='ordering the data'!B142,TRUE,FALSE)</f>
        <v>1</v>
      </c>
      <c r="C142" t="b">
        <f>IF(Sheet1!C142='ordering the data'!C142,TRUE,FALSE)</f>
        <v>1</v>
      </c>
      <c r="D142" t="b">
        <f>IF(Sheet1!D142='ordering the data'!D142,TRUE,FALSE)</f>
        <v>1</v>
      </c>
    </row>
    <row r="143" spans="1:4" x14ac:dyDescent="0.25">
      <c r="A143" t="b">
        <f>IF(Sheet1!A143='ordering the data'!A143,TRUE,FALSE)</f>
        <v>1</v>
      </c>
      <c r="B143" t="b">
        <f>IF(Sheet1!B143='ordering the data'!B143,TRUE,FALSE)</f>
        <v>1</v>
      </c>
      <c r="C143" t="b">
        <f>IF(Sheet1!C143='ordering the data'!C143,TRUE,FALSE)</f>
        <v>1</v>
      </c>
      <c r="D143" t="b">
        <f>IF(Sheet1!D143='ordering the data'!D143,TRUE,FALSE)</f>
        <v>1</v>
      </c>
    </row>
    <row r="144" spans="1:4" x14ac:dyDescent="0.25">
      <c r="A144" t="b">
        <f>IF(Sheet1!A144='ordering the data'!A144,TRUE,FALSE)</f>
        <v>1</v>
      </c>
      <c r="B144" t="b">
        <f>IF(Sheet1!B144='ordering the data'!B144,TRUE,FALSE)</f>
        <v>1</v>
      </c>
      <c r="C144" t="b">
        <f>IF(Sheet1!C144='ordering the data'!C144,TRUE,FALSE)</f>
        <v>1</v>
      </c>
      <c r="D144" t="b">
        <f>IF(Sheet1!D144='ordering the data'!D144,TRUE,FALSE)</f>
        <v>1</v>
      </c>
    </row>
    <row r="145" spans="1:4" x14ac:dyDescent="0.25">
      <c r="A145" t="b">
        <f>IF(Sheet1!A145='ordering the data'!A145,TRUE,FALSE)</f>
        <v>1</v>
      </c>
      <c r="B145" t="b">
        <f>IF(Sheet1!B145='ordering the data'!B145,TRUE,FALSE)</f>
        <v>1</v>
      </c>
      <c r="C145" t="b">
        <f>IF(Sheet1!C145='ordering the data'!C145,TRUE,FALSE)</f>
        <v>1</v>
      </c>
      <c r="D145" t="b">
        <f>IF(Sheet1!D145='ordering the data'!D145,TRUE,FALSE)</f>
        <v>1</v>
      </c>
    </row>
    <row r="146" spans="1:4" x14ac:dyDescent="0.25">
      <c r="A146" t="b">
        <f>IF(Sheet1!A146='ordering the data'!A146,TRUE,FALSE)</f>
        <v>1</v>
      </c>
      <c r="B146" t="b">
        <f>IF(Sheet1!B146='ordering the data'!B146,TRUE,FALSE)</f>
        <v>1</v>
      </c>
      <c r="C146" t="b">
        <f>IF(Sheet1!C146='ordering the data'!C146,TRUE,FALSE)</f>
        <v>1</v>
      </c>
      <c r="D146" t="b">
        <f>IF(Sheet1!D146='ordering the data'!D146,TRUE,FALSE)</f>
        <v>1</v>
      </c>
    </row>
    <row r="147" spans="1:4" x14ac:dyDescent="0.25">
      <c r="A147" t="b">
        <f>IF(Sheet1!A147='ordering the data'!A147,TRUE,FALSE)</f>
        <v>1</v>
      </c>
      <c r="B147" t="b">
        <f>IF(Sheet1!B147='ordering the data'!B147,TRUE,FALSE)</f>
        <v>1</v>
      </c>
      <c r="C147" t="b">
        <f>IF(Sheet1!C147='ordering the data'!C147,TRUE,FALSE)</f>
        <v>1</v>
      </c>
      <c r="D147" t="b">
        <f>IF(Sheet1!D147='ordering the data'!D147,TRUE,FALSE)</f>
        <v>1</v>
      </c>
    </row>
    <row r="148" spans="1:4" x14ac:dyDescent="0.25">
      <c r="A148" t="b">
        <f>IF(Sheet1!A148='ordering the data'!A148,TRUE,FALSE)</f>
        <v>1</v>
      </c>
      <c r="B148" t="b">
        <f>IF(Sheet1!B148='ordering the data'!B148,TRUE,FALSE)</f>
        <v>1</v>
      </c>
      <c r="C148" t="b">
        <f>IF(Sheet1!C148='ordering the data'!C148,TRUE,FALSE)</f>
        <v>1</v>
      </c>
      <c r="D148" t="b">
        <f>IF(Sheet1!D148='ordering the data'!D148,TRUE,FALSE)</f>
        <v>1</v>
      </c>
    </row>
    <row r="149" spans="1:4" x14ac:dyDescent="0.25">
      <c r="A149" t="b">
        <f>IF(Sheet1!A149='ordering the data'!A149,TRUE,FALSE)</f>
        <v>1</v>
      </c>
      <c r="B149" t="b">
        <f>IF(Sheet1!B149='ordering the data'!B149,TRUE,FALSE)</f>
        <v>1</v>
      </c>
      <c r="C149" t="b">
        <f>IF(Sheet1!C149='ordering the data'!C149,TRUE,FALSE)</f>
        <v>1</v>
      </c>
      <c r="D149" t="b">
        <f>IF(Sheet1!D149='ordering the data'!D149,TRUE,FALSE)</f>
        <v>1</v>
      </c>
    </row>
    <row r="150" spans="1:4" x14ac:dyDescent="0.25">
      <c r="A150" t="b">
        <f>IF(Sheet1!A150='ordering the data'!A150,TRUE,FALSE)</f>
        <v>1</v>
      </c>
      <c r="B150" t="b">
        <f>IF(Sheet1!B150='ordering the data'!B150,TRUE,FALSE)</f>
        <v>1</v>
      </c>
      <c r="C150" t="b">
        <f>IF(Sheet1!C150='ordering the data'!C150,TRUE,FALSE)</f>
        <v>1</v>
      </c>
      <c r="D150" t="b">
        <f>IF(Sheet1!D150='ordering the data'!D150,TRUE,FALSE)</f>
        <v>1</v>
      </c>
    </row>
    <row r="151" spans="1:4" x14ac:dyDescent="0.25">
      <c r="A151" t="b">
        <f>IF(Sheet1!A151='ordering the data'!A151,TRUE,FALSE)</f>
        <v>1</v>
      </c>
      <c r="B151" t="b">
        <f>IF(Sheet1!B151='ordering the data'!B151,TRUE,FALSE)</f>
        <v>1</v>
      </c>
      <c r="C151" t="b">
        <f>IF(Sheet1!C151='ordering the data'!C151,TRUE,FALSE)</f>
        <v>1</v>
      </c>
      <c r="D151" t="b">
        <f>IF(Sheet1!D151='ordering the data'!D151,TRUE,FALSE)</f>
        <v>1</v>
      </c>
    </row>
    <row r="152" spans="1:4" x14ac:dyDescent="0.25">
      <c r="A152" t="b">
        <f>IF(Sheet1!A152='ordering the data'!A152,TRUE,FALSE)</f>
        <v>1</v>
      </c>
      <c r="B152" t="b">
        <f>IF(Sheet1!B152='ordering the data'!B152,TRUE,FALSE)</f>
        <v>1</v>
      </c>
      <c r="C152" t="b">
        <f>IF(Sheet1!C152='ordering the data'!C152,TRUE,FALSE)</f>
        <v>1</v>
      </c>
      <c r="D152" t="b">
        <f>IF(Sheet1!D152='ordering the data'!D152,TRUE,FALSE)</f>
        <v>1</v>
      </c>
    </row>
    <row r="153" spans="1:4" x14ac:dyDescent="0.25">
      <c r="A153" t="b">
        <f>IF(Sheet1!A153='ordering the data'!A153,TRUE,FALSE)</f>
        <v>1</v>
      </c>
      <c r="B153" t="b">
        <f>IF(Sheet1!B153='ordering the data'!B153,TRUE,FALSE)</f>
        <v>1</v>
      </c>
      <c r="C153" t="b">
        <f>IF(Sheet1!C153='ordering the data'!C153,TRUE,FALSE)</f>
        <v>1</v>
      </c>
      <c r="D153" t="b">
        <f>IF(Sheet1!D153='ordering the data'!D153,TRUE,FALSE)</f>
        <v>1</v>
      </c>
    </row>
    <row r="154" spans="1:4" x14ac:dyDescent="0.25">
      <c r="A154" t="b">
        <f>IF(Sheet1!A154='ordering the data'!A154,TRUE,FALSE)</f>
        <v>1</v>
      </c>
      <c r="B154" t="b">
        <f>IF(Sheet1!B154='ordering the data'!B154,TRUE,FALSE)</f>
        <v>1</v>
      </c>
      <c r="C154" t="b">
        <f>IF(Sheet1!C154='ordering the data'!C154,TRUE,FALSE)</f>
        <v>1</v>
      </c>
      <c r="D154" t="b">
        <f>IF(Sheet1!D154='ordering the data'!D154,TRUE,FALSE)</f>
        <v>1</v>
      </c>
    </row>
    <row r="155" spans="1:4" x14ac:dyDescent="0.25">
      <c r="A155" t="b">
        <f>IF(Sheet1!A155='ordering the data'!A155,TRUE,FALSE)</f>
        <v>1</v>
      </c>
      <c r="B155" t="b">
        <f>IF(Sheet1!B155='ordering the data'!B155,TRUE,FALSE)</f>
        <v>1</v>
      </c>
      <c r="C155" t="b">
        <f>IF(Sheet1!C155='ordering the data'!C155,TRUE,FALSE)</f>
        <v>1</v>
      </c>
      <c r="D155" t="b">
        <f>IF(Sheet1!D155='ordering the data'!D155,TRUE,FALSE)</f>
        <v>1</v>
      </c>
    </row>
    <row r="156" spans="1:4" x14ac:dyDescent="0.25">
      <c r="A156" t="b">
        <f>IF(Sheet1!A156='ordering the data'!A156,TRUE,FALSE)</f>
        <v>1</v>
      </c>
      <c r="B156" t="b">
        <f>IF(Sheet1!B156='ordering the data'!B156,TRUE,FALSE)</f>
        <v>1</v>
      </c>
      <c r="C156" t="b">
        <f>IF(Sheet1!C156='ordering the data'!C156,TRUE,FALSE)</f>
        <v>1</v>
      </c>
      <c r="D156" t="b">
        <f>IF(Sheet1!D156='ordering the data'!D156,TRUE,FALSE)</f>
        <v>1</v>
      </c>
    </row>
    <row r="157" spans="1:4" x14ac:dyDescent="0.25">
      <c r="A157" t="b">
        <f>IF(Sheet1!A157='ordering the data'!A157,TRUE,FALSE)</f>
        <v>1</v>
      </c>
      <c r="B157" t="b">
        <f>IF(Sheet1!B157='ordering the data'!B157,TRUE,FALSE)</f>
        <v>1</v>
      </c>
      <c r="C157" t="b">
        <f>IF(Sheet1!C157='ordering the data'!C157,TRUE,FALSE)</f>
        <v>1</v>
      </c>
      <c r="D157" t="b">
        <f>IF(Sheet1!D157='ordering the data'!D157,TRUE,FALSE)</f>
        <v>1</v>
      </c>
    </row>
    <row r="158" spans="1:4" x14ac:dyDescent="0.25">
      <c r="A158" t="b">
        <f>IF(Sheet1!A158='ordering the data'!A158,TRUE,FALSE)</f>
        <v>1</v>
      </c>
      <c r="B158" t="b">
        <f>IF(Sheet1!B158='ordering the data'!B158,TRUE,FALSE)</f>
        <v>1</v>
      </c>
      <c r="C158" t="b">
        <f>IF(Sheet1!C158='ordering the data'!C158,TRUE,FALSE)</f>
        <v>1</v>
      </c>
      <c r="D158" t="b">
        <f>IF(Sheet1!D158='ordering the data'!D158,TRUE,FALSE)</f>
        <v>1</v>
      </c>
    </row>
    <row r="159" spans="1:4" x14ac:dyDescent="0.25">
      <c r="A159" t="b">
        <f>IF(Sheet1!A159='ordering the data'!A159,TRUE,FALSE)</f>
        <v>1</v>
      </c>
      <c r="B159" t="b">
        <f>IF(Sheet1!B159='ordering the data'!B159,TRUE,FALSE)</f>
        <v>1</v>
      </c>
      <c r="C159" t="b">
        <f>IF(Sheet1!C159='ordering the data'!C159,TRUE,FALSE)</f>
        <v>1</v>
      </c>
      <c r="D159" t="b">
        <f>IF(Sheet1!D159='ordering the data'!D159,TRUE,FALSE)</f>
        <v>1</v>
      </c>
    </row>
    <row r="160" spans="1:4" x14ac:dyDescent="0.25">
      <c r="A160" t="b">
        <f>IF(Sheet1!A160='ordering the data'!A160,TRUE,FALSE)</f>
        <v>1</v>
      </c>
      <c r="B160" t="b">
        <f>IF(Sheet1!B160='ordering the data'!B160,TRUE,FALSE)</f>
        <v>1</v>
      </c>
      <c r="C160" t="b">
        <f>IF(Sheet1!C160='ordering the data'!C160,TRUE,FALSE)</f>
        <v>1</v>
      </c>
      <c r="D160" t="b">
        <f>IF(Sheet1!D160='ordering the data'!D160,TRUE,FALSE)</f>
        <v>1</v>
      </c>
    </row>
    <row r="161" spans="1:4" x14ac:dyDescent="0.25">
      <c r="A161" t="b">
        <f>IF(Sheet1!A161='ordering the data'!A161,TRUE,FALSE)</f>
        <v>1</v>
      </c>
      <c r="B161" t="b">
        <f>IF(Sheet1!B161='ordering the data'!B161,TRUE,FALSE)</f>
        <v>1</v>
      </c>
      <c r="C161" t="b">
        <f>IF(Sheet1!C161='ordering the data'!C161,TRUE,FALSE)</f>
        <v>1</v>
      </c>
      <c r="D161" t="b">
        <f>IF(Sheet1!D161='ordering the data'!D161,TRUE,FALSE)</f>
        <v>1</v>
      </c>
    </row>
    <row r="162" spans="1:4" x14ac:dyDescent="0.25">
      <c r="A162" t="b">
        <f>IF(Sheet1!A162='ordering the data'!A162,TRUE,FALSE)</f>
        <v>1</v>
      </c>
      <c r="B162" t="b">
        <f>IF(Sheet1!B162='ordering the data'!B162,TRUE,FALSE)</f>
        <v>1</v>
      </c>
      <c r="C162" t="b">
        <f>IF(Sheet1!C162='ordering the data'!C162,TRUE,FALSE)</f>
        <v>1</v>
      </c>
      <c r="D162" t="b">
        <f>IF(Sheet1!D162='ordering the data'!D162,TRUE,FALSE)</f>
        <v>1</v>
      </c>
    </row>
    <row r="163" spans="1:4" x14ac:dyDescent="0.25">
      <c r="A163" t="b">
        <f>IF(Sheet1!A163='ordering the data'!A163,TRUE,FALSE)</f>
        <v>1</v>
      </c>
      <c r="B163" t="b">
        <f>IF(Sheet1!B163='ordering the data'!B163,TRUE,FALSE)</f>
        <v>1</v>
      </c>
      <c r="C163" t="b">
        <f>IF(Sheet1!C163='ordering the data'!C163,TRUE,FALSE)</f>
        <v>1</v>
      </c>
      <c r="D163" t="b">
        <f>IF(Sheet1!D163='ordering the data'!D163,TRUE,FALSE)</f>
        <v>1</v>
      </c>
    </row>
    <row r="164" spans="1:4" x14ac:dyDescent="0.25">
      <c r="A164" t="b">
        <f>IF(Sheet1!A164='ordering the data'!A164,TRUE,FALSE)</f>
        <v>1</v>
      </c>
      <c r="B164" t="b">
        <f>IF(Sheet1!B164='ordering the data'!B164,TRUE,FALSE)</f>
        <v>1</v>
      </c>
      <c r="C164" t="b">
        <f>IF(Sheet1!C164='ordering the data'!C164,TRUE,FALSE)</f>
        <v>1</v>
      </c>
      <c r="D164" t="b">
        <f>IF(Sheet1!D164='ordering the data'!D164,TRUE,FALSE)</f>
        <v>1</v>
      </c>
    </row>
    <row r="165" spans="1:4" x14ac:dyDescent="0.25">
      <c r="A165" t="b">
        <f>IF(Sheet1!A165='ordering the data'!A165,TRUE,FALSE)</f>
        <v>1</v>
      </c>
      <c r="B165" t="b">
        <f>IF(Sheet1!B165='ordering the data'!B165,TRUE,FALSE)</f>
        <v>1</v>
      </c>
      <c r="C165" t="b">
        <f>IF(Sheet1!C165='ordering the data'!C165,TRUE,FALSE)</f>
        <v>1</v>
      </c>
      <c r="D165" t="b">
        <f>IF(Sheet1!D165='ordering the data'!D165,TRUE,FALSE)</f>
        <v>1</v>
      </c>
    </row>
    <row r="166" spans="1:4" x14ac:dyDescent="0.25">
      <c r="A166" t="b">
        <f>IF(Sheet1!A166='ordering the data'!A166,TRUE,FALSE)</f>
        <v>1</v>
      </c>
      <c r="B166" t="b">
        <f>IF(Sheet1!B166='ordering the data'!B166,TRUE,FALSE)</f>
        <v>1</v>
      </c>
      <c r="C166" t="b">
        <f>IF(Sheet1!C166='ordering the data'!C166,TRUE,FALSE)</f>
        <v>1</v>
      </c>
      <c r="D166" t="b">
        <f>IF(Sheet1!D166='ordering the data'!D166,TRUE,FALSE)</f>
        <v>1</v>
      </c>
    </row>
    <row r="167" spans="1:4" x14ac:dyDescent="0.25">
      <c r="A167" t="b">
        <f>IF(Sheet1!A167='ordering the data'!A167,TRUE,FALSE)</f>
        <v>1</v>
      </c>
      <c r="B167" t="b">
        <f>IF(Sheet1!B167='ordering the data'!B167,TRUE,FALSE)</f>
        <v>1</v>
      </c>
      <c r="C167" t="b">
        <f>IF(Sheet1!C167='ordering the data'!C167,TRUE,FALSE)</f>
        <v>1</v>
      </c>
      <c r="D167" t="b">
        <f>IF(Sheet1!D167='ordering the data'!D167,TRUE,FALSE)</f>
        <v>1</v>
      </c>
    </row>
    <row r="168" spans="1:4" x14ac:dyDescent="0.25">
      <c r="A168" t="b">
        <f>IF(Sheet1!A168='ordering the data'!A168,TRUE,FALSE)</f>
        <v>1</v>
      </c>
      <c r="B168" t="b">
        <f>IF(Sheet1!B168='ordering the data'!B168,TRUE,FALSE)</f>
        <v>1</v>
      </c>
      <c r="C168" t="b">
        <f>IF(Sheet1!C168='ordering the data'!C168,TRUE,FALSE)</f>
        <v>1</v>
      </c>
      <c r="D168" t="b">
        <f>IF(Sheet1!D168='ordering the data'!D168,TRUE,FALSE)</f>
        <v>1</v>
      </c>
    </row>
    <row r="169" spans="1:4" x14ac:dyDescent="0.25">
      <c r="A169" t="b">
        <f>IF(Sheet1!A169='ordering the data'!A169,TRUE,FALSE)</f>
        <v>1</v>
      </c>
      <c r="B169" t="b">
        <f>IF(Sheet1!B169='ordering the data'!B169,TRUE,FALSE)</f>
        <v>1</v>
      </c>
      <c r="C169" t="b">
        <f>IF(Sheet1!C169='ordering the data'!C169,TRUE,FALSE)</f>
        <v>1</v>
      </c>
      <c r="D169" t="b">
        <f>IF(Sheet1!D169='ordering the data'!D169,TRUE,FALSE)</f>
        <v>1</v>
      </c>
    </row>
    <row r="170" spans="1:4" x14ac:dyDescent="0.25">
      <c r="A170" t="b">
        <f>IF(Sheet1!A170='ordering the data'!A170,TRUE,FALSE)</f>
        <v>1</v>
      </c>
      <c r="B170" t="b">
        <f>IF(Sheet1!B170='ordering the data'!B170,TRUE,FALSE)</f>
        <v>1</v>
      </c>
      <c r="C170" t="b">
        <f>IF(Sheet1!C170='ordering the data'!C170,TRUE,FALSE)</f>
        <v>1</v>
      </c>
      <c r="D170" t="b">
        <f>IF(Sheet1!D170='ordering the data'!D170,TRUE,FALSE)</f>
        <v>1</v>
      </c>
    </row>
    <row r="171" spans="1:4" x14ac:dyDescent="0.25">
      <c r="A171" t="b">
        <f>IF(Sheet1!A171='ordering the data'!A171,TRUE,FALSE)</f>
        <v>1</v>
      </c>
      <c r="B171" t="b">
        <f>IF(Sheet1!B171='ordering the data'!B171,TRUE,FALSE)</f>
        <v>1</v>
      </c>
      <c r="C171" t="b">
        <f>IF(Sheet1!C171='ordering the data'!C171,TRUE,FALSE)</f>
        <v>1</v>
      </c>
      <c r="D171" t="b">
        <f>IF(Sheet1!D171='ordering the data'!D171,TRUE,FALSE)</f>
        <v>1</v>
      </c>
    </row>
    <row r="172" spans="1:4" x14ac:dyDescent="0.25">
      <c r="A172" t="b">
        <f>IF(Sheet1!A172='ordering the data'!A172,TRUE,FALSE)</f>
        <v>1</v>
      </c>
      <c r="B172" t="b">
        <f>IF(Sheet1!B172='ordering the data'!B172,TRUE,FALSE)</f>
        <v>1</v>
      </c>
      <c r="C172" t="b">
        <f>IF(Sheet1!C172='ordering the data'!C172,TRUE,FALSE)</f>
        <v>1</v>
      </c>
      <c r="D172" t="b">
        <f>IF(Sheet1!D172='ordering the data'!D172,TRUE,FALSE)</f>
        <v>1</v>
      </c>
    </row>
    <row r="173" spans="1:4" x14ac:dyDescent="0.25">
      <c r="A173" t="b">
        <f>IF(Sheet1!A173='ordering the data'!A173,TRUE,FALSE)</f>
        <v>1</v>
      </c>
      <c r="B173" t="b">
        <f>IF(Sheet1!B173='ordering the data'!B173,TRUE,FALSE)</f>
        <v>1</v>
      </c>
      <c r="C173" t="b">
        <f>IF(Sheet1!C173='ordering the data'!C173,TRUE,FALSE)</f>
        <v>1</v>
      </c>
      <c r="D173" t="b">
        <f>IF(Sheet1!D173='ordering the data'!D173,TRUE,FALSE)</f>
        <v>1</v>
      </c>
    </row>
    <row r="174" spans="1:4" x14ac:dyDescent="0.25">
      <c r="A174" t="b">
        <f>IF(Sheet1!A174='ordering the data'!A174,TRUE,FALSE)</f>
        <v>1</v>
      </c>
      <c r="B174" t="b">
        <f>IF(Sheet1!B174='ordering the data'!B174,TRUE,FALSE)</f>
        <v>1</v>
      </c>
      <c r="C174" t="b">
        <f>IF(Sheet1!C174='ordering the data'!C174,TRUE,FALSE)</f>
        <v>1</v>
      </c>
      <c r="D174" t="b">
        <f>IF(Sheet1!D174='ordering the data'!D174,TRUE,FALSE)</f>
        <v>1</v>
      </c>
    </row>
    <row r="175" spans="1:4" x14ac:dyDescent="0.25">
      <c r="A175" t="b">
        <f>IF(Sheet1!A175='ordering the data'!A175,TRUE,FALSE)</f>
        <v>1</v>
      </c>
      <c r="B175" t="b">
        <f>IF(Sheet1!B175='ordering the data'!B175,TRUE,FALSE)</f>
        <v>1</v>
      </c>
      <c r="C175" t="b">
        <f>IF(Sheet1!C175='ordering the data'!C175,TRUE,FALSE)</f>
        <v>1</v>
      </c>
      <c r="D175" t="b">
        <f>IF(Sheet1!D175='ordering the data'!D175,TRUE,FALSE)</f>
        <v>1</v>
      </c>
    </row>
    <row r="176" spans="1:4" x14ac:dyDescent="0.25">
      <c r="A176" t="b">
        <f>IF(Sheet1!A176='ordering the data'!A176,TRUE,FALSE)</f>
        <v>1</v>
      </c>
      <c r="B176" t="b">
        <f>IF(Sheet1!B176='ordering the data'!B176,TRUE,FALSE)</f>
        <v>1</v>
      </c>
      <c r="C176" t="b">
        <f>IF(Sheet1!C176='ordering the data'!C176,TRUE,FALSE)</f>
        <v>1</v>
      </c>
      <c r="D176" t="b">
        <f>IF(Sheet1!D176='ordering the data'!D176,TRUE,FALSE)</f>
        <v>1</v>
      </c>
    </row>
    <row r="177" spans="1:4" x14ac:dyDescent="0.25">
      <c r="A177" t="b">
        <f>IF(Sheet1!A177='ordering the data'!A177,TRUE,FALSE)</f>
        <v>1</v>
      </c>
      <c r="B177" t="b">
        <f>IF(Sheet1!B177='ordering the data'!B177,TRUE,FALSE)</f>
        <v>1</v>
      </c>
      <c r="C177" t="b">
        <f>IF(Sheet1!C177='ordering the data'!C177,TRUE,FALSE)</f>
        <v>1</v>
      </c>
      <c r="D177" t="b">
        <f>IF(Sheet1!D177='ordering the data'!D177,TRUE,FALSE)</f>
        <v>1</v>
      </c>
    </row>
    <row r="178" spans="1:4" x14ac:dyDescent="0.25">
      <c r="A178" t="b">
        <f>IF(Sheet1!A178='ordering the data'!A178,TRUE,FALSE)</f>
        <v>1</v>
      </c>
      <c r="B178" t="b">
        <f>IF(Sheet1!B178='ordering the data'!B178,TRUE,FALSE)</f>
        <v>1</v>
      </c>
      <c r="C178" t="b">
        <f>IF(Sheet1!C178='ordering the data'!C178,TRUE,FALSE)</f>
        <v>1</v>
      </c>
      <c r="D178" t="b">
        <f>IF(Sheet1!D178='ordering the data'!D178,TRUE,FALSE)</f>
        <v>1</v>
      </c>
    </row>
    <row r="179" spans="1:4" x14ac:dyDescent="0.25">
      <c r="A179" t="b">
        <f>IF(Sheet1!A179='ordering the data'!A179,TRUE,FALSE)</f>
        <v>1</v>
      </c>
      <c r="B179" t="b">
        <f>IF(Sheet1!B179='ordering the data'!B179,TRUE,FALSE)</f>
        <v>1</v>
      </c>
      <c r="C179" t="b">
        <f>IF(Sheet1!C179='ordering the data'!C179,TRUE,FALSE)</f>
        <v>1</v>
      </c>
      <c r="D179" t="b">
        <f>IF(Sheet1!D179='ordering the data'!D179,TRUE,FALSE)</f>
        <v>1</v>
      </c>
    </row>
    <row r="180" spans="1:4" x14ac:dyDescent="0.25">
      <c r="A180" t="b">
        <f>IF(Sheet1!A180='ordering the data'!A180,TRUE,FALSE)</f>
        <v>1</v>
      </c>
      <c r="B180" t="b">
        <f>IF(Sheet1!B180='ordering the data'!B180,TRUE,FALSE)</f>
        <v>1</v>
      </c>
      <c r="C180" t="b">
        <f>IF(Sheet1!C180='ordering the data'!C180,TRUE,FALSE)</f>
        <v>1</v>
      </c>
      <c r="D180" t="b">
        <f>IF(Sheet1!D180='ordering the data'!D180,TRUE,FALSE)</f>
        <v>1</v>
      </c>
    </row>
    <row r="181" spans="1:4" x14ac:dyDescent="0.25">
      <c r="A181" t="b">
        <f>IF(Sheet1!A181='ordering the data'!A181,TRUE,FALSE)</f>
        <v>1</v>
      </c>
      <c r="B181" t="b">
        <f>IF(Sheet1!B181='ordering the data'!B181,TRUE,FALSE)</f>
        <v>1</v>
      </c>
      <c r="C181" t="b">
        <f>IF(Sheet1!C181='ordering the data'!C181,TRUE,FALSE)</f>
        <v>1</v>
      </c>
      <c r="D181" t="b">
        <f>IF(Sheet1!D181='ordering the data'!D181,TRUE,FALSE)</f>
        <v>1</v>
      </c>
    </row>
    <row r="182" spans="1:4" x14ac:dyDescent="0.25">
      <c r="A182" t="b">
        <f>IF(Sheet1!A182='ordering the data'!A182,TRUE,FALSE)</f>
        <v>1</v>
      </c>
      <c r="B182" t="b">
        <f>IF(Sheet1!B182='ordering the data'!B182,TRUE,FALSE)</f>
        <v>1</v>
      </c>
      <c r="C182" t="b">
        <f>IF(Sheet1!C182='ordering the data'!C182,TRUE,FALSE)</f>
        <v>1</v>
      </c>
      <c r="D182" t="b">
        <f>IF(Sheet1!D182='ordering the data'!D182,TRUE,FALSE)</f>
        <v>1</v>
      </c>
    </row>
    <row r="183" spans="1:4" x14ac:dyDescent="0.25">
      <c r="A183" t="b">
        <f>IF(Sheet1!A183='ordering the data'!A183,TRUE,FALSE)</f>
        <v>1</v>
      </c>
      <c r="B183" t="b">
        <f>IF(Sheet1!B183='ordering the data'!B183,TRUE,FALSE)</f>
        <v>1</v>
      </c>
      <c r="C183" t="b">
        <f>IF(Sheet1!C183='ordering the data'!C183,TRUE,FALSE)</f>
        <v>1</v>
      </c>
      <c r="D183" t="b">
        <f>IF(Sheet1!D183='ordering the data'!D183,TRUE,FALSE)</f>
        <v>1</v>
      </c>
    </row>
    <row r="184" spans="1:4" x14ac:dyDescent="0.25">
      <c r="A184" t="b">
        <f>IF(Sheet1!A184='ordering the data'!A184,TRUE,FALSE)</f>
        <v>1</v>
      </c>
      <c r="B184" t="b">
        <f>IF(Sheet1!B184='ordering the data'!B184,TRUE,FALSE)</f>
        <v>1</v>
      </c>
      <c r="C184" t="b">
        <f>IF(Sheet1!C184='ordering the data'!C184,TRUE,FALSE)</f>
        <v>1</v>
      </c>
      <c r="D184" t="b">
        <f>IF(Sheet1!D184='ordering the data'!D184,TRUE,FALSE)</f>
        <v>1</v>
      </c>
    </row>
    <row r="185" spans="1:4" x14ac:dyDescent="0.25">
      <c r="A185" t="b">
        <f>IF(Sheet1!A185='ordering the data'!A185,TRUE,FALSE)</f>
        <v>1</v>
      </c>
      <c r="B185" t="b">
        <f>IF(Sheet1!B185='ordering the data'!B185,TRUE,FALSE)</f>
        <v>1</v>
      </c>
      <c r="C185" t="b">
        <f>IF(Sheet1!C185='ordering the data'!C185,TRUE,FALSE)</f>
        <v>1</v>
      </c>
      <c r="D185" t="b">
        <f>IF(Sheet1!D185='ordering the data'!D185,TRUE,FALSE)</f>
        <v>1</v>
      </c>
    </row>
    <row r="186" spans="1:4" x14ac:dyDescent="0.25">
      <c r="A186" t="b">
        <f>IF(Sheet1!A186='ordering the data'!A186,TRUE,FALSE)</f>
        <v>1</v>
      </c>
      <c r="B186" t="b">
        <f>IF(Sheet1!B186='ordering the data'!B186,TRUE,FALSE)</f>
        <v>1</v>
      </c>
      <c r="C186" t="b">
        <f>IF(Sheet1!C186='ordering the data'!C186,TRUE,FALSE)</f>
        <v>1</v>
      </c>
      <c r="D186" t="b">
        <f>IF(Sheet1!D186='ordering the data'!D186,TRUE,FALSE)</f>
        <v>1</v>
      </c>
    </row>
    <row r="187" spans="1:4" x14ac:dyDescent="0.25">
      <c r="A187" t="b">
        <f>IF(Sheet1!A187='ordering the data'!A187,TRUE,FALSE)</f>
        <v>1</v>
      </c>
      <c r="B187" t="b">
        <f>IF(Sheet1!B187='ordering the data'!B187,TRUE,FALSE)</f>
        <v>1</v>
      </c>
      <c r="C187" t="b">
        <f>IF(Sheet1!C187='ordering the data'!C187,TRUE,FALSE)</f>
        <v>1</v>
      </c>
      <c r="D187" t="b">
        <f>IF(Sheet1!D187='ordering the data'!D187,TRUE,FALSE)</f>
        <v>1</v>
      </c>
    </row>
    <row r="188" spans="1:4" x14ac:dyDescent="0.25">
      <c r="A188" t="b">
        <f>IF(Sheet1!A188='ordering the data'!A188,TRUE,FALSE)</f>
        <v>1</v>
      </c>
      <c r="B188" t="b">
        <f>IF(Sheet1!B188='ordering the data'!B188,TRUE,FALSE)</f>
        <v>1</v>
      </c>
      <c r="C188" t="b">
        <f>IF(Sheet1!C188='ordering the data'!C188,TRUE,FALSE)</f>
        <v>1</v>
      </c>
      <c r="D188" t="b">
        <f>IF(Sheet1!D188='ordering the data'!D188,TRUE,FALSE)</f>
        <v>1</v>
      </c>
    </row>
    <row r="189" spans="1:4" x14ac:dyDescent="0.25">
      <c r="A189" t="b">
        <f>IF(Sheet1!A189='ordering the data'!A189,TRUE,FALSE)</f>
        <v>1</v>
      </c>
      <c r="B189" t="b">
        <f>IF(Sheet1!B189='ordering the data'!B189,TRUE,FALSE)</f>
        <v>1</v>
      </c>
      <c r="C189" t="b">
        <f>IF(Sheet1!C189='ordering the data'!C189,TRUE,FALSE)</f>
        <v>1</v>
      </c>
      <c r="D189" t="b">
        <f>IF(Sheet1!D189='ordering the data'!D189,TRUE,FALSE)</f>
        <v>1</v>
      </c>
    </row>
    <row r="190" spans="1:4" x14ac:dyDescent="0.25">
      <c r="A190" t="b">
        <f>IF(Sheet1!A190='ordering the data'!A190,TRUE,FALSE)</f>
        <v>1</v>
      </c>
      <c r="B190" t="b">
        <f>IF(Sheet1!B190='ordering the data'!B190,TRUE,FALSE)</f>
        <v>1</v>
      </c>
      <c r="C190" t="b">
        <f>IF(Sheet1!C190='ordering the data'!C190,TRUE,FALSE)</f>
        <v>1</v>
      </c>
      <c r="D190" t="b">
        <f>IF(Sheet1!D190='ordering the data'!D190,TRUE,FALSE)</f>
        <v>1</v>
      </c>
    </row>
    <row r="191" spans="1:4" x14ac:dyDescent="0.25">
      <c r="A191" t="b">
        <f>IF(Sheet1!A191='ordering the data'!A191,TRUE,FALSE)</f>
        <v>1</v>
      </c>
      <c r="B191" t="b">
        <f>IF(Sheet1!B191='ordering the data'!B191,TRUE,FALSE)</f>
        <v>1</v>
      </c>
      <c r="C191" t="b">
        <f>IF(Sheet1!C191='ordering the data'!C191,TRUE,FALSE)</f>
        <v>1</v>
      </c>
      <c r="D191" t="b">
        <f>IF(Sheet1!D191='ordering the data'!D191,TRUE,FALSE)</f>
        <v>1</v>
      </c>
    </row>
    <row r="192" spans="1:4" x14ac:dyDescent="0.25">
      <c r="A192" t="b">
        <f>IF(Sheet1!A192='ordering the data'!A192,TRUE,FALSE)</f>
        <v>1</v>
      </c>
      <c r="B192" t="b">
        <f>IF(Sheet1!B192='ordering the data'!B192,TRUE,FALSE)</f>
        <v>1</v>
      </c>
      <c r="C192" t="b">
        <f>IF(Sheet1!C192='ordering the data'!C192,TRUE,FALSE)</f>
        <v>1</v>
      </c>
      <c r="D192" t="b">
        <f>IF(Sheet1!D192='ordering the data'!D192,TRUE,FALSE)</f>
        <v>1</v>
      </c>
    </row>
    <row r="193" spans="1:4" x14ac:dyDescent="0.25">
      <c r="A193" t="b">
        <f>IF(Sheet1!A193='ordering the data'!A193,TRUE,FALSE)</f>
        <v>1</v>
      </c>
      <c r="B193" t="b">
        <f>IF(Sheet1!B193='ordering the data'!B193,TRUE,FALSE)</f>
        <v>1</v>
      </c>
      <c r="C193" t="b">
        <f>IF(Sheet1!C193='ordering the data'!C193,TRUE,FALSE)</f>
        <v>1</v>
      </c>
      <c r="D193" t="b">
        <f>IF(Sheet1!D193='ordering the data'!D193,TRUE,FALSE)</f>
        <v>1</v>
      </c>
    </row>
    <row r="194" spans="1:4" x14ac:dyDescent="0.25">
      <c r="A194" t="b">
        <f>IF(Sheet1!A194='ordering the data'!A194,TRUE,FALSE)</f>
        <v>1</v>
      </c>
      <c r="B194" t="b">
        <f>IF(Sheet1!B194='ordering the data'!B194,TRUE,FALSE)</f>
        <v>1</v>
      </c>
      <c r="C194" t="b">
        <f>IF(Sheet1!C194='ordering the data'!C194,TRUE,FALSE)</f>
        <v>1</v>
      </c>
      <c r="D194" t="b">
        <f>IF(Sheet1!D194='ordering the data'!D194,TRUE,FALSE)</f>
        <v>1</v>
      </c>
    </row>
    <row r="195" spans="1:4" x14ac:dyDescent="0.25">
      <c r="A195" t="b">
        <f>IF(Sheet1!A195='ordering the data'!A195,TRUE,FALSE)</f>
        <v>1</v>
      </c>
      <c r="B195" t="b">
        <f>IF(Sheet1!B195='ordering the data'!B195,TRUE,FALSE)</f>
        <v>1</v>
      </c>
      <c r="C195" t="b">
        <f>IF(Sheet1!C195='ordering the data'!C195,TRUE,FALSE)</f>
        <v>1</v>
      </c>
      <c r="D195" t="b">
        <f>IF(Sheet1!D195='ordering the data'!D195,TRUE,FALSE)</f>
        <v>1</v>
      </c>
    </row>
    <row r="196" spans="1:4" x14ac:dyDescent="0.25">
      <c r="A196" t="b">
        <f>IF(Sheet1!A196='ordering the data'!A196,TRUE,FALSE)</f>
        <v>1</v>
      </c>
      <c r="B196" t="b">
        <f>IF(Sheet1!B196='ordering the data'!B196,TRUE,FALSE)</f>
        <v>1</v>
      </c>
      <c r="C196" t="b">
        <f>IF(Sheet1!C196='ordering the data'!C196,TRUE,FALSE)</f>
        <v>1</v>
      </c>
      <c r="D196" t="b">
        <f>IF(Sheet1!D196='ordering the data'!D196,TRUE,FALSE)</f>
        <v>1</v>
      </c>
    </row>
    <row r="197" spans="1:4" x14ac:dyDescent="0.25">
      <c r="A197" t="b">
        <f>IF(Sheet1!A197='ordering the data'!A197,TRUE,FALSE)</f>
        <v>1</v>
      </c>
      <c r="B197" t="b">
        <f>IF(Sheet1!B197='ordering the data'!B197,TRUE,FALSE)</f>
        <v>1</v>
      </c>
      <c r="C197" t="b">
        <f>IF(Sheet1!C197='ordering the data'!C197,TRUE,FALSE)</f>
        <v>1</v>
      </c>
      <c r="D197" t="b">
        <f>IF(Sheet1!D197='ordering the data'!D197,TRUE,FALSE)</f>
        <v>1</v>
      </c>
    </row>
    <row r="198" spans="1:4" x14ac:dyDescent="0.25">
      <c r="A198" t="b">
        <f>IF(Sheet1!A198='ordering the data'!A198,TRUE,FALSE)</f>
        <v>1</v>
      </c>
      <c r="B198" t="b">
        <f>IF(Sheet1!B198='ordering the data'!B198,TRUE,FALSE)</f>
        <v>1</v>
      </c>
      <c r="C198" t="b">
        <f>IF(Sheet1!C198='ordering the data'!C198,TRUE,FALSE)</f>
        <v>1</v>
      </c>
      <c r="D198" t="b">
        <f>IF(Sheet1!D198='ordering the data'!D198,TRUE,FALSE)</f>
        <v>1</v>
      </c>
    </row>
    <row r="199" spans="1:4" x14ac:dyDescent="0.25">
      <c r="A199" t="b">
        <f>IF(Sheet1!A199='ordering the data'!A199,TRUE,FALSE)</f>
        <v>1</v>
      </c>
      <c r="B199" t="b">
        <f>IF(Sheet1!B199='ordering the data'!B199,TRUE,FALSE)</f>
        <v>1</v>
      </c>
      <c r="C199" t="b">
        <f>IF(Sheet1!C199='ordering the data'!C199,TRUE,FALSE)</f>
        <v>1</v>
      </c>
      <c r="D199" t="b">
        <f>IF(Sheet1!D199='ordering the data'!D199,TRUE,FALSE)</f>
        <v>1</v>
      </c>
    </row>
    <row r="200" spans="1:4" x14ac:dyDescent="0.25">
      <c r="A200" t="b">
        <f>IF(Sheet1!A200='ordering the data'!A200,TRUE,FALSE)</f>
        <v>1</v>
      </c>
      <c r="B200" t="b">
        <f>IF(Sheet1!B200='ordering the data'!B200,TRUE,FALSE)</f>
        <v>1</v>
      </c>
      <c r="C200" t="b">
        <f>IF(Sheet1!C200='ordering the data'!C200,TRUE,FALSE)</f>
        <v>1</v>
      </c>
      <c r="D200" t="b">
        <f>IF(Sheet1!D200='ordering the data'!D200,TRUE,FALSE)</f>
        <v>1</v>
      </c>
    </row>
    <row r="201" spans="1:4" x14ac:dyDescent="0.25">
      <c r="A201" t="b">
        <f>IF(Sheet1!A201='ordering the data'!A201,TRUE,FALSE)</f>
        <v>1</v>
      </c>
      <c r="B201" t="b">
        <f>IF(Sheet1!B201='ordering the data'!B201,TRUE,FALSE)</f>
        <v>1</v>
      </c>
      <c r="C201" t="b">
        <f>IF(Sheet1!C201='ordering the data'!C201,TRUE,FALSE)</f>
        <v>1</v>
      </c>
      <c r="D201" t="b">
        <f>IF(Sheet1!D201='ordering the data'!D201,TRUE,FALSE)</f>
        <v>1</v>
      </c>
    </row>
    <row r="202" spans="1:4" x14ac:dyDescent="0.25">
      <c r="A202" t="b">
        <f>IF(Sheet1!A202='ordering the data'!A202,TRUE,FALSE)</f>
        <v>1</v>
      </c>
      <c r="B202" t="b">
        <f>IF(Sheet1!B202='ordering the data'!B202,TRUE,FALSE)</f>
        <v>1</v>
      </c>
      <c r="C202" t="b">
        <f>IF(Sheet1!C202='ordering the data'!C202,TRUE,FALSE)</f>
        <v>1</v>
      </c>
      <c r="D202" t="b">
        <f>IF(Sheet1!D202='ordering the data'!D202,TRUE,FALSE)</f>
        <v>1</v>
      </c>
    </row>
    <row r="203" spans="1:4" x14ac:dyDescent="0.25">
      <c r="A203" t="b">
        <f>IF(Sheet1!A203='ordering the data'!A203,TRUE,FALSE)</f>
        <v>1</v>
      </c>
      <c r="B203" t="b">
        <f>IF(Sheet1!B203='ordering the data'!B203,TRUE,FALSE)</f>
        <v>1</v>
      </c>
      <c r="C203" t="b">
        <f>IF(Sheet1!C203='ordering the data'!C203,TRUE,FALSE)</f>
        <v>1</v>
      </c>
      <c r="D203" t="b">
        <f>IF(Sheet1!D203='ordering the data'!D203,TRUE,FALSE)</f>
        <v>1</v>
      </c>
    </row>
    <row r="204" spans="1:4" x14ac:dyDescent="0.25">
      <c r="A204" t="b">
        <f>IF(Sheet1!A204='ordering the data'!A204,TRUE,FALSE)</f>
        <v>1</v>
      </c>
      <c r="B204" t="b">
        <f>IF(Sheet1!B204='ordering the data'!B204,TRUE,FALSE)</f>
        <v>1</v>
      </c>
      <c r="C204" t="b">
        <f>IF(Sheet1!C204='ordering the data'!C204,TRUE,FALSE)</f>
        <v>1</v>
      </c>
      <c r="D204" t="b">
        <f>IF(Sheet1!D204='ordering the data'!D204,TRUE,FALSE)</f>
        <v>1</v>
      </c>
    </row>
    <row r="205" spans="1:4" x14ac:dyDescent="0.25">
      <c r="A205" t="b">
        <f>IF(Sheet1!A205='ordering the data'!A205,TRUE,FALSE)</f>
        <v>1</v>
      </c>
      <c r="B205" t="b">
        <f>IF(Sheet1!B205='ordering the data'!B205,TRUE,FALSE)</f>
        <v>1</v>
      </c>
      <c r="C205" t="b">
        <f>IF(Sheet1!C205='ordering the data'!C205,TRUE,FALSE)</f>
        <v>1</v>
      </c>
      <c r="D205" t="b">
        <f>IF(Sheet1!D205='ordering the data'!D205,TRUE,FALSE)</f>
        <v>1</v>
      </c>
    </row>
    <row r="206" spans="1:4" x14ac:dyDescent="0.25">
      <c r="A206" t="b">
        <f>IF(Sheet1!A206='ordering the data'!A206,TRUE,FALSE)</f>
        <v>1</v>
      </c>
      <c r="B206" t="b">
        <f>IF(Sheet1!B206='ordering the data'!B206,TRUE,FALSE)</f>
        <v>1</v>
      </c>
      <c r="C206" t="b">
        <f>IF(Sheet1!C206='ordering the data'!C206,TRUE,FALSE)</f>
        <v>1</v>
      </c>
      <c r="D206" t="b">
        <f>IF(Sheet1!D206='ordering the data'!D206,TRUE,FALSE)</f>
        <v>1</v>
      </c>
    </row>
    <row r="207" spans="1:4" x14ac:dyDescent="0.25">
      <c r="A207" t="b">
        <f>IF(Sheet1!A207='ordering the data'!A207,TRUE,FALSE)</f>
        <v>1</v>
      </c>
      <c r="B207" t="b">
        <f>IF(Sheet1!B207='ordering the data'!B207,TRUE,FALSE)</f>
        <v>1</v>
      </c>
      <c r="C207" t="b">
        <f>IF(Sheet1!C207='ordering the data'!C207,TRUE,FALSE)</f>
        <v>1</v>
      </c>
      <c r="D207" t="b">
        <f>IF(Sheet1!D207='ordering the data'!D207,TRUE,FALSE)</f>
        <v>1</v>
      </c>
    </row>
    <row r="208" spans="1:4" x14ac:dyDescent="0.25">
      <c r="A208" t="b">
        <f>IF(Sheet1!A208='ordering the data'!A208,TRUE,FALSE)</f>
        <v>1</v>
      </c>
      <c r="B208" t="b">
        <f>IF(Sheet1!B208='ordering the data'!B208,TRUE,FALSE)</f>
        <v>1</v>
      </c>
      <c r="C208" t="b">
        <f>IF(Sheet1!C208='ordering the data'!C208,TRUE,FALSE)</f>
        <v>1</v>
      </c>
      <c r="D208" t="b">
        <f>IF(Sheet1!D208='ordering the data'!D208,TRUE,FALSE)</f>
        <v>1</v>
      </c>
    </row>
    <row r="209" spans="1:4" x14ac:dyDescent="0.25">
      <c r="A209" t="b">
        <f>IF(Sheet1!A209='ordering the data'!A209,TRUE,FALSE)</f>
        <v>1</v>
      </c>
      <c r="B209" t="b">
        <f>IF(Sheet1!B209='ordering the data'!B209,TRUE,FALSE)</f>
        <v>1</v>
      </c>
      <c r="C209" t="b">
        <f>IF(Sheet1!C209='ordering the data'!C209,TRUE,FALSE)</f>
        <v>1</v>
      </c>
      <c r="D209" t="b">
        <f>IF(Sheet1!D209='ordering the data'!D209,TRUE,FALSE)</f>
        <v>1</v>
      </c>
    </row>
    <row r="210" spans="1:4" x14ac:dyDescent="0.25">
      <c r="A210" t="b">
        <f>IF(Sheet1!A210='ordering the data'!A210,TRUE,FALSE)</f>
        <v>1</v>
      </c>
      <c r="B210" t="b">
        <f>IF(Sheet1!B210='ordering the data'!B210,TRUE,FALSE)</f>
        <v>1</v>
      </c>
      <c r="C210" t="b">
        <f>IF(Sheet1!C210='ordering the data'!C210,TRUE,FALSE)</f>
        <v>1</v>
      </c>
      <c r="D210" t="b">
        <f>IF(Sheet1!D210='ordering the data'!D210,TRUE,FALSE)</f>
        <v>1</v>
      </c>
    </row>
    <row r="211" spans="1:4" x14ac:dyDescent="0.25">
      <c r="A211" t="b">
        <f>IF(Sheet1!A211='ordering the data'!A211,TRUE,FALSE)</f>
        <v>1</v>
      </c>
      <c r="B211" t="b">
        <f>IF(Sheet1!B211='ordering the data'!B211,TRUE,FALSE)</f>
        <v>1</v>
      </c>
      <c r="C211" t="b">
        <f>IF(Sheet1!C211='ordering the data'!C211,TRUE,FALSE)</f>
        <v>1</v>
      </c>
      <c r="D211" t="b">
        <f>IF(Sheet1!D211='ordering the data'!D211,TRUE,FALSE)</f>
        <v>1</v>
      </c>
    </row>
    <row r="212" spans="1:4" x14ac:dyDescent="0.25">
      <c r="A212" t="b">
        <f>IF(Sheet1!A212='ordering the data'!A212,TRUE,FALSE)</f>
        <v>1</v>
      </c>
      <c r="B212" t="b">
        <f>IF(Sheet1!B212='ordering the data'!B212,TRUE,FALSE)</f>
        <v>1</v>
      </c>
      <c r="C212" t="b">
        <f>IF(Sheet1!C212='ordering the data'!C212,TRUE,FALSE)</f>
        <v>1</v>
      </c>
      <c r="D212" t="b">
        <f>IF(Sheet1!D212='ordering the data'!D212,TRUE,FALSE)</f>
        <v>1</v>
      </c>
    </row>
    <row r="213" spans="1:4" x14ac:dyDescent="0.25">
      <c r="A213" t="b">
        <f>IF(Sheet1!A213='ordering the data'!A213,TRUE,FALSE)</f>
        <v>1</v>
      </c>
      <c r="B213" t="b">
        <f>IF(Sheet1!B213='ordering the data'!B213,TRUE,FALSE)</f>
        <v>1</v>
      </c>
      <c r="C213" t="b">
        <f>IF(Sheet1!C213='ordering the data'!C213,TRUE,FALSE)</f>
        <v>1</v>
      </c>
      <c r="D213" t="b">
        <f>IF(Sheet1!D213='ordering the data'!D213,TRUE,FALSE)</f>
        <v>1</v>
      </c>
    </row>
    <row r="214" spans="1:4" x14ac:dyDescent="0.25">
      <c r="A214" t="b">
        <f>IF(Sheet1!A214='ordering the data'!A214,TRUE,FALSE)</f>
        <v>1</v>
      </c>
      <c r="B214" t="b">
        <f>IF(Sheet1!B214='ordering the data'!B214,TRUE,FALSE)</f>
        <v>1</v>
      </c>
      <c r="C214" t="b">
        <f>IF(Sheet1!C214='ordering the data'!C214,TRUE,FALSE)</f>
        <v>1</v>
      </c>
      <c r="D214" t="b">
        <f>IF(Sheet1!D214='ordering the data'!D214,TRUE,FALSE)</f>
        <v>1</v>
      </c>
    </row>
    <row r="215" spans="1:4" x14ac:dyDescent="0.25">
      <c r="A215" t="b">
        <f>IF(Sheet1!A215='ordering the data'!A215,TRUE,FALSE)</f>
        <v>1</v>
      </c>
      <c r="B215" t="b">
        <f>IF(Sheet1!B215='ordering the data'!B215,TRUE,FALSE)</f>
        <v>1</v>
      </c>
      <c r="C215" t="b">
        <f>IF(Sheet1!C215='ordering the data'!C215,TRUE,FALSE)</f>
        <v>1</v>
      </c>
      <c r="D215" t="b">
        <f>IF(Sheet1!D215='ordering the data'!D215,TRUE,FALSE)</f>
        <v>1</v>
      </c>
    </row>
    <row r="216" spans="1:4" x14ac:dyDescent="0.25">
      <c r="A216" t="b">
        <f>IF(Sheet1!A216='ordering the data'!A216,TRUE,FALSE)</f>
        <v>1</v>
      </c>
      <c r="B216" t="b">
        <f>IF(Sheet1!B216='ordering the data'!B216,TRUE,FALSE)</f>
        <v>1</v>
      </c>
      <c r="C216" t="b">
        <f>IF(Sheet1!C216='ordering the data'!C216,TRUE,FALSE)</f>
        <v>1</v>
      </c>
      <c r="D216" t="b">
        <f>IF(Sheet1!D216='ordering the data'!D216,TRUE,FALSE)</f>
        <v>1</v>
      </c>
    </row>
    <row r="217" spans="1:4" x14ac:dyDescent="0.25">
      <c r="A217" t="b">
        <f>IF(Sheet1!A217='ordering the data'!A217,TRUE,FALSE)</f>
        <v>1</v>
      </c>
      <c r="B217" t="b">
        <f>IF(Sheet1!B217='ordering the data'!B217,TRUE,FALSE)</f>
        <v>1</v>
      </c>
      <c r="C217" t="b">
        <f>IF(Sheet1!C217='ordering the data'!C217,TRUE,FALSE)</f>
        <v>1</v>
      </c>
      <c r="D217" t="b">
        <f>IF(Sheet1!D217='ordering the data'!D217,TRUE,FALSE)</f>
        <v>1</v>
      </c>
    </row>
    <row r="218" spans="1:4" x14ac:dyDescent="0.25">
      <c r="A218" t="b">
        <f>IF(Sheet1!A218='ordering the data'!A218,TRUE,FALSE)</f>
        <v>1</v>
      </c>
      <c r="B218" t="b">
        <f>IF(Sheet1!B218='ordering the data'!B218,TRUE,FALSE)</f>
        <v>1</v>
      </c>
      <c r="C218" t="b">
        <f>IF(Sheet1!C218='ordering the data'!C218,TRUE,FALSE)</f>
        <v>1</v>
      </c>
      <c r="D218" t="b">
        <f>IF(Sheet1!D218='ordering the data'!D218,TRUE,FALSE)</f>
        <v>1</v>
      </c>
    </row>
    <row r="219" spans="1:4" x14ac:dyDescent="0.25">
      <c r="A219" t="b">
        <f>IF(Sheet1!A219='ordering the data'!A219,TRUE,FALSE)</f>
        <v>1</v>
      </c>
      <c r="B219" t="b">
        <f>IF(Sheet1!B219='ordering the data'!B219,TRUE,FALSE)</f>
        <v>1</v>
      </c>
      <c r="C219" t="b">
        <f>IF(Sheet1!C219='ordering the data'!C219,TRUE,FALSE)</f>
        <v>1</v>
      </c>
      <c r="D219" t="b">
        <f>IF(Sheet1!D219='ordering the data'!D219,TRUE,FALSE)</f>
        <v>1</v>
      </c>
    </row>
    <row r="220" spans="1:4" x14ac:dyDescent="0.25">
      <c r="A220" t="b">
        <f>IF(Sheet1!A220='ordering the data'!A220,TRUE,FALSE)</f>
        <v>1</v>
      </c>
      <c r="B220" t="b">
        <f>IF(Sheet1!B220='ordering the data'!B220,TRUE,FALSE)</f>
        <v>1</v>
      </c>
      <c r="C220" t="b">
        <f>IF(Sheet1!C220='ordering the data'!C220,TRUE,FALSE)</f>
        <v>1</v>
      </c>
      <c r="D220" t="b">
        <f>IF(Sheet1!D220='ordering the data'!D220,TRUE,FALSE)</f>
        <v>1</v>
      </c>
    </row>
    <row r="221" spans="1:4" x14ac:dyDescent="0.25">
      <c r="A221" t="b">
        <f>IF(Sheet1!A221='ordering the data'!A221,TRUE,FALSE)</f>
        <v>1</v>
      </c>
      <c r="B221" t="b">
        <f>IF(Sheet1!B221='ordering the data'!B221,TRUE,FALSE)</f>
        <v>1</v>
      </c>
      <c r="C221" t="b">
        <f>IF(Sheet1!C221='ordering the data'!C221,TRUE,FALSE)</f>
        <v>1</v>
      </c>
      <c r="D221" t="b">
        <f>IF(Sheet1!D221='ordering the data'!D221,TRUE,FALSE)</f>
        <v>1</v>
      </c>
    </row>
    <row r="222" spans="1:4" x14ac:dyDescent="0.25">
      <c r="A222" t="b">
        <f>IF(Sheet1!A222='ordering the data'!A222,TRUE,FALSE)</f>
        <v>1</v>
      </c>
      <c r="B222" t="b">
        <f>IF(Sheet1!B222='ordering the data'!B222,TRUE,FALSE)</f>
        <v>1</v>
      </c>
      <c r="C222" t="b">
        <f>IF(Sheet1!C222='ordering the data'!C222,TRUE,FALSE)</f>
        <v>1</v>
      </c>
      <c r="D222" t="b">
        <f>IF(Sheet1!D222='ordering the data'!D222,TRUE,FALSE)</f>
        <v>1</v>
      </c>
    </row>
    <row r="223" spans="1:4" x14ac:dyDescent="0.25">
      <c r="A223" t="b">
        <f>IF(Sheet1!A223='ordering the data'!A223,TRUE,FALSE)</f>
        <v>1</v>
      </c>
      <c r="B223" t="b">
        <f>IF(Sheet1!B223='ordering the data'!B223,TRUE,FALSE)</f>
        <v>1</v>
      </c>
      <c r="C223" t="b">
        <f>IF(Sheet1!C223='ordering the data'!C223,TRUE,FALSE)</f>
        <v>1</v>
      </c>
      <c r="D223" t="b">
        <f>IF(Sheet1!D223='ordering the data'!D223,TRUE,FALSE)</f>
        <v>1</v>
      </c>
    </row>
    <row r="224" spans="1:4" x14ac:dyDescent="0.25">
      <c r="A224" t="b">
        <f>IF(Sheet1!A224='ordering the data'!A224,TRUE,FALSE)</f>
        <v>1</v>
      </c>
      <c r="B224" t="b">
        <f>IF(Sheet1!B224='ordering the data'!B224,TRUE,FALSE)</f>
        <v>1</v>
      </c>
      <c r="C224" t="b">
        <f>IF(Sheet1!C224='ordering the data'!C224,TRUE,FALSE)</f>
        <v>1</v>
      </c>
      <c r="D224" t="b">
        <f>IF(Sheet1!D224='ordering the data'!D224,TRUE,FALSE)</f>
        <v>1</v>
      </c>
    </row>
    <row r="225" spans="1:4" x14ac:dyDescent="0.25">
      <c r="A225" t="b">
        <f>IF(Sheet1!A225='ordering the data'!A225,TRUE,FALSE)</f>
        <v>1</v>
      </c>
      <c r="B225" t="b">
        <f>IF(Sheet1!B225='ordering the data'!B225,TRUE,FALSE)</f>
        <v>1</v>
      </c>
      <c r="C225" t="b">
        <f>IF(Sheet1!C225='ordering the data'!C225,TRUE,FALSE)</f>
        <v>1</v>
      </c>
      <c r="D225" t="b">
        <f>IF(Sheet1!D225='ordering the data'!D225,TRUE,FALSE)</f>
        <v>1</v>
      </c>
    </row>
    <row r="226" spans="1:4" x14ac:dyDescent="0.25">
      <c r="A226" t="b">
        <f>IF(Sheet1!A226='ordering the data'!A226,TRUE,FALSE)</f>
        <v>1</v>
      </c>
      <c r="B226" t="b">
        <f>IF(Sheet1!B226='ordering the data'!B226,TRUE,FALSE)</f>
        <v>1</v>
      </c>
      <c r="C226" t="b">
        <f>IF(Sheet1!C226='ordering the data'!C226,TRUE,FALSE)</f>
        <v>1</v>
      </c>
      <c r="D226" t="b">
        <f>IF(Sheet1!D226='ordering the data'!D226,TRUE,FALSE)</f>
        <v>1</v>
      </c>
    </row>
    <row r="227" spans="1:4" x14ac:dyDescent="0.25">
      <c r="A227" t="b">
        <f>IF(Sheet1!A227='ordering the data'!A227,TRUE,FALSE)</f>
        <v>1</v>
      </c>
      <c r="B227" t="b">
        <f>IF(Sheet1!B227='ordering the data'!B227,TRUE,FALSE)</f>
        <v>1</v>
      </c>
      <c r="C227" t="b">
        <f>IF(Sheet1!C227='ordering the data'!C227,TRUE,FALSE)</f>
        <v>1</v>
      </c>
      <c r="D227" t="b">
        <f>IF(Sheet1!D227='ordering the data'!D227,TRUE,FALSE)</f>
        <v>1</v>
      </c>
    </row>
    <row r="228" spans="1:4" x14ac:dyDescent="0.25">
      <c r="A228" t="b">
        <f>IF(Sheet1!A228='ordering the data'!A228,TRUE,FALSE)</f>
        <v>1</v>
      </c>
      <c r="B228" t="b">
        <f>IF(Sheet1!B228='ordering the data'!B228,TRUE,FALSE)</f>
        <v>1</v>
      </c>
      <c r="C228" t="b">
        <f>IF(Sheet1!C228='ordering the data'!C228,TRUE,FALSE)</f>
        <v>1</v>
      </c>
      <c r="D228" t="b">
        <f>IF(Sheet1!D228='ordering the data'!D228,TRUE,FALSE)</f>
        <v>1</v>
      </c>
    </row>
    <row r="229" spans="1:4" x14ac:dyDescent="0.25">
      <c r="A229" t="b">
        <f>IF(Sheet1!A229='ordering the data'!A229,TRUE,FALSE)</f>
        <v>1</v>
      </c>
      <c r="B229" t="b">
        <f>IF(Sheet1!B229='ordering the data'!B229,TRUE,FALSE)</f>
        <v>1</v>
      </c>
      <c r="C229" t="b">
        <f>IF(Sheet1!C229='ordering the data'!C229,TRUE,FALSE)</f>
        <v>1</v>
      </c>
      <c r="D229" t="b">
        <f>IF(Sheet1!D229='ordering the data'!D229,TRUE,FALSE)</f>
        <v>1</v>
      </c>
    </row>
    <row r="230" spans="1:4" x14ac:dyDescent="0.25">
      <c r="A230" t="b">
        <f>IF(Sheet1!A230='ordering the data'!A230,TRUE,FALSE)</f>
        <v>1</v>
      </c>
      <c r="B230" t="b">
        <f>IF(Sheet1!B230='ordering the data'!B230,TRUE,FALSE)</f>
        <v>1</v>
      </c>
      <c r="C230" t="b">
        <f>IF(Sheet1!C230='ordering the data'!C230,TRUE,FALSE)</f>
        <v>1</v>
      </c>
      <c r="D230" t="b">
        <f>IF(Sheet1!D230='ordering the data'!D230,TRUE,FALSE)</f>
        <v>1</v>
      </c>
    </row>
    <row r="231" spans="1:4" x14ac:dyDescent="0.25">
      <c r="A231" t="b">
        <f>IF(Sheet1!A231='ordering the data'!A231,TRUE,FALSE)</f>
        <v>1</v>
      </c>
      <c r="B231" t="b">
        <f>IF(Sheet1!B231='ordering the data'!B231,TRUE,FALSE)</f>
        <v>1</v>
      </c>
      <c r="C231" t="b">
        <f>IF(Sheet1!C231='ordering the data'!C231,TRUE,FALSE)</f>
        <v>1</v>
      </c>
      <c r="D231" t="b">
        <f>IF(Sheet1!D231='ordering the data'!D231,TRUE,FALSE)</f>
        <v>1</v>
      </c>
    </row>
    <row r="232" spans="1:4" x14ac:dyDescent="0.25">
      <c r="A232" t="b">
        <f>IF(Sheet1!A232='ordering the data'!A232,TRUE,FALSE)</f>
        <v>1</v>
      </c>
      <c r="B232" t="b">
        <f>IF(Sheet1!B232='ordering the data'!B232,TRUE,FALSE)</f>
        <v>1</v>
      </c>
      <c r="C232" t="b">
        <f>IF(Sheet1!C232='ordering the data'!C232,TRUE,FALSE)</f>
        <v>1</v>
      </c>
      <c r="D232" t="b">
        <f>IF(Sheet1!D232='ordering the data'!D232,TRUE,FALSE)</f>
        <v>1</v>
      </c>
    </row>
    <row r="233" spans="1:4" x14ac:dyDescent="0.25">
      <c r="A233" t="b">
        <f>IF(Sheet1!A233='ordering the data'!A233,TRUE,FALSE)</f>
        <v>1</v>
      </c>
      <c r="B233" t="b">
        <f>IF(Sheet1!B233='ordering the data'!B233,TRUE,FALSE)</f>
        <v>1</v>
      </c>
      <c r="C233" t="b">
        <f>IF(Sheet1!C233='ordering the data'!C233,TRUE,FALSE)</f>
        <v>1</v>
      </c>
      <c r="D233" t="b">
        <f>IF(Sheet1!D233='ordering the data'!D233,TRUE,FALSE)</f>
        <v>1</v>
      </c>
    </row>
    <row r="234" spans="1:4" x14ac:dyDescent="0.25">
      <c r="A234" t="b">
        <f>IF(Sheet1!A234='ordering the data'!A234,TRUE,FALSE)</f>
        <v>1</v>
      </c>
      <c r="B234" t="b">
        <f>IF(Sheet1!B234='ordering the data'!B234,TRUE,FALSE)</f>
        <v>1</v>
      </c>
      <c r="C234" t="b">
        <f>IF(Sheet1!C234='ordering the data'!C234,TRUE,FALSE)</f>
        <v>1</v>
      </c>
      <c r="D234" t="b">
        <f>IF(Sheet1!D234='ordering the data'!D234,TRUE,FALSE)</f>
        <v>1</v>
      </c>
    </row>
    <row r="235" spans="1:4" x14ac:dyDescent="0.25">
      <c r="A235" t="b">
        <f>IF(Sheet1!A235='ordering the data'!A235,TRUE,FALSE)</f>
        <v>1</v>
      </c>
      <c r="B235" t="b">
        <f>IF(Sheet1!B235='ordering the data'!B235,TRUE,FALSE)</f>
        <v>1</v>
      </c>
      <c r="C235" t="b">
        <f>IF(Sheet1!C235='ordering the data'!C235,TRUE,FALSE)</f>
        <v>1</v>
      </c>
      <c r="D235" t="b">
        <f>IF(Sheet1!D235='ordering the data'!D235,TRUE,FALSE)</f>
        <v>1</v>
      </c>
    </row>
    <row r="236" spans="1:4" x14ac:dyDescent="0.25">
      <c r="A236" t="b">
        <f>IF(Sheet1!A236='ordering the data'!A236,TRUE,FALSE)</f>
        <v>1</v>
      </c>
      <c r="B236" t="b">
        <f>IF(Sheet1!B236='ordering the data'!B236,TRUE,FALSE)</f>
        <v>1</v>
      </c>
      <c r="C236" t="b">
        <f>IF(Sheet1!C236='ordering the data'!C236,TRUE,FALSE)</f>
        <v>1</v>
      </c>
      <c r="D236" t="b">
        <f>IF(Sheet1!D236='ordering the data'!D236,TRUE,FALSE)</f>
        <v>1</v>
      </c>
    </row>
    <row r="237" spans="1:4" x14ac:dyDescent="0.25">
      <c r="A237" t="b">
        <f>IF(Sheet1!A237='ordering the data'!A237,TRUE,FALSE)</f>
        <v>1</v>
      </c>
      <c r="B237" t="b">
        <f>IF(Sheet1!B237='ordering the data'!B237,TRUE,FALSE)</f>
        <v>1</v>
      </c>
      <c r="C237" t="b">
        <f>IF(Sheet1!C237='ordering the data'!C237,TRUE,FALSE)</f>
        <v>1</v>
      </c>
      <c r="D237" t="b">
        <f>IF(Sheet1!D237='ordering the data'!D237,TRUE,FALSE)</f>
        <v>1</v>
      </c>
    </row>
    <row r="238" spans="1:4" x14ac:dyDescent="0.25">
      <c r="A238" t="b">
        <f>IF(Sheet1!A238='ordering the data'!A238,TRUE,FALSE)</f>
        <v>1</v>
      </c>
      <c r="B238" t="b">
        <f>IF(Sheet1!B238='ordering the data'!B238,TRUE,FALSE)</f>
        <v>1</v>
      </c>
      <c r="C238" t="b">
        <f>IF(Sheet1!C238='ordering the data'!C238,TRUE,FALSE)</f>
        <v>1</v>
      </c>
      <c r="D238" t="b">
        <f>IF(Sheet1!D238='ordering the data'!D238,TRUE,FALSE)</f>
        <v>1</v>
      </c>
    </row>
    <row r="239" spans="1:4" x14ac:dyDescent="0.25">
      <c r="A239" t="b">
        <f>IF(Sheet1!A239='ordering the data'!A239,TRUE,FALSE)</f>
        <v>1</v>
      </c>
      <c r="B239" t="b">
        <f>IF(Sheet1!B239='ordering the data'!B239,TRUE,FALSE)</f>
        <v>1</v>
      </c>
      <c r="C239" t="b">
        <f>IF(Sheet1!C239='ordering the data'!C239,TRUE,FALSE)</f>
        <v>1</v>
      </c>
      <c r="D239" t="b">
        <f>IF(Sheet1!D239='ordering the data'!D239,TRUE,FALSE)</f>
        <v>1</v>
      </c>
    </row>
    <row r="240" spans="1:4" x14ac:dyDescent="0.25">
      <c r="A240" t="b">
        <f>IF(Sheet1!A240='ordering the data'!A240,TRUE,FALSE)</f>
        <v>1</v>
      </c>
      <c r="B240" t="b">
        <f>IF(Sheet1!B240='ordering the data'!B240,TRUE,FALSE)</f>
        <v>1</v>
      </c>
      <c r="C240" t="b">
        <f>IF(Sheet1!C240='ordering the data'!C240,TRUE,FALSE)</f>
        <v>1</v>
      </c>
      <c r="D240" t="b">
        <f>IF(Sheet1!D240='ordering the data'!D240,TRUE,FALSE)</f>
        <v>1</v>
      </c>
    </row>
    <row r="241" spans="1:4" x14ac:dyDescent="0.25">
      <c r="A241" t="b">
        <f>IF(Sheet1!A241='ordering the data'!A241,TRUE,FALSE)</f>
        <v>1</v>
      </c>
      <c r="B241" t="b">
        <f>IF(Sheet1!B241='ordering the data'!B241,TRUE,FALSE)</f>
        <v>1</v>
      </c>
      <c r="C241" t="b">
        <f>IF(Sheet1!C241='ordering the data'!C241,TRUE,FALSE)</f>
        <v>1</v>
      </c>
      <c r="D241" t="b">
        <f>IF(Sheet1!D241='ordering the data'!D241,TRUE,FALSE)</f>
        <v>1</v>
      </c>
    </row>
    <row r="242" spans="1:4" x14ac:dyDescent="0.25">
      <c r="A242" t="b">
        <f>IF(Sheet1!A242='ordering the data'!A242,TRUE,FALSE)</f>
        <v>1</v>
      </c>
      <c r="B242" t="b">
        <f>IF(Sheet1!B242='ordering the data'!B242,TRUE,FALSE)</f>
        <v>1</v>
      </c>
      <c r="C242" t="b">
        <f>IF(Sheet1!C242='ordering the data'!C242,TRUE,FALSE)</f>
        <v>1</v>
      </c>
      <c r="D242" t="b">
        <f>IF(Sheet1!D242='ordering the data'!D242,TRUE,FALSE)</f>
        <v>1</v>
      </c>
    </row>
    <row r="243" spans="1:4" x14ac:dyDescent="0.25">
      <c r="A243" t="b">
        <f>IF(Sheet1!A243='ordering the data'!A243,TRUE,FALSE)</f>
        <v>1</v>
      </c>
      <c r="B243" t="b">
        <f>IF(Sheet1!B243='ordering the data'!B243,TRUE,FALSE)</f>
        <v>1</v>
      </c>
      <c r="C243" t="b">
        <f>IF(Sheet1!C243='ordering the data'!C243,TRUE,FALSE)</f>
        <v>1</v>
      </c>
      <c r="D243" t="b">
        <f>IF(Sheet1!D243='ordering the data'!D243,TRUE,FALSE)</f>
        <v>1</v>
      </c>
    </row>
    <row r="244" spans="1:4" x14ac:dyDescent="0.25">
      <c r="A244" t="b">
        <f>IF(Sheet1!A244='ordering the data'!A244,TRUE,FALSE)</f>
        <v>1</v>
      </c>
      <c r="B244" t="b">
        <f>IF(Sheet1!B244='ordering the data'!B244,TRUE,FALSE)</f>
        <v>1</v>
      </c>
      <c r="C244" t="b">
        <f>IF(Sheet1!C244='ordering the data'!C244,TRUE,FALSE)</f>
        <v>1</v>
      </c>
      <c r="D244" t="b">
        <f>IF(Sheet1!D244='ordering the data'!D244,TRUE,FALSE)</f>
        <v>1</v>
      </c>
    </row>
    <row r="245" spans="1:4" x14ac:dyDescent="0.25">
      <c r="A245" t="b">
        <f>IF(Sheet1!A245='ordering the data'!A245,TRUE,FALSE)</f>
        <v>1</v>
      </c>
      <c r="B245" t="b">
        <f>IF(Sheet1!B245='ordering the data'!B245,TRUE,FALSE)</f>
        <v>1</v>
      </c>
      <c r="C245" t="b">
        <f>IF(Sheet1!C245='ordering the data'!C245,TRUE,FALSE)</f>
        <v>1</v>
      </c>
      <c r="D245" t="b">
        <f>IF(Sheet1!D245='ordering the data'!D245,TRUE,FALSE)</f>
        <v>1</v>
      </c>
    </row>
    <row r="246" spans="1:4" x14ac:dyDescent="0.25">
      <c r="A246" t="b">
        <f>IF(Sheet1!A246='ordering the data'!A246,TRUE,FALSE)</f>
        <v>1</v>
      </c>
      <c r="B246" t="b">
        <f>IF(Sheet1!B246='ordering the data'!B246,TRUE,FALSE)</f>
        <v>1</v>
      </c>
      <c r="C246" t="b">
        <f>IF(Sheet1!C246='ordering the data'!C246,TRUE,FALSE)</f>
        <v>1</v>
      </c>
      <c r="D246" t="b">
        <f>IF(Sheet1!D246='ordering the data'!D246,TRUE,FALSE)</f>
        <v>1</v>
      </c>
    </row>
    <row r="247" spans="1:4" x14ac:dyDescent="0.25">
      <c r="A247" t="b">
        <f>IF(Sheet1!A247='ordering the data'!A247,TRUE,FALSE)</f>
        <v>1</v>
      </c>
      <c r="B247" t="b">
        <f>IF(Sheet1!B247='ordering the data'!B247,TRUE,FALSE)</f>
        <v>1</v>
      </c>
      <c r="C247" t="b">
        <f>IF(Sheet1!C247='ordering the data'!C247,TRUE,FALSE)</f>
        <v>1</v>
      </c>
      <c r="D247" t="b">
        <f>IF(Sheet1!D247='ordering the data'!D247,TRUE,FALSE)</f>
        <v>1</v>
      </c>
    </row>
    <row r="248" spans="1:4" x14ac:dyDescent="0.25">
      <c r="A248" t="b">
        <f>IF(Sheet1!A248='ordering the data'!A248,TRUE,FALSE)</f>
        <v>1</v>
      </c>
      <c r="B248" t="b">
        <f>IF(Sheet1!B248='ordering the data'!B248,TRUE,FALSE)</f>
        <v>1</v>
      </c>
      <c r="C248" t="b">
        <f>IF(Sheet1!C248='ordering the data'!C248,TRUE,FALSE)</f>
        <v>1</v>
      </c>
      <c r="D248" t="b">
        <f>IF(Sheet1!D248='ordering the data'!D248,TRUE,FALSE)</f>
        <v>1</v>
      </c>
    </row>
    <row r="249" spans="1:4" x14ac:dyDescent="0.25">
      <c r="A249" t="b">
        <f>IF(Sheet1!A249='ordering the data'!A249,TRUE,FALSE)</f>
        <v>1</v>
      </c>
      <c r="B249" t="b">
        <f>IF(Sheet1!B249='ordering the data'!B249,TRUE,FALSE)</f>
        <v>1</v>
      </c>
      <c r="C249" t="b">
        <f>IF(Sheet1!C249='ordering the data'!C249,TRUE,FALSE)</f>
        <v>1</v>
      </c>
      <c r="D249" t="b">
        <f>IF(Sheet1!D249='ordering the data'!D249,TRUE,FALSE)</f>
        <v>1</v>
      </c>
    </row>
    <row r="250" spans="1:4" x14ac:dyDescent="0.25">
      <c r="A250" t="b">
        <f>IF(Sheet1!A250='ordering the data'!A250,TRUE,FALSE)</f>
        <v>1</v>
      </c>
      <c r="B250" t="b">
        <f>IF(Sheet1!B250='ordering the data'!B250,TRUE,FALSE)</f>
        <v>1</v>
      </c>
      <c r="C250" t="b">
        <f>IF(Sheet1!C250='ordering the data'!C250,TRUE,FALSE)</f>
        <v>1</v>
      </c>
      <c r="D250" t="b">
        <f>IF(Sheet1!D250='ordering the data'!D250,TRUE,FALSE)</f>
        <v>1</v>
      </c>
    </row>
    <row r="251" spans="1:4" x14ac:dyDescent="0.25">
      <c r="A251" t="b">
        <f>IF(Sheet1!A251='ordering the data'!A251,TRUE,FALSE)</f>
        <v>1</v>
      </c>
      <c r="B251" t="b">
        <f>IF(Sheet1!B251='ordering the data'!B251,TRUE,FALSE)</f>
        <v>1</v>
      </c>
      <c r="C251" t="b">
        <f>IF(Sheet1!C251='ordering the data'!C251,TRUE,FALSE)</f>
        <v>1</v>
      </c>
      <c r="D251" t="b">
        <f>IF(Sheet1!D251='ordering the data'!D251,TRUE,FALSE)</f>
        <v>1</v>
      </c>
    </row>
    <row r="252" spans="1:4" x14ac:dyDescent="0.25">
      <c r="A252" t="b">
        <f>IF(Sheet1!A252='ordering the data'!A252,TRUE,FALSE)</f>
        <v>1</v>
      </c>
      <c r="B252" t="b">
        <f>IF(Sheet1!B252='ordering the data'!B252,TRUE,FALSE)</f>
        <v>1</v>
      </c>
      <c r="C252" t="b">
        <f>IF(Sheet1!C252='ordering the data'!C252,TRUE,FALSE)</f>
        <v>1</v>
      </c>
      <c r="D252" t="b">
        <f>IF(Sheet1!D252='ordering the data'!D252,TRUE,FALSE)</f>
        <v>1</v>
      </c>
    </row>
    <row r="253" spans="1:4" x14ac:dyDescent="0.25">
      <c r="A253" t="b">
        <f>IF(Sheet1!A253='ordering the data'!A253,TRUE,FALSE)</f>
        <v>1</v>
      </c>
      <c r="B253" t="b">
        <f>IF(Sheet1!B253='ordering the data'!B253,TRUE,FALSE)</f>
        <v>1</v>
      </c>
      <c r="C253" t="b">
        <f>IF(Sheet1!C253='ordering the data'!C253,TRUE,FALSE)</f>
        <v>1</v>
      </c>
      <c r="D253" t="b">
        <f>IF(Sheet1!D253='ordering the data'!D253,TRUE,FALSE)</f>
        <v>1</v>
      </c>
    </row>
    <row r="254" spans="1:4" x14ac:dyDescent="0.25">
      <c r="A254" t="b">
        <f>IF(Sheet1!A254='ordering the data'!A254,TRUE,FALSE)</f>
        <v>1</v>
      </c>
      <c r="B254" t="b">
        <f>IF(Sheet1!B254='ordering the data'!B254,TRUE,FALSE)</f>
        <v>1</v>
      </c>
      <c r="C254" t="b">
        <f>IF(Sheet1!C254='ordering the data'!C254,TRUE,FALSE)</f>
        <v>1</v>
      </c>
      <c r="D254" t="b">
        <f>IF(Sheet1!D254='ordering the data'!D254,TRUE,FALSE)</f>
        <v>1</v>
      </c>
    </row>
    <row r="255" spans="1:4" x14ac:dyDescent="0.25">
      <c r="A255" t="b">
        <f>IF(Sheet1!A255='ordering the data'!A255,TRUE,FALSE)</f>
        <v>1</v>
      </c>
      <c r="B255" t="b">
        <f>IF(Sheet1!B255='ordering the data'!B255,TRUE,FALSE)</f>
        <v>1</v>
      </c>
      <c r="C255" t="b">
        <f>IF(Sheet1!C255='ordering the data'!C255,TRUE,FALSE)</f>
        <v>1</v>
      </c>
      <c r="D255" t="b">
        <f>IF(Sheet1!D255='ordering the data'!D255,TRUE,FALSE)</f>
        <v>1</v>
      </c>
    </row>
    <row r="256" spans="1:4" x14ac:dyDescent="0.25">
      <c r="A256" t="b">
        <f>IF(Sheet1!A256='ordering the data'!A256,TRUE,FALSE)</f>
        <v>1</v>
      </c>
      <c r="B256" t="b">
        <f>IF(Sheet1!B256='ordering the data'!B256,TRUE,FALSE)</f>
        <v>1</v>
      </c>
      <c r="C256" t="b">
        <f>IF(Sheet1!C256='ordering the data'!C256,TRUE,FALSE)</f>
        <v>1</v>
      </c>
      <c r="D256" t="b">
        <f>IF(Sheet1!D256='ordering the data'!D256,TRUE,FALSE)</f>
        <v>1</v>
      </c>
    </row>
    <row r="257" spans="1:4" x14ac:dyDescent="0.25">
      <c r="A257" t="b">
        <f>IF(Sheet1!A257='ordering the data'!A257,TRUE,FALSE)</f>
        <v>1</v>
      </c>
      <c r="B257" t="b">
        <f>IF(Sheet1!B257='ordering the data'!B257,TRUE,FALSE)</f>
        <v>1</v>
      </c>
      <c r="C257" t="b">
        <f>IF(Sheet1!C257='ordering the data'!C257,TRUE,FALSE)</f>
        <v>1</v>
      </c>
      <c r="D257" t="b">
        <f>IF(Sheet1!D257='ordering the data'!D257,TRUE,FALSE)</f>
        <v>1</v>
      </c>
    </row>
    <row r="258" spans="1:4" x14ac:dyDescent="0.25">
      <c r="A258" t="b">
        <f>IF(Sheet1!A258='ordering the data'!A258,TRUE,FALSE)</f>
        <v>1</v>
      </c>
      <c r="B258" t="b">
        <f>IF(Sheet1!B258='ordering the data'!B258,TRUE,FALSE)</f>
        <v>1</v>
      </c>
      <c r="C258" t="b">
        <f>IF(Sheet1!C258='ordering the data'!C258,TRUE,FALSE)</f>
        <v>1</v>
      </c>
      <c r="D258" t="b">
        <f>IF(Sheet1!D258='ordering the data'!D258,TRUE,FALSE)</f>
        <v>1</v>
      </c>
    </row>
    <row r="259" spans="1:4" x14ac:dyDescent="0.25">
      <c r="A259" t="b">
        <f>IF(Sheet1!A259='ordering the data'!A259,TRUE,FALSE)</f>
        <v>1</v>
      </c>
      <c r="B259" t="b">
        <f>IF(Sheet1!B259='ordering the data'!B259,TRUE,FALSE)</f>
        <v>1</v>
      </c>
      <c r="C259" t="b">
        <f>IF(Sheet1!C259='ordering the data'!C259,TRUE,FALSE)</f>
        <v>1</v>
      </c>
      <c r="D259" t="b">
        <f>IF(Sheet1!D259='ordering the data'!D259,TRUE,FALSE)</f>
        <v>1</v>
      </c>
    </row>
    <row r="260" spans="1:4" x14ac:dyDescent="0.25">
      <c r="A260" t="b">
        <f>IF(Sheet1!A260='ordering the data'!A260,TRUE,FALSE)</f>
        <v>1</v>
      </c>
      <c r="B260" t="b">
        <f>IF(Sheet1!B260='ordering the data'!B260,TRUE,FALSE)</f>
        <v>1</v>
      </c>
      <c r="C260" t="b">
        <f>IF(Sheet1!C260='ordering the data'!C260,TRUE,FALSE)</f>
        <v>1</v>
      </c>
      <c r="D260" t="b">
        <f>IF(Sheet1!D260='ordering the data'!D260,TRUE,FALSE)</f>
        <v>1</v>
      </c>
    </row>
    <row r="261" spans="1:4" x14ac:dyDescent="0.25">
      <c r="A261" t="b">
        <f>IF(Sheet1!A261='ordering the data'!A261,TRUE,FALSE)</f>
        <v>1</v>
      </c>
      <c r="B261" t="b">
        <f>IF(Sheet1!B261='ordering the data'!B261,TRUE,FALSE)</f>
        <v>1</v>
      </c>
      <c r="C261" t="b">
        <f>IF(Sheet1!C261='ordering the data'!C261,TRUE,FALSE)</f>
        <v>1</v>
      </c>
      <c r="D261" t="b">
        <f>IF(Sheet1!D261='ordering the data'!D261,TRUE,FALSE)</f>
        <v>1</v>
      </c>
    </row>
    <row r="262" spans="1:4" x14ac:dyDescent="0.25">
      <c r="A262" t="b">
        <f>IF(Sheet1!A262='ordering the data'!A262,TRUE,FALSE)</f>
        <v>1</v>
      </c>
      <c r="B262" t="b">
        <f>IF(Sheet1!B262='ordering the data'!B262,TRUE,FALSE)</f>
        <v>1</v>
      </c>
      <c r="C262" t="b">
        <f>IF(Sheet1!C262='ordering the data'!C262,TRUE,FALSE)</f>
        <v>1</v>
      </c>
      <c r="D262" t="b">
        <f>IF(Sheet1!D262='ordering the data'!D262,TRUE,FALSE)</f>
        <v>1</v>
      </c>
    </row>
    <row r="263" spans="1:4" x14ac:dyDescent="0.25">
      <c r="A263" t="b">
        <f>IF(Sheet1!A263='ordering the data'!A263,TRUE,FALSE)</f>
        <v>1</v>
      </c>
      <c r="B263" t="b">
        <f>IF(Sheet1!B263='ordering the data'!B263,TRUE,FALSE)</f>
        <v>1</v>
      </c>
      <c r="C263" t="b">
        <f>IF(Sheet1!C263='ordering the data'!C263,TRUE,FALSE)</f>
        <v>1</v>
      </c>
      <c r="D263" t="b">
        <f>IF(Sheet1!D263='ordering the data'!D263,TRUE,FALSE)</f>
        <v>1</v>
      </c>
    </row>
    <row r="264" spans="1:4" x14ac:dyDescent="0.25">
      <c r="A264" t="b">
        <f>IF(Sheet1!A264='ordering the data'!A264,TRUE,FALSE)</f>
        <v>1</v>
      </c>
      <c r="B264" t="b">
        <f>IF(Sheet1!B264='ordering the data'!B264,TRUE,FALSE)</f>
        <v>1</v>
      </c>
      <c r="C264" t="b">
        <f>IF(Sheet1!C264='ordering the data'!C264,TRUE,FALSE)</f>
        <v>1</v>
      </c>
      <c r="D264" t="b">
        <f>IF(Sheet1!D264='ordering the data'!D264,TRUE,FALSE)</f>
        <v>1</v>
      </c>
    </row>
    <row r="265" spans="1:4" x14ac:dyDescent="0.25">
      <c r="A265" t="b">
        <f>IF(Sheet1!A265='ordering the data'!A265,TRUE,FALSE)</f>
        <v>1</v>
      </c>
      <c r="B265" t="b">
        <f>IF(Sheet1!B265='ordering the data'!B265,TRUE,FALSE)</f>
        <v>1</v>
      </c>
      <c r="C265" t="b">
        <f>IF(Sheet1!C265='ordering the data'!C265,TRUE,FALSE)</f>
        <v>1</v>
      </c>
      <c r="D265" t="b">
        <f>IF(Sheet1!D265='ordering the data'!D265,TRUE,FALSE)</f>
        <v>1</v>
      </c>
    </row>
    <row r="266" spans="1:4" x14ac:dyDescent="0.25">
      <c r="A266" t="b">
        <f>IF(Sheet1!A266='ordering the data'!A266,TRUE,FALSE)</f>
        <v>1</v>
      </c>
      <c r="B266" t="b">
        <f>IF(Sheet1!B266='ordering the data'!B266,TRUE,FALSE)</f>
        <v>1</v>
      </c>
      <c r="C266" t="b">
        <f>IF(Sheet1!C266='ordering the data'!C266,TRUE,FALSE)</f>
        <v>1</v>
      </c>
      <c r="D266" t="b">
        <f>IF(Sheet1!D266='ordering the data'!D266,TRUE,FALSE)</f>
        <v>1</v>
      </c>
    </row>
    <row r="267" spans="1:4" x14ac:dyDescent="0.25">
      <c r="A267" t="b">
        <f>IF(Sheet1!A267='ordering the data'!A267,TRUE,FALSE)</f>
        <v>1</v>
      </c>
      <c r="B267" t="b">
        <f>IF(Sheet1!B267='ordering the data'!B267,TRUE,FALSE)</f>
        <v>1</v>
      </c>
      <c r="C267" t="b">
        <f>IF(Sheet1!C267='ordering the data'!C267,TRUE,FALSE)</f>
        <v>1</v>
      </c>
      <c r="D267" t="b">
        <f>IF(Sheet1!D267='ordering the data'!D267,TRUE,FALSE)</f>
        <v>1</v>
      </c>
    </row>
    <row r="268" spans="1:4" x14ac:dyDescent="0.25">
      <c r="A268" t="b">
        <f>IF(Sheet1!A268='ordering the data'!A268,TRUE,FALSE)</f>
        <v>1</v>
      </c>
      <c r="B268" t="b">
        <f>IF(Sheet1!B268='ordering the data'!B268,TRUE,FALSE)</f>
        <v>1</v>
      </c>
      <c r="C268" t="b">
        <f>IF(Sheet1!C268='ordering the data'!C268,TRUE,FALSE)</f>
        <v>1</v>
      </c>
      <c r="D268" t="b">
        <f>IF(Sheet1!D268='ordering the data'!D268,TRUE,FALSE)</f>
        <v>1</v>
      </c>
    </row>
    <row r="269" spans="1:4" x14ac:dyDescent="0.25">
      <c r="A269" t="b">
        <f>IF(Sheet1!A269='ordering the data'!A269,TRUE,FALSE)</f>
        <v>1</v>
      </c>
      <c r="B269" t="b">
        <f>IF(Sheet1!B269='ordering the data'!B269,TRUE,FALSE)</f>
        <v>1</v>
      </c>
      <c r="C269" t="b">
        <f>IF(Sheet1!C269='ordering the data'!C269,TRUE,FALSE)</f>
        <v>1</v>
      </c>
      <c r="D269" t="b">
        <f>IF(Sheet1!D269='ordering the data'!D269,TRUE,FALSE)</f>
        <v>1</v>
      </c>
    </row>
    <row r="270" spans="1:4" x14ac:dyDescent="0.25">
      <c r="A270" t="b">
        <f>IF(Sheet1!A270='ordering the data'!A270,TRUE,FALSE)</f>
        <v>1</v>
      </c>
      <c r="B270" t="b">
        <f>IF(Sheet1!B270='ordering the data'!B270,TRUE,FALSE)</f>
        <v>1</v>
      </c>
      <c r="C270" t="b">
        <f>IF(Sheet1!C270='ordering the data'!C270,TRUE,FALSE)</f>
        <v>1</v>
      </c>
      <c r="D270" t="b">
        <f>IF(Sheet1!D270='ordering the data'!D270,TRUE,FALSE)</f>
        <v>1</v>
      </c>
    </row>
    <row r="271" spans="1:4" x14ac:dyDescent="0.25">
      <c r="A271" t="b">
        <f>IF(Sheet1!A271='ordering the data'!A271,TRUE,FALSE)</f>
        <v>1</v>
      </c>
      <c r="B271" t="b">
        <f>IF(Sheet1!B271='ordering the data'!B271,TRUE,FALSE)</f>
        <v>1</v>
      </c>
      <c r="C271" t="b">
        <f>IF(Sheet1!C271='ordering the data'!C271,TRUE,FALSE)</f>
        <v>1</v>
      </c>
      <c r="D271" t="b">
        <f>IF(Sheet1!D271='ordering the data'!D271,TRUE,FALSE)</f>
        <v>1</v>
      </c>
    </row>
    <row r="272" spans="1:4" x14ac:dyDescent="0.25">
      <c r="A272" t="b">
        <f>IF(Sheet1!A272='ordering the data'!A272,TRUE,FALSE)</f>
        <v>1</v>
      </c>
      <c r="B272" t="b">
        <f>IF(Sheet1!B272='ordering the data'!B272,TRUE,FALSE)</f>
        <v>1</v>
      </c>
      <c r="C272" t="b">
        <f>IF(Sheet1!C272='ordering the data'!C272,TRUE,FALSE)</f>
        <v>1</v>
      </c>
      <c r="D272" t="b">
        <f>IF(Sheet1!D272='ordering the data'!D272,TRUE,FALSE)</f>
        <v>1</v>
      </c>
    </row>
    <row r="273" spans="1:4" x14ac:dyDescent="0.25">
      <c r="A273" t="b">
        <f>IF(Sheet1!A273='ordering the data'!A273,TRUE,FALSE)</f>
        <v>1</v>
      </c>
      <c r="B273" t="b">
        <f>IF(Sheet1!B273='ordering the data'!B273,TRUE,FALSE)</f>
        <v>1</v>
      </c>
      <c r="C273" t="b">
        <f>IF(Sheet1!C273='ordering the data'!C273,TRUE,FALSE)</f>
        <v>1</v>
      </c>
      <c r="D273" t="b">
        <f>IF(Sheet1!D273='ordering the data'!D273,TRUE,FALSE)</f>
        <v>1</v>
      </c>
    </row>
    <row r="274" spans="1:4" x14ac:dyDescent="0.25">
      <c r="A274" t="b">
        <f>IF(Sheet1!A274='ordering the data'!A274,TRUE,FALSE)</f>
        <v>1</v>
      </c>
      <c r="B274" t="b">
        <f>IF(Sheet1!B274='ordering the data'!B274,TRUE,FALSE)</f>
        <v>1</v>
      </c>
      <c r="C274" t="b">
        <f>IF(Sheet1!C274='ordering the data'!C274,TRUE,FALSE)</f>
        <v>1</v>
      </c>
      <c r="D274" t="b">
        <f>IF(Sheet1!D274='ordering the data'!D274,TRUE,FALSE)</f>
        <v>1</v>
      </c>
    </row>
    <row r="275" spans="1:4" x14ac:dyDescent="0.25">
      <c r="A275" t="b">
        <f>IF(Sheet1!A275='ordering the data'!A275,TRUE,FALSE)</f>
        <v>1</v>
      </c>
      <c r="B275" t="b">
        <f>IF(Sheet1!B275='ordering the data'!B275,TRUE,FALSE)</f>
        <v>1</v>
      </c>
      <c r="C275" t="b">
        <f>IF(Sheet1!C275='ordering the data'!C275,TRUE,FALSE)</f>
        <v>1</v>
      </c>
      <c r="D275" t="b">
        <f>IF(Sheet1!D275='ordering the data'!D275,TRUE,FALSE)</f>
        <v>1</v>
      </c>
    </row>
    <row r="276" spans="1:4" x14ac:dyDescent="0.25">
      <c r="A276" t="b">
        <f>IF(Sheet1!A276='ordering the data'!A276,TRUE,FALSE)</f>
        <v>1</v>
      </c>
      <c r="B276" t="b">
        <f>IF(Sheet1!B276='ordering the data'!B276,TRUE,FALSE)</f>
        <v>1</v>
      </c>
      <c r="C276" t="b">
        <f>IF(Sheet1!C276='ordering the data'!C276,TRUE,FALSE)</f>
        <v>1</v>
      </c>
      <c r="D276" t="b">
        <f>IF(Sheet1!D276='ordering the data'!D276,TRUE,FALSE)</f>
        <v>1</v>
      </c>
    </row>
    <row r="277" spans="1:4" x14ac:dyDescent="0.25">
      <c r="A277" t="b">
        <f>IF(Sheet1!A277='ordering the data'!A277,TRUE,FALSE)</f>
        <v>1</v>
      </c>
      <c r="B277" t="b">
        <f>IF(Sheet1!B277='ordering the data'!B277,TRUE,FALSE)</f>
        <v>1</v>
      </c>
      <c r="C277" t="b">
        <f>IF(Sheet1!C277='ordering the data'!C277,TRUE,FALSE)</f>
        <v>1</v>
      </c>
      <c r="D277" t="b">
        <f>IF(Sheet1!D277='ordering the data'!D277,TRUE,FALSE)</f>
        <v>1</v>
      </c>
    </row>
    <row r="278" spans="1:4" x14ac:dyDescent="0.25">
      <c r="A278" t="b">
        <f>IF(Sheet1!A278='ordering the data'!A278,TRUE,FALSE)</f>
        <v>1</v>
      </c>
      <c r="B278" t="b">
        <f>IF(Sheet1!B278='ordering the data'!B278,TRUE,FALSE)</f>
        <v>1</v>
      </c>
      <c r="C278" t="b">
        <f>IF(Sheet1!C278='ordering the data'!C278,TRUE,FALSE)</f>
        <v>1</v>
      </c>
      <c r="D278" t="b">
        <f>IF(Sheet1!D278='ordering the data'!D278,TRUE,FALSE)</f>
        <v>1</v>
      </c>
    </row>
    <row r="279" spans="1:4" x14ac:dyDescent="0.25">
      <c r="A279" t="b">
        <f>IF(Sheet1!A279='ordering the data'!A279,TRUE,FALSE)</f>
        <v>1</v>
      </c>
      <c r="B279" t="b">
        <f>IF(Sheet1!B279='ordering the data'!B279,TRUE,FALSE)</f>
        <v>1</v>
      </c>
      <c r="C279" t="b">
        <f>IF(Sheet1!C279='ordering the data'!C279,TRUE,FALSE)</f>
        <v>1</v>
      </c>
      <c r="D279" t="b">
        <f>IF(Sheet1!D279='ordering the data'!D279,TRUE,FALSE)</f>
        <v>1</v>
      </c>
    </row>
    <row r="280" spans="1:4" x14ac:dyDescent="0.25">
      <c r="A280" t="b">
        <f>IF(Sheet1!A280='ordering the data'!A280,TRUE,FALSE)</f>
        <v>1</v>
      </c>
      <c r="B280" t="b">
        <f>IF(Sheet1!B280='ordering the data'!B280,TRUE,FALSE)</f>
        <v>1</v>
      </c>
      <c r="C280" t="b">
        <f>IF(Sheet1!C280='ordering the data'!C280,TRUE,FALSE)</f>
        <v>1</v>
      </c>
      <c r="D280" t="b">
        <f>IF(Sheet1!D280='ordering the data'!D280,TRUE,FALSE)</f>
        <v>1</v>
      </c>
    </row>
    <row r="281" spans="1:4" x14ac:dyDescent="0.25">
      <c r="A281" t="b">
        <f>IF(Sheet1!A281='ordering the data'!A281,TRUE,FALSE)</f>
        <v>1</v>
      </c>
      <c r="B281" t="b">
        <f>IF(Sheet1!B281='ordering the data'!B281,TRUE,FALSE)</f>
        <v>1</v>
      </c>
      <c r="C281" t="b">
        <f>IF(Sheet1!C281='ordering the data'!C281,TRUE,FALSE)</f>
        <v>1</v>
      </c>
      <c r="D281" t="b">
        <f>IF(Sheet1!D281='ordering the data'!D281,TRUE,FALSE)</f>
        <v>1</v>
      </c>
    </row>
    <row r="282" spans="1:4" x14ac:dyDescent="0.25">
      <c r="A282" t="b">
        <f>IF(Sheet1!A282='ordering the data'!A282,TRUE,FALSE)</f>
        <v>1</v>
      </c>
      <c r="B282" t="b">
        <f>IF(Sheet1!B282='ordering the data'!B282,TRUE,FALSE)</f>
        <v>1</v>
      </c>
      <c r="C282" t="b">
        <f>IF(Sheet1!C282='ordering the data'!C282,TRUE,FALSE)</f>
        <v>1</v>
      </c>
      <c r="D282" t="b">
        <f>IF(Sheet1!D282='ordering the data'!D282,TRUE,FALSE)</f>
        <v>1</v>
      </c>
    </row>
    <row r="283" spans="1:4" x14ac:dyDescent="0.25">
      <c r="A283" t="b">
        <f>IF(Sheet1!A283='ordering the data'!A283,TRUE,FALSE)</f>
        <v>1</v>
      </c>
      <c r="B283" t="b">
        <f>IF(Sheet1!B283='ordering the data'!B283,TRUE,FALSE)</f>
        <v>1</v>
      </c>
      <c r="C283" t="b">
        <f>IF(Sheet1!C283='ordering the data'!C283,TRUE,FALSE)</f>
        <v>1</v>
      </c>
      <c r="D283" t="b">
        <f>IF(Sheet1!D283='ordering the data'!D283,TRUE,FALSE)</f>
        <v>1</v>
      </c>
    </row>
    <row r="284" spans="1:4" x14ac:dyDescent="0.25">
      <c r="A284" t="b">
        <f>IF(Sheet1!A284='ordering the data'!A284,TRUE,FALSE)</f>
        <v>1</v>
      </c>
      <c r="B284" t="b">
        <f>IF(Sheet1!B284='ordering the data'!B284,TRUE,FALSE)</f>
        <v>1</v>
      </c>
      <c r="C284" t="b">
        <f>IF(Sheet1!C284='ordering the data'!C284,TRUE,FALSE)</f>
        <v>1</v>
      </c>
      <c r="D284" t="b">
        <f>IF(Sheet1!D284='ordering the data'!D284,TRUE,FALSE)</f>
        <v>1</v>
      </c>
    </row>
    <row r="285" spans="1:4" x14ac:dyDescent="0.25">
      <c r="A285" t="b">
        <f>IF(Sheet1!A285='ordering the data'!A285,TRUE,FALSE)</f>
        <v>1</v>
      </c>
      <c r="B285" t="b">
        <f>IF(Sheet1!B285='ordering the data'!B285,TRUE,FALSE)</f>
        <v>1</v>
      </c>
      <c r="C285" t="b">
        <f>IF(Sheet1!C285='ordering the data'!C285,TRUE,FALSE)</f>
        <v>1</v>
      </c>
      <c r="D285" t="b">
        <f>IF(Sheet1!D285='ordering the data'!D285,TRUE,FALSE)</f>
        <v>1</v>
      </c>
    </row>
    <row r="286" spans="1:4" x14ac:dyDescent="0.25">
      <c r="A286" t="b">
        <f>IF(Sheet1!A286='ordering the data'!A286,TRUE,FALSE)</f>
        <v>1</v>
      </c>
      <c r="B286" t="b">
        <f>IF(Sheet1!B286='ordering the data'!B286,TRUE,FALSE)</f>
        <v>1</v>
      </c>
      <c r="C286" t="b">
        <f>IF(Sheet1!C286='ordering the data'!C286,TRUE,FALSE)</f>
        <v>1</v>
      </c>
      <c r="D286" t="b">
        <f>IF(Sheet1!D286='ordering the data'!D286,TRUE,FALSE)</f>
        <v>1</v>
      </c>
    </row>
    <row r="287" spans="1:4" x14ac:dyDescent="0.25">
      <c r="A287" t="b">
        <f>IF(Sheet1!A287='ordering the data'!A287,TRUE,FALSE)</f>
        <v>1</v>
      </c>
      <c r="B287" t="b">
        <f>IF(Sheet1!B287='ordering the data'!B287,TRUE,FALSE)</f>
        <v>1</v>
      </c>
      <c r="C287" t="b">
        <f>IF(Sheet1!C287='ordering the data'!C287,TRUE,FALSE)</f>
        <v>1</v>
      </c>
      <c r="D287" t="b">
        <f>IF(Sheet1!D287='ordering the data'!D287,TRUE,FALSE)</f>
        <v>1</v>
      </c>
    </row>
    <row r="288" spans="1:4" x14ac:dyDescent="0.25">
      <c r="A288" t="b">
        <f>IF(Sheet1!A288='ordering the data'!A288,TRUE,FALSE)</f>
        <v>1</v>
      </c>
      <c r="B288" t="b">
        <f>IF(Sheet1!B288='ordering the data'!B288,TRUE,FALSE)</f>
        <v>1</v>
      </c>
      <c r="C288" t="b">
        <f>IF(Sheet1!C288='ordering the data'!C288,TRUE,FALSE)</f>
        <v>1</v>
      </c>
      <c r="D288" t="b">
        <f>IF(Sheet1!D288='ordering the data'!D288,TRUE,FALSE)</f>
        <v>1</v>
      </c>
    </row>
    <row r="289" spans="1:4" x14ac:dyDescent="0.25">
      <c r="A289" t="b">
        <f>IF(Sheet1!A289='ordering the data'!A289,TRUE,FALSE)</f>
        <v>1</v>
      </c>
      <c r="B289" t="b">
        <f>IF(Sheet1!B289='ordering the data'!B289,TRUE,FALSE)</f>
        <v>1</v>
      </c>
      <c r="C289" t="b">
        <f>IF(Sheet1!C289='ordering the data'!C289,TRUE,FALSE)</f>
        <v>1</v>
      </c>
      <c r="D289" t="b">
        <f>IF(Sheet1!D289='ordering the data'!D289,TRUE,FALSE)</f>
        <v>1</v>
      </c>
    </row>
    <row r="290" spans="1:4" x14ac:dyDescent="0.25">
      <c r="A290" t="b">
        <f>IF(Sheet1!A290='ordering the data'!A290,TRUE,FALSE)</f>
        <v>1</v>
      </c>
      <c r="B290" t="b">
        <f>IF(Sheet1!B290='ordering the data'!B290,TRUE,FALSE)</f>
        <v>1</v>
      </c>
      <c r="C290" t="b">
        <f>IF(Sheet1!C290='ordering the data'!C290,TRUE,FALSE)</f>
        <v>1</v>
      </c>
      <c r="D290" t="b">
        <f>IF(Sheet1!D290='ordering the data'!D290,TRUE,FALSE)</f>
        <v>1</v>
      </c>
    </row>
    <row r="291" spans="1:4" x14ac:dyDescent="0.25">
      <c r="A291" t="b">
        <f>IF(Sheet1!A291='ordering the data'!A291,TRUE,FALSE)</f>
        <v>1</v>
      </c>
      <c r="B291" t="b">
        <f>IF(Sheet1!B291='ordering the data'!B291,TRUE,FALSE)</f>
        <v>1</v>
      </c>
      <c r="C291" t="b">
        <f>IF(Sheet1!C291='ordering the data'!C291,TRUE,FALSE)</f>
        <v>1</v>
      </c>
      <c r="D291" t="b">
        <f>IF(Sheet1!D291='ordering the data'!D291,TRUE,FALSE)</f>
        <v>1</v>
      </c>
    </row>
    <row r="292" spans="1:4" x14ac:dyDescent="0.25">
      <c r="A292" t="b">
        <f>IF(Sheet1!A292='ordering the data'!A292,TRUE,FALSE)</f>
        <v>1</v>
      </c>
      <c r="B292" t="b">
        <f>IF(Sheet1!B292='ordering the data'!B292,TRUE,FALSE)</f>
        <v>1</v>
      </c>
      <c r="C292" t="b">
        <f>IF(Sheet1!C292='ordering the data'!C292,TRUE,FALSE)</f>
        <v>1</v>
      </c>
      <c r="D292" t="b">
        <f>IF(Sheet1!D292='ordering the data'!D292,TRUE,FALSE)</f>
        <v>1</v>
      </c>
    </row>
    <row r="293" spans="1:4" x14ac:dyDescent="0.25">
      <c r="A293" t="b">
        <f>IF(Sheet1!A293='ordering the data'!A293,TRUE,FALSE)</f>
        <v>1</v>
      </c>
      <c r="B293" t="b">
        <f>IF(Sheet1!B293='ordering the data'!B293,TRUE,FALSE)</f>
        <v>1</v>
      </c>
      <c r="C293" t="b">
        <f>IF(Sheet1!C293='ordering the data'!C293,TRUE,FALSE)</f>
        <v>1</v>
      </c>
      <c r="D293" t="b">
        <f>IF(Sheet1!D293='ordering the data'!D293,TRUE,FALSE)</f>
        <v>1</v>
      </c>
    </row>
    <row r="294" spans="1:4" x14ac:dyDescent="0.25">
      <c r="A294" t="b">
        <f>IF(Sheet1!A294='ordering the data'!A294,TRUE,FALSE)</f>
        <v>1</v>
      </c>
      <c r="B294" t="b">
        <f>IF(Sheet1!B294='ordering the data'!B294,TRUE,FALSE)</f>
        <v>1</v>
      </c>
      <c r="C294" t="b">
        <f>IF(Sheet1!C294='ordering the data'!C294,TRUE,FALSE)</f>
        <v>1</v>
      </c>
      <c r="D294" t="b">
        <f>IF(Sheet1!D294='ordering the data'!D294,TRUE,FALSE)</f>
        <v>1</v>
      </c>
    </row>
    <row r="295" spans="1:4" x14ac:dyDescent="0.25">
      <c r="A295" t="b">
        <f>IF(Sheet1!A295='ordering the data'!A295,TRUE,FALSE)</f>
        <v>1</v>
      </c>
      <c r="B295" t="b">
        <f>IF(Sheet1!B295='ordering the data'!B295,TRUE,FALSE)</f>
        <v>1</v>
      </c>
      <c r="C295" t="b">
        <f>IF(Sheet1!C295='ordering the data'!C295,TRUE,FALSE)</f>
        <v>1</v>
      </c>
      <c r="D295" t="b">
        <f>IF(Sheet1!D295='ordering the data'!D295,TRUE,FALSE)</f>
        <v>1</v>
      </c>
    </row>
    <row r="296" spans="1:4" x14ac:dyDescent="0.25">
      <c r="A296" t="b">
        <f>IF(Sheet1!A296='ordering the data'!A296,TRUE,FALSE)</f>
        <v>1</v>
      </c>
      <c r="B296" t="b">
        <f>IF(Sheet1!B296='ordering the data'!B296,TRUE,FALSE)</f>
        <v>1</v>
      </c>
      <c r="C296" t="b">
        <f>IF(Sheet1!C296='ordering the data'!C296,TRUE,FALSE)</f>
        <v>1</v>
      </c>
      <c r="D296" t="b">
        <f>IF(Sheet1!D296='ordering the data'!D296,TRUE,FALSE)</f>
        <v>1</v>
      </c>
    </row>
    <row r="297" spans="1:4" x14ac:dyDescent="0.25">
      <c r="A297" t="b">
        <f>IF(Sheet1!A297='ordering the data'!A297,TRUE,FALSE)</f>
        <v>1</v>
      </c>
      <c r="B297" t="b">
        <f>IF(Sheet1!B297='ordering the data'!B297,TRUE,FALSE)</f>
        <v>1</v>
      </c>
      <c r="C297" t="b">
        <f>IF(Sheet1!C297='ordering the data'!C297,TRUE,FALSE)</f>
        <v>1</v>
      </c>
      <c r="D297" t="b">
        <f>IF(Sheet1!D297='ordering the data'!D297,TRUE,FALSE)</f>
        <v>1</v>
      </c>
    </row>
    <row r="298" spans="1:4" x14ac:dyDescent="0.25">
      <c r="A298" t="b">
        <f>IF(Sheet1!A298='ordering the data'!A298,TRUE,FALSE)</f>
        <v>1</v>
      </c>
      <c r="B298" t="b">
        <f>IF(Sheet1!B298='ordering the data'!B298,TRUE,FALSE)</f>
        <v>1</v>
      </c>
      <c r="C298" t="b">
        <f>IF(Sheet1!C298='ordering the data'!C298,TRUE,FALSE)</f>
        <v>1</v>
      </c>
      <c r="D298" t="b">
        <f>IF(Sheet1!D298='ordering the data'!D298,TRUE,FALSE)</f>
        <v>1</v>
      </c>
    </row>
    <row r="299" spans="1:4" x14ac:dyDescent="0.25">
      <c r="A299" t="b">
        <f>IF(Sheet1!A299='ordering the data'!A299,TRUE,FALSE)</f>
        <v>1</v>
      </c>
      <c r="B299" t="b">
        <f>IF(Sheet1!B299='ordering the data'!B299,TRUE,FALSE)</f>
        <v>1</v>
      </c>
      <c r="C299" t="b">
        <f>IF(Sheet1!C299='ordering the data'!C299,TRUE,FALSE)</f>
        <v>1</v>
      </c>
      <c r="D299" t="b">
        <f>IF(Sheet1!D299='ordering the data'!D299,TRUE,FALSE)</f>
        <v>1</v>
      </c>
    </row>
    <row r="300" spans="1:4" x14ac:dyDescent="0.25">
      <c r="A300" t="b">
        <f>IF(Sheet1!A300='ordering the data'!A300,TRUE,FALSE)</f>
        <v>1</v>
      </c>
      <c r="B300" t="b">
        <f>IF(Sheet1!B300='ordering the data'!B300,TRUE,FALSE)</f>
        <v>1</v>
      </c>
      <c r="C300" t="b">
        <f>IF(Sheet1!C300='ordering the data'!C300,TRUE,FALSE)</f>
        <v>1</v>
      </c>
      <c r="D300" t="b">
        <f>IF(Sheet1!D300='ordering the data'!D300,TRUE,FALSE)</f>
        <v>1</v>
      </c>
    </row>
    <row r="301" spans="1:4" x14ac:dyDescent="0.25">
      <c r="A301" t="b">
        <f>IF(Sheet1!A301='ordering the data'!A301,TRUE,FALSE)</f>
        <v>1</v>
      </c>
      <c r="B301" t="b">
        <f>IF(Sheet1!B301='ordering the data'!B301,TRUE,FALSE)</f>
        <v>1</v>
      </c>
      <c r="C301" t="b">
        <f>IF(Sheet1!C301='ordering the data'!C301,TRUE,FALSE)</f>
        <v>1</v>
      </c>
      <c r="D301" t="b">
        <f>IF(Sheet1!D301='ordering the data'!D301,TRUE,FALSE)</f>
        <v>1</v>
      </c>
    </row>
    <row r="302" spans="1:4" x14ac:dyDescent="0.25">
      <c r="A302" t="b">
        <f>IF(Sheet1!A302='ordering the data'!A302,TRUE,FALSE)</f>
        <v>1</v>
      </c>
      <c r="B302" t="b">
        <f>IF(Sheet1!B302='ordering the data'!B302,TRUE,FALSE)</f>
        <v>1</v>
      </c>
      <c r="C302" t="b">
        <f>IF(Sheet1!C302='ordering the data'!C302,TRUE,FALSE)</f>
        <v>1</v>
      </c>
      <c r="D302" t="b">
        <f>IF(Sheet1!D302='ordering the data'!D302,TRUE,FALSE)</f>
        <v>1</v>
      </c>
    </row>
    <row r="303" spans="1:4" x14ac:dyDescent="0.25">
      <c r="A303" t="b">
        <f>IF(Sheet1!A303='ordering the data'!A303,TRUE,FALSE)</f>
        <v>1</v>
      </c>
      <c r="B303" t="b">
        <f>IF(Sheet1!B303='ordering the data'!B303,TRUE,FALSE)</f>
        <v>1</v>
      </c>
      <c r="C303" t="b">
        <f>IF(Sheet1!C303='ordering the data'!C303,TRUE,FALSE)</f>
        <v>1</v>
      </c>
      <c r="D303" t="b">
        <f>IF(Sheet1!D303='ordering the data'!D303,TRUE,FALSE)</f>
        <v>1</v>
      </c>
    </row>
    <row r="304" spans="1:4" x14ac:dyDescent="0.25">
      <c r="A304" t="b">
        <f>IF(Sheet1!A304='ordering the data'!A304,TRUE,FALSE)</f>
        <v>1</v>
      </c>
      <c r="B304" t="b">
        <f>IF(Sheet1!B304='ordering the data'!B304,TRUE,FALSE)</f>
        <v>1</v>
      </c>
      <c r="C304" t="b">
        <f>IF(Sheet1!C304='ordering the data'!C304,TRUE,FALSE)</f>
        <v>1</v>
      </c>
      <c r="D304" t="b">
        <f>IF(Sheet1!D304='ordering the data'!D304,TRUE,FALSE)</f>
        <v>1</v>
      </c>
    </row>
    <row r="305" spans="1:4" x14ac:dyDescent="0.25">
      <c r="A305" t="b">
        <f>IF(Sheet1!A305='ordering the data'!A305,TRUE,FALSE)</f>
        <v>1</v>
      </c>
      <c r="B305" t="b">
        <f>IF(Sheet1!B305='ordering the data'!B305,TRUE,FALSE)</f>
        <v>1</v>
      </c>
      <c r="C305" t="b">
        <f>IF(Sheet1!C305='ordering the data'!C305,TRUE,FALSE)</f>
        <v>1</v>
      </c>
      <c r="D305" t="b">
        <f>IF(Sheet1!D305='ordering the data'!D305,TRUE,FALSE)</f>
        <v>1</v>
      </c>
    </row>
    <row r="306" spans="1:4" x14ac:dyDescent="0.25">
      <c r="A306" t="b">
        <f>IF(Sheet1!A306='ordering the data'!A306,TRUE,FALSE)</f>
        <v>1</v>
      </c>
      <c r="B306" t="b">
        <f>IF(Sheet1!B306='ordering the data'!B306,TRUE,FALSE)</f>
        <v>1</v>
      </c>
      <c r="C306" t="b">
        <f>IF(Sheet1!C306='ordering the data'!C306,TRUE,FALSE)</f>
        <v>1</v>
      </c>
      <c r="D306" t="b">
        <f>IF(Sheet1!D306='ordering the data'!D306,TRUE,FALSE)</f>
        <v>1</v>
      </c>
    </row>
    <row r="307" spans="1:4" x14ac:dyDescent="0.25">
      <c r="A307" t="b">
        <f>IF(Sheet1!A307='ordering the data'!A307,TRUE,FALSE)</f>
        <v>1</v>
      </c>
      <c r="B307" t="b">
        <f>IF(Sheet1!B307='ordering the data'!B307,TRUE,FALSE)</f>
        <v>1</v>
      </c>
      <c r="C307" t="b">
        <f>IF(Sheet1!C307='ordering the data'!C307,TRUE,FALSE)</f>
        <v>1</v>
      </c>
      <c r="D307" t="b">
        <f>IF(Sheet1!D307='ordering the data'!D307,TRUE,FALSE)</f>
        <v>1</v>
      </c>
    </row>
    <row r="308" spans="1:4" x14ac:dyDescent="0.25">
      <c r="A308" t="b">
        <f>IF(Sheet1!A308='ordering the data'!A308,TRUE,FALSE)</f>
        <v>1</v>
      </c>
      <c r="B308" t="b">
        <f>IF(Sheet1!B308='ordering the data'!B308,TRUE,FALSE)</f>
        <v>1</v>
      </c>
      <c r="C308" t="b">
        <f>IF(Sheet1!C308='ordering the data'!C308,TRUE,FALSE)</f>
        <v>1</v>
      </c>
      <c r="D308" t="b">
        <f>IF(Sheet1!D308='ordering the data'!D308,TRUE,FALSE)</f>
        <v>1</v>
      </c>
    </row>
    <row r="309" spans="1:4" x14ac:dyDescent="0.25">
      <c r="A309" t="b">
        <f>IF(Sheet1!A309='ordering the data'!A309,TRUE,FALSE)</f>
        <v>1</v>
      </c>
      <c r="B309" t="b">
        <f>IF(Sheet1!B309='ordering the data'!B309,TRUE,FALSE)</f>
        <v>1</v>
      </c>
      <c r="C309" t="b">
        <f>IF(Sheet1!C309='ordering the data'!C309,TRUE,FALSE)</f>
        <v>1</v>
      </c>
      <c r="D309" t="b">
        <f>IF(Sheet1!D309='ordering the data'!D309,TRUE,FALSE)</f>
        <v>1</v>
      </c>
    </row>
    <row r="310" spans="1:4" x14ac:dyDescent="0.25">
      <c r="A310" t="b">
        <f>IF(Sheet1!A310='ordering the data'!A310,TRUE,FALSE)</f>
        <v>1</v>
      </c>
      <c r="B310" t="b">
        <f>IF(Sheet1!B310='ordering the data'!B310,TRUE,FALSE)</f>
        <v>1</v>
      </c>
      <c r="C310" t="b">
        <f>IF(Sheet1!C310='ordering the data'!C310,TRUE,FALSE)</f>
        <v>1</v>
      </c>
      <c r="D310" t="b">
        <f>IF(Sheet1!D310='ordering the data'!D310,TRUE,FALSE)</f>
        <v>1</v>
      </c>
    </row>
    <row r="311" spans="1:4" x14ac:dyDescent="0.25">
      <c r="A311" t="b">
        <f>IF(Sheet1!A311='ordering the data'!A311,TRUE,FALSE)</f>
        <v>1</v>
      </c>
      <c r="B311" t="b">
        <f>IF(Sheet1!B311='ordering the data'!B311,TRUE,FALSE)</f>
        <v>1</v>
      </c>
      <c r="C311" t="b">
        <f>IF(Sheet1!C311='ordering the data'!C311,TRUE,FALSE)</f>
        <v>1</v>
      </c>
      <c r="D311" t="b">
        <f>IF(Sheet1!D311='ordering the data'!D311,TRUE,FALSE)</f>
        <v>1</v>
      </c>
    </row>
    <row r="312" spans="1:4" x14ac:dyDescent="0.25">
      <c r="A312" t="b">
        <f>IF(Sheet1!A312='ordering the data'!A312,TRUE,FALSE)</f>
        <v>1</v>
      </c>
      <c r="B312" t="b">
        <f>IF(Sheet1!B312='ordering the data'!B312,TRUE,FALSE)</f>
        <v>1</v>
      </c>
      <c r="C312" t="b">
        <f>IF(Sheet1!C312='ordering the data'!C312,TRUE,FALSE)</f>
        <v>1</v>
      </c>
      <c r="D312" t="b">
        <f>IF(Sheet1!D312='ordering the data'!D312,TRUE,FALSE)</f>
        <v>1</v>
      </c>
    </row>
    <row r="313" spans="1:4" x14ac:dyDescent="0.25">
      <c r="A313" t="b">
        <f>IF(Sheet1!A313='ordering the data'!A313,TRUE,FALSE)</f>
        <v>1</v>
      </c>
      <c r="B313" t="b">
        <f>IF(Sheet1!B313='ordering the data'!B313,TRUE,FALSE)</f>
        <v>1</v>
      </c>
      <c r="C313" t="b">
        <f>IF(Sheet1!C313='ordering the data'!C313,TRUE,FALSE)</f>
        <v>1</v>
      </c>
      <c r="D313" t="b">
        <f>IF(Sheet1!D313='ordering the data'!D313,TRUE,FALSE)</f>
        <v>1</v>
      </c>
    </row>
    <row r="314" spans="1:4" x14ac:dyDescent="0.25">
      <c r="A314" t="b">
        <f>IF(Sheet1!A314='ordering the data'!A314,TRUE,FALSE)</f>
        <v>1</v>
      </c>
      <c r="B314" t="b">
        <f>IF(Sheet1!B314='ordering the data'!B314,TRUE,FALSE)</f>
        <v>1</v>
      </c>
      <c r="C314" t="b">
        <f>IF(Sheet1!C314='ordering the data'!C314,TRUE,FALSE)</f>
        <v>1</v>
      </c>
      <c r="D314" t="b">
        <f>IF(Sheet1!D314='ordering the data'!D314,TRUE,FALSE)</f>
        <v>1</v>
      </c>
    </row>
    <row r="315" spans="1:4" x14ac:dyDescent="0.25">
      <c r="A315" t="b">
        <f>IF(Sheet1!A315='ordering the data'!A315,TRUE,FALSE)</f>
        <v>1</v>
      </c>
      <c r="B315" t="b">
        <f>IF(Sheet1!B315='ordering the data'!B315,TRUE,FALSE)</f>
        <v>1</v>
      </c>
      <c r="C315" t="b">
        <f>IF(Sheet1!C315='ordering the data'!C315,TRUE,FALSE)</f>
        <v>1</v>
      </c>
      <c r="D315" t="b">
        <f>IF(Sheet1!D315='ordering the data'!D315,TRUE,FALSE)</f>
        <v>1</v>
      </c>
    </row>
    <row r="316" spans="1:4" x14ac:dyDescent="0.25">
      <c r="A316" t="b">
        <f>IF(Sheet1!A316='ordering the data'!A316,TRUE,FALSE)</f>
        <v>1</v>
      </c>
      <c r="B316" t="b">
        <f>IF(Sheet1!B316='ordering the data'!B316,TRUE,FALSE)</f>
        <v>1</v>
      </c>
      <c r="C316" t="b">
        <f>IF(Sheet1!C316='ordering the data'!C316,TRUE,FALSE)</f>
        <v>1</v>
      </c>
      <c r="D316" t="b">
        <f>IF(Sheet1!D316='ordering the data'!D316,TRUE,FALSE)</f>
        <v>1</v>
      </c>
    </row>
    <row r="317" spans="1:4" x14ac:dyDescent="0.25">
      <c r="A317" t="b">
        <f>IF(Sheet1!A317='ordering the data'!A317,TRUE,FALSE)</f>
        <v>1</v>
      </c>
      <c r="B317" t="b">
        <f>IF(Sheet1!B317='ordering the data'!B317,TRUE,FALSE)</f>
        <v>1</v>
      </c>
      <c r="C317" t="b">
        <f>IF(Sheet1!C317='ordering the data'!C317,TRUE,FALSE)</f>
        <v>1</v>
      </c>
      <c r="D317" t="b">
        <f>IF(Sheet1!D317='ordering the data'!D317,TRUE,FALSE)</f>
        <v>1</v>
      </c>
    </row>
    <row r="318" spans="1:4" x14ac:dyDescent="0.25">
      <c r="A318" t="b">
        <f>IF(Sheet1!A318='ordering the data'!A318,TRUE,FALSE)</f>
        <v>1</v>
      </c>
      <c r="B318" t="b">
        <f>IF(Sheet1!B318='ordering the data'!B318,TRUE,FALSE)</f>
        <v>1</v>
      </c>
      <c r="C318" t="b">
        <f>IF(Sheet1!C318='ordering the data'!C318,TRUE,FALSE)</f>
        <v>1</v>
      </c>
      <c r="D318" t="b">
        <f>IF(Sheet1!D318='ordering the data'!D318,TRUE,FALSE)</f>
        <v>1</v>
      </c>
    </row>
    <row r="319" spans="1:4" x14ac:dyDescent="0.25">
      <c r="A319" t="b">
        <f>IF(Sheet1!A319='ordering the data'!A319,TRUE,FALSE)</f>
        <v>1</v>
      </c>
      <c r="B319" t="b">
        <f>IF(Sheet1!B319='ordering the data'!B319,TRUE,FALSE)</f>
        <v>1</v>
      </c>
      <c r="C319" t="b">
        <f>IF(Sheet1!C319='ordering the data'!C319,TRUE,FALSE)</f>
        <v>1</v>
      </c>
      <c r="D319" t="b">
        <f>IF(Sheet1!D319='ordering the data'!D319,TRUE,FALSE)</f>
        <v>1</v>
      </c>
    </row>
    <row r="320" spans="1:4" x14ac:dyDescent="0.25">
      <c r="A320" t="b">
        <f>IF(Sheet1!A320='ordering the data'!A320,TRUE,FALSE)</f>
        <v>1</v>
      </c>
      <c r="B320" t="b">
        <f>IF(Sheet1!B320='ordering the data'!B320,TRUE,FALSE)</f>
        <v>1</v>
      </c>
      <c r="C320" t="b">
        <f>IF(Sheet1!C320='ordering the data'!C320,TRUE,FALSE)</f>
        <v>1</v>
      </c>
      <c r="D320" t="b">
        <f>IF(Sheet1!D320='ordering the data'!D320,TRUE,FALSE)</f>
        <v>1</v>
      </c>
    </row>
    <row r="321" spans="1:4" x14ac:dyDescent="0.25">
      <c r="A321" t="b">
        <f>IF(Sheet1!A321='ordering the data'!A321,TRUE,FALSE)</f>
        <v>1</v>
      </c>
      <c r="B321" t="b">
        <f>IF(Sheet1!B321='ordering the data'!B321,TRUE,FALSE)</f>
        <v>1</v>
      </c>
      <c r="C321" t="b">
        <f>IF(Sheet1!C321='ordering the data'!C321,TRUE,FALSE)</f>
        <v>1</v>
      </c>
      <c r="D321" t="b">
        <f>IF(Sheet1!D321='ordering the data'!D321,TRUE,FALSE)</f>
        <v>1</v>
      </c>
    </row>
    <row r="322" spans="1:4" x14ac:dyDescent="0.25">
      <c r="A322" t="b">
        <f>IF(Sheet1!A322='ordering the data'!A322,TRUE,FALSE)</f>
        <v>1</v>
      </c>
      <c r="B322" t="b">
        <f>IF(Sheet1!B322='ordering the data'!B322,TRUE,FALSE)</f>
        <v>1</v>
      </c>
      <c r="C322" t="b">
        <f>IF(Sheet1!C322='ordering the data'!C322,TRUE,FALSE)</f>
        <v>1</v>
      </c>
      <c r="D322" t="b">
        <f>IF(Sheet1!D322='ordering the data'!D322,TRUE,FALSE)</f>
        <v>1</v>
      </c>
    </row>
    <row r="323" spans="1:4" x14ac:dyDescent="0.25">
      <c r="A323" t="b">
        <f>IF(Sheet1!A323='ordering the data'!A323,TRUE,FALSE)</f>
        <v>1</v>
      </c>
      <c r="B323" t="b">
        <f>IF(Sheet1!B323='ordering the data'!B323,TRUE,FALSE)</f>
        <v>1</v>
      </c>
      <c r="C323" t="b">
        <f>IF(Sheet1!C323='ordering the data'!C323,TRUE,FALSE)</f>
        <v>1</v>
      </c>
      <c r="D323" t="b">
        <f>IF(Sheet1!D323='ordering the data'!D323,TRUE,FALSE)</f>
        <v>1</v>
      </c>
    </row>
    <row r="324" spans="1:4" x14ac:dyDescent="0.25">
      <c r="A324" t="b">
        <f>IF(Sheet1!A324='ordering the data'!A324,TRUE,FALSE)</f>
        <v>1</v>
      </c>
      <c r="B324" t="b">
        <f>IF(Sheet1!B324='ordering the data'!B324,TRUE,FALSE)</f>
        <v>1</v>
      </c>
      <c r="C324" t="b">
        <f>IF(Sheet1!C324='ordering the data'!C324,TRUE,FALSE)</f>
        <v>1</v>
      </c>
      <c r="D324" t="b">
        <f>IF(Sheet1!D324='ordering the data'!D324,TRUE,FALSE)</f>
        <v>1</v>
      </c>
    </row>
    <row r="325" spans="1:4" x14ac:dyDescent="0.25">
      <c r="A325" t="b">
        <f>IF(Sheet1!A325='ordering the data'!A325,TRUE,FALSE)</f>
        <v>1</v>
      </c>
      <c r="B325" t="b">
        <f>IF(Sheet1!B325='ordering the data'!B325,TRUE,FALSE)</f>
        <v>1</v>
      </c>
      <c r="C325" t="b">
        <f>IF(Sheet1!C325='ordering the data'!C325,TRUE,FALSE)</f>
        <v>1</v>
      </c>
      <c r="D325" t="b">
        <f>IF(Sheet1!D325='ordering the data'!D325,TRUE,FALSE)</f>
        <v>1</v>
      </c>
    </row>
    <row r="326" spans="1:4" x14ac:dyDescent="0.25">
      <c r="A326" t="b">
        <f>IF(Sheet1!A326='ordering the data'!A326,TRUE,FALSE)</f>
        <v>1</v>
      </c>
      <c r="B326" t="b">
        <f>IF(Sheet1!B326='ordering the data'!B326,TRUE,FALSE)</f>
        <v>1</v>
      </c>
      <c r="C326" t="b">
        <f>IF(Sheet1!C326='ordering the data'!C326,TRUE,FALSE)</f>
        <v>1</v>
      </c>
      <c r="D326" t="b">
        <f>IF(Sheet1!D326='ordering the data'!D326,TRUE,FALSE)</f>
        <v>1</v>
      </c>
    </row>
    <row r="327" spans="1:4" x14ac:dyDescent="0.25">
      <c r="A327" t="b">
        <f>IF(Sheet1!A327='ordering the data'!A327,TRUE,FALSE)</f>
        <v>1</v>
      </c>
      <c r="B327" t="b">
        <f>IF(Sheet1!B327='ordering the data'!B327,TRUE,FALSE)</f>
        <v>1</v>
      </c>
      <c r="C327" t="b">
        <f>IF(Sheet1!C327='ordering the data'!C327,TRUE,FALSE)</f>
        <v>1</v>
      </c>
      <c r="D327" t="b">
        <f>IF(Sheet1!D327='ordering the data'!D327,TRUE,FALSE)</f>
        <v>1</v>
      </c>
    </row>
    <row r="328" spans="1:4" x14ac:dyDescent="0.25">
      <c r="A328" t="b">
        <f>IF(Sheet1!A328='ordering the data'!A328,TRUE,FALSE)</f>
        <v>1</v>
      </c>
      <c r="B328" t="b">
        <f>IF(Sheet1!B328='ordering the data'!B328,TRUE,FALSE)</f>
        <v>1</v>
      </c>
      <c r="C328" t="b">
        <f>IF(Sheet1!C328='ordering the data'!C328,TRUE,FALSE)</f>
        <v>1</v>
      </c>
      <c r="D328" t="b">
        <f>IF(Sheet1!D328='ordering the data'!D328,TRUE,FALSE)</f>
        <v>1</v>
      </c>
    </row>
    <row r="329" spans="1:4" x14ac:dyDescent="0.25">
      <c r="A329" t="b">
        <f>IF(Sheet1!A329='ordering the data'!A329,TRUE,FALSE)</f>
        <v>1</v>
      </c>
      <c r="B329" t="b">
        <f>IF(Sheet1!B329='ordering the data'!B329,TRUE,FALSE)</f>
        <v>1</v>
      </c>
      <c r="C329" t="b">
        <f>IF(Sheet1!C329='ordering the data'!C329,TRUE,FALSE)</f>
        <v>1</v>
      </c>
      <c r="D329" t="b">
        <f>IF(Sheet1!D329='ordering the data'!D329,TRUE,FALSE)</f>
        <v>1</v>
      </c>
    </row>
    <row r="330" spans="1:4" x14ac:dyDescent="0.25">
      <c r="A330" t="b">
        <f>IF(Sheet1!A330='ordering the data'!A330,TRUE,FALSE)</f>
        <v>1</v>
      </c>
      <c r="B330" t="b">
        <f>IF(Sheet1!B330='ordering the data'!B330,TRUE,FALSE)</f>
        <v>1</v>
      </c>
      <c r="C330" t="b">
        <f>IF(Sheet1!C330='ordering the data'!C330,TRUE,FALSE)</f>
        <v>1</v>
      </c>
      <c r="D330" t="b">
        <f>IF(Sheet1!D330='ordering the data'!D330,TRUE,FALSE)</f>
        <v>1</v>
      </c>
    </row>
    <row r="331" spans="1:4" x14ac:dyDescent="0.25">
      <c r="A331" t="b">
        <f>IF(Sheet1!A331='ordering the data'!A331,TRUE,FALSE)</f>
        <v>1</v>
      </c>
      <c r="B331" t="b">
        <f>IF(Sheet1!B331='ordering the data'!B331,TRUE,FALSE)</f>
        <v>1</v>
      </c>
      <c r="C331" t="b">
        <f>IF(Sheet1!C331='ordering the data'!C331,TRUE,FALSE)</f>
        <v>1</v>
      </c>
      <c r="D331" t="b">
        <f>IF(Sheet1!D331='ordering the data'!D331,TRUE,FALSE)</f>
        <v>1</v>
      </c>
    </row>
    <row r="332" spans="1:4" x14ac:dyDescent="0.25">
      <c r="A332" t="b">
        <f>IF(Sheet1!A332='ordering the data'!A332,TRUE,FALSE)</f>
        <v>1</v>
      </c>
      <c r="B332" t="b">
        <f>IF(Sheet1!B332='ordering the data'!B332,TRUE,FALSE)</f>
        <v>1</v>
      </c>
      <c r="C332" t="b">
        <f>IF(Sheet1!C332='ordering the data'!C332,TRUE,FALSE)</f>
        <v>1</v>
      </c>
      <c r="D332" t="b">
        <f>IF(Sheet1!D332='ordering the data'!D332,TRUE,FALSE)</f>
        <v>1</v>
      </c>
    </row>
    <row r="333" spans="1:4" x14ac:dyDescent="0.25">
      <c r="A333" t="b">
        <f>IF(Sheet1!A333='ordering the data'!A333,TRUE,FALSE)</f>
        <v>1</v>
      </c>
      <c r="B333" t="b">
        <f>IF(Sheet1!B333='ordering the data'!B333,TRUE,FALSE)</f>
        <v>1</v>
      </c>
      <c r="C333" t="b">
        <f>IF(Sheet1!C333='ordering the data'!C333,TRUE,FALSE)</f>
        <v>1</v>
      </c>
      <c r="D333" t="b">
        <f>IF(Sheet1!D333='ordering the data'!D333,TRUE,FALSE)</f>
        <v>1</v>
      </c>
    </row>
    <row r="334" spans="1:4" x14ac:dyDescent="0.25">
      <c r="A334" t="b">
        <f>IF(Sheet1!A334='ordering the data'!A334,TRUE,FALSE)</f>
        <v>1</v>
      </c>
      <c r="B334" t="b">
        <f>IF(Sheet1!B334='ordering the data'!B334,TRUE,FALSE)</f>
        <v>1</v>
      </c>
      <c r="C334" t="b">
        <f>IF(Sheet1!C334='ordering the data'!C334,TRUE,FALSE)</f>
        <v>1</v>
      </c>
      <c r="D334" t="b">
        <f>IF(Sheet1!D334='ordering the data'!D334,TRUE,FALSE)</f>
        <v>1</v>
      </c>
    </row>
    <row r="335" spans="1:4" x14ac:dyDescent="0.25">
      <c r="A335" t="b">
        <f>IF(Sheet1!A335='ordering the data'!A335,TRUE,FALSE)</f>
        <v>1</v>
      </c>
      <c r="B335" t="b">
        <f>IF(Sheet1!B335='ordering the data'!B335,TRUE,FALSE)</f>
        <v>1</v>
      </c>
      <c r="C335" t="b">
        <f>IF(Sheet1!C335='ordering the data'!C335,TRUE,FALSE)</f>
        <v>1</v>
      </c>
      <c r="D335" t="b">
        <f>IF(Sheet1!D335='ordering the data'!D335,TRUE,FALSE)</f>
        <v>1</v>
      </c>
    </row>
    <row r="336" spans="1:4" x14ac:dyDescent="0.25">
      <c r="A336" t="b">
        <f>IF(Sheet1!A336='ordering the data'!A336,TRUE,FALSE)</f>
        <v>1</v>
      </c>
      <c r="B336" t="b">
        <f>IF(Sheet1!B336='ordering the data'!B336,TRUE,FALSE)</f>
        <v>1</v>
      </c>
      <c r="C336" t="b">
        <f>IF(Sheet1!C336='ordering the data'!C336,TRUE,FALSE)</f>
        <v>1</v>
      </c>
      <c r="D336" t="b">
        <f>IF(Sheet1!D336='ordering the data'!D336,TRUE,FALSE)</f>
        <v>1</v>
      </c>
    </row>
    <row r="337" spans="1:4" x14ac:dyDescent="0.25">
      <c r="A337" t="b">
        <f>IF(Sheet1!A337='ordering the data'!A337,TRUE,FALSE)</f>
        <v>1</v>
      </c>
      <c r="B337" t="b">
        <f>IF(Sheet1!B337='ordering the data'!B337,TRUE,FALSE)</f>
        <v>1</v>
      </c>
      <c r="C337" t="b">
        <f>IF(Sheet1!C337='ordering the data'!C337,TRUE,FALSE)</f>
        <v>1</v>
      </c>
      <c r="D337" t="b">
        <f>IF(Sheet1!D337='ordering the data'!D337,TRUE,FALSE)</f>
        <v>1</v>
      </c>
    </row>
    <row r="338" spans="1:4" x14ac:dyDescent="0.25">
      <c r="A338" t="b">
        <f>IF(Sheet1!A338='ordering the data'!A338,TRUE,FALSE)</f>
        <v>1</v>
      </c>
      <c r="B338" t="b">
        <f>IF(Sheet1!B338='ordering the data'!B338,TRUE,FALSE)</f>
        <v>1</v>
      </c>
      <c r="C338" t="b">
        <f>IF(Sheet1!C338='ordering the data'!C338,TRUE,FALSE)</f>
        <v>1</v>
      </c>
      <c r="D338" t="b">
        <f>IF(Sheet1!D338='ordering the data'!D338,TRUE,FALSE)</f>
        <v>1</v>
      </c>
    </row>
    <row r="339" spans="1:4" x14ac:dyDescent="0.25">
      <c r="A339" t="b">
        <f>IF(Sheet1!A339='ordering the data'!A339,TRUE,FALSE)</f>
        <v>1</v>
      </c>
      <c r="B339" t="b">
        <f>IF(Sheet1!B339='ordering the data'!B339,TRUE,FALSE)</f>
        <v>1</v>
      </c>
      <c r="C339" t="b">
        <f>IF(Sheet1!C339='ordering the data'!C339,TRUE,FALSE)</f>
        <v>1</v>
      </c>
      <c r="D339" t="b">
        <f>IF(Sheet1!D339='ordering the data'!D339,TRUE,FALSE)</f>
        <v>1</v>
      </c>
    </row>
    <row r="340" spans="1:4" x14ac:dyDescent="0.25">
      <c r="A340" t="b">
        <f>IF(Sheet1!A340='ordering the data'!A340,TRUE,FALSE)</f>
        <v>1</v>
      </c>
      <c r="B340" t="b">
        <f>IF(Sheet1!B340='ordering the data'!B340,TRUE,FALSE)</f>
        <v>1</v>
      </c>
      <c r="C340" t="b">
        <f>IF(Sheet1!C340='ordering the data'!C340,TRUE,FALSE)</f>
        <v>1</v>
      </c>
      <c r="D340" t="b">
        <f>IF(Sheet1!D340='ordering the data'!D340,TRUE,FALSE)</f>
        <v>1</v>
      </c>
    </row>
    <row r="341" spans="1:4" x14ac:dyDescent="0.25">
      <c r="A341" t="b">
        <f>IF(Sheet1!A341='ordering the data'!A341,TRUE,FALSE)</f>
        <v>1</v>
      </c>
      <c r="B341" t="b">
        <f>IF(Sheet1!B341='ordering the data'!B341,TRUE,FALSE)</f>
        <v>1</v>
      </c>
      <c r="C341" t="b">
        <f>IF(Sheet1!C341='ordering the data'!C341,TRUE,FALSE)</f>
        <v>1</v>
      </c>
      <c r="D341" t="b">
        <f>IF(Sheet1!D341='ordering the data'!D341,TRUE,FALSE)</f>
        <v>1</v>
      </c>
    </row>
    <row r="342" spans="1:4" x14ac:dyDescent="0.25">
      <c r="A342" t="b">
        <f>IF(Sheet1!A342='ordering the data'!A342,TRUE,FALSE)</f>
        <v>1</v>
      </c>
      <c r="B342" t="b">
        <f>IF(Sheet1!B342='ordering the data'!B342,TRUE,FALSE)</f>
        <v>1</v>
      </c>
      <c r="C342" t="b">
        <f>IF(Sheet1!C342='ordering the data'!C342,TRUE,FALSE)</f>
        <v>1</v>
      </c>
      <c r="D342" t="b">
        <f>IF(Sheet1!D342='ordering the data'!D342,TRUE,FALSE)</f>
        <v>1</v>
      </c>
    </row>
    <row r="343" spans="1:4" x14ac:dyDescent="0.25">
      <c r="A343" t="b">
        <f>IF(Sheet1!A343='ordering the data'!A343,TRUE,FALSE)</f>
        <v>1</v>
      </c>
      <c r="B343" t="b">
        <f>IF(Sheet1!B343='ordering the data'!B343,TRUE,FALSE)</f>
        <v>1</v>
      </c>
      <c r="C343" t="b">
        <f>IF(Sheet1!C343='ordering the data'!C343,TRUE,FALSE)</f>
        <v>1</v>
      </c>
      <c r="D343" t="b">
        <f>IF(Sheet1!D343='ordering the data'!D343,TRUE,FALSE)</f>
        <v>1</v>
      </c>
    </row>
    <row r="344" spans="1:4" x14ac:dyDescent="0.25">
      <c r="A344" t="b">
        <f>IF(Sheet1!A344='ordering the data'!A344,TRUE,FALSE)</f>
        <v>1</v>
      </c>
      <c r="B344" t="b">
        <f>IF(Sheet1!B344='ordering the data'!B344,TRUE,FALSE)</f>
        <v>1</v>
      </c>
      <c r="C344" t="b">
        <f>IF(Sheet1!C344='ordering the data'!C344,TRUE,FALSE)</f>
        <v>1</v>
      </c>
      <c r="D344" t="b">
        <f>IF(Sheet1!D344='ordering the data'!D344,TRUE,FALSE)</f>
        <v>1</v>
      </c>
    </row>
    <row r="345" spans="1:4" x14ac:dyDescent="0.25">
      <c r="A345" t="b">
        <f>IF(Sheet1!A345='ordering the data'!A345,TRUE,FALSE)</f>
        <v>1</v>
      </c>
      <c r="B345" t="b">
        <f>IF(Sheet1!B345='ordering the data'!B345,TRUE,FALSE)</f>
        <v>1</v>
      </c>
      <c r="C345" t="b">
        <f>IF(Sheet1!C345='ordering the data'!C345,TRUE,FALSE)</f>
        <v>1</v>
      </c>
      <c r="D345" t="b">
        <f>IF(Sheet1!D345='ordering the data'!D345,TRUE,FALSE)</f>
        <v>1</v>
      </c>
    </row>
    <row r="346" spans="1:4" x14ac:dyDescent="0.25">
      <c r="A346" t="b">
        <f>IF(Sheet1!A346='ordering the data'!A346,TRUE,FALSE)</f>
        <v>1</v>
      </c>
      <c r="B346" t="b">
        <f>IF(Sheet1!B346='ordering the data'!B346,TRUE,FALSE)</f>
        <v>1</v>
      </c>
      <c r="C346" t="b">
        <f>IF(Sheet1!C346='ordering the data'!C346,TRUE,FALSE)</f>
        <v>1</v>
      </c>
      <c r="D346" t="b">
        <f>IF(Sheet1!D346='ordering the data'!D346,TRUE,FALSE)</f>
        <v>1</v>
      </c>
    </row>
    <row r="347" spans="1:4" x14ac:dyDescent="0.25">
      <c r="A347" t="b">
        <f>IF(Sheet1!A347='ordering the data'!A347,TRUE,FALSE)</f>
        <v>1</v>
      </c>
      <c r="B347" t="b">
        <f>IF(Sheet1!B347='ordering the data'!B347,TRUE,FALSE)</f>
        <v>1</v>
      </c>
      <c r="C347" t="b">
        <f>IF(Sheet1!C347='ordering the data'!C347,TRUE,FALSE)</f>
        <v>1</v>
      </c>
      <c r="D347" t="b">
        <f>IF(Sheet1!D347='ordering the data'!D347,TRUE,FALSE)</f>
        <v>1</v>
      </c>
    </row>
    <row r="348" spans="1:4" x14ac:dyDescent="0.25">
      <c r="A348" t="b">
        <f>IF(Sheet1!A348='ordering the data'!A348,TRUE,FALSE)</f>
        <v>1</v>
      </c>
      <c r="B348" t="b">
        <f>IF(Sheet1!B348='ordering the data'!B348,TRUE,FALSE)</f>
        <v>1</v>
      </c>
      <c r="C348" t="b">
        <f>IF(Sheet1!C348='ordering the data'!C348,TRUE,FALSE)</f>
        <v>1</v>
      </c>
      <c r="D348" t="b">
        <f>IF(Sheet1!D348='ordering the data'!D348,TRUE,FALSE)</f>
        <v>1</v>
      </c>
    </row>
    <row r="349" spans="1:4" x14ac:dyDescent="0.25">
      <c r="A349" t="b">
        <f>IF(Sheet1!A349='ordering the data'!A349,TRUE,FALSE)</f>
        <v>1</v>
      </c>
      <c r="B349" t="b">
        <f>IF(Sheet1!B349='ordering the data'!B349,TRUE,FALSE)</f>
        <v>1</v>
      </c>
      <c r="C349" t="b">
        <f>IF(Sheet1!C349='ordering the data'!C349,TRUE,FALSE)</f>
        <v>1</v>
      </c>
      <c r="D349" t="b">
        <f>IF(Sheet1!D349='ordering the data'!D349,TRUE,FALSE)</f>
        <v>1</v>
      </c>
    </row>
    <row r="350" spans="1:4" x14ac:dyDescent="0.25">
      <c r="A350" t="b">
        <f>IF(Sheet1!A350='ordering the data'!A350,TRUE,FALSE)</f>
        <v>1</v>
      </c>
      <c r="B350" t="b">
        <f>IF(Sheet1!B350='ordering the data'!B350,TRUE,FALSE)</f>
        <v>1</v>
      </c>
      <c r="C350" t="b">
        <f>IF(Sheet1!C350='ordering the data'!C350,TRUE,FALSE)</f>
        <v>1</v>
      </c>
      <c r="D350" t="b">
        <f>IF(Sheet1!D350='ordering the data'!D350,TRUE,FALSE)</f>
        <v>1</v>
      </c>
    </row>
    <row r="351" spans="1:4" x14ac:dyDescent="0.25">
      <c r="A351" t="b">
        <f>IF(Sheet1!A351='ordering the data'!A351,TRUE,FALSE)</f>
        <v>1</v>
      </c>
      <c r="B351" t="b">
        <f>IF(Sheet1!B351='ordering the data'!B351,TRUE,FALSE)</f>
        <v>1</v>
      </c>
      <c r="C351" t="b">
        <f>IF(Sheet1!C351='ordering the data'!C351,TRUE,FALSE)</f>
        <v>1</v>
      </c>
      <c r="D351" t="b">
        <f>IF(Sheet1!D351='ordering the data'!D351,TRUE,FALSE)</f>
        <v>1</v>
      </c>
    </row>
    <row r="352" spans="1:4" x14ac:dyDescent="0.25">
      <c r="A352" t="b">
        <f>IF(Sheet1!A352='ordering the data'!A352,TRUE,FALSE)</f>
        <v>1</v>
      </c>
      <c r="B352" t="b">
        <f>IF(Sheet1!B352='ordering the data'!B352,TRUE,FALSE)</f>
        <v>1</v>
      </c>
      <c r="C352" t="b">
        <f>IF(Sheet1!C352='ordering the data'!C352,TRUE,FALSE)</f>
        <v>1</v>
      </c>
      <c r="D352" t="b">
        <f>IF(Sheet1!D352='ordering the data'!D352,TRUE,FALSE)</f>
        <v>1</v>
      </c>
    </row>
    <row r="353" spans="1:4" x14ac:dyDescent="0.25">
      <c r="A353" t="b">
        <f>IF(Sheet1!A353='ordering the data'!A353,TRUE,FALSE)</f>
        <v>1</v>
      </c>
      <c r="B353" t="b">
        <f>IF(Sheet1!B353='ordering the data'!B353,TRUE,FALSE)</f>
        <v>1</v>
      </c>
      <c r="C353" t="b">
        <f>IF(Sheet1!C353='ordering the data'!C353,TRUE,FALSE)</f>
        <v>1</v>
      </c>
      <c r="D353" t="b">
        <f>IF(Sheet1!D353='ordering the data'!D353,TRUE,FALSE)</f>
        <v>1</v>
      </c>
    </row>
    <row r="354" spans="1:4" x14ac:dyDescent="0.25">
      <c r="A354" t="b">
        <f>IF(Sheet1!A354='ordering the data'!A354,TRUE,FALSE)</f>
        <v>1</v>
      </c>
      <c r="B354" t="b">
        <f>IF(Sheet1!B354='ordering the data'!B354,TRUE,FALSE)</f>
        <v>1</v>
      </c>
      <c r="C354" t="b">
        <f>IF(Sheet1!C354='ordering the data'!C354,TRUE,FALSE)</f>
        <v>1</v>
      </c>
      <c r="D354" t="b">
        <f>IF(Sheet1!D354='ordering the data'!D354,TRUE,FALSE)</f>
        <v>1</v>
      </c>
    </row>
    <row r="355" spans="1:4" x14ac:dyDescent="0.25">
      <c r="A355" t="b">
        <f>IF(Sheet1!A355='ordering the data'!A355,TRUE,FALSE)</f>
        <v>1</v>
      </c>
      <c r="B355" t="b">
        <f>IF(Sheet1!B355='ordering the data'!B355,TRUE,FALSE)</f>
        <v>1</v>
      </c>
      <c r="C355" t="b">
        <f>IF(Sheet1!C355='ordering the data'!C355,TRUE,FALSE)</f>
        <v>1</v>
      </c>
      <c r="D355" t="b">
        <f>IF(Sheet1!D355='ordering the data'!D355,TRUE,FALSE)</f>
        <v>1</v>
      </c>
    </row>
    <row r="356" spans="1:4" x14ac:dyDescent="0.25">
      <c r="A356" t="b">
        <f>IF(Sheet1!A356='ordering the data'!A356,TRUE,FALSE)</f>
        <v>1</v>
      </c>
      <c r="B356" t="b">
        <f>IF(Sheet1!B356='ordering the data'!B356,TRUE,FALSE)</f>
        <v>1</v>
      </c>
      <c r="C356" t="b">
        <f>IF(Sheet1!C356='ordering the data'!C356,TRUE,FALSE)</f>
        <v>1</v>
      </c>
      <c r="D356" t="b">
        <f>IF(Sheet1!D356='ordering the data'!D356,TRUE,FALSE)</f>
        <v>1</v>
      </c>
    </row>
    <row r="357" spans="1:4" x14ac:dyDescent="0.25">
      <c r="A357" t="b">
        <f>IF(Sheet1!A357='ordering the data'!A357,TRUE,FALSE)</f>
        <v>1</v>
      </c>
      <c r="B357" t="b">
        <f>IF(Sheet1!B357='ordering the data'!B357,TRUE,FALSE)</f>
        <v>1</v>
      </c>
      <c r="C357" t="b">
        <f>IF(Sheet1!C357='ordering the data'!C357,TRUE,FALSE)</f>
        <v>1</v>
      </c>
      <c r="D357" t="b">
        <f>IF(Sheet1!D357='ordering the data'!D357,TRUE,FALSE)</f>
        <v>1</v>
      </c>
    </row>
    <row r="358" spans="1:4" x14ac:dyDescent="0.25">
      <c r="A358" t="b">
        <f>IF(Sheet1!A358='ordering the data'!A358,TRUE,FALSE)</f>
        <v>1</v>
      </c>
      <c r="B358" t="b">
        <f>IF(Sheet1!B358='ordering the data'!B358,TRUE,FALSE)</f>
        <v>1</v>
      </c>
      <c r="C358" t="b">
        <f>IF(Sheet1!C358='ordering the data'!C358,TRUE,FALSE)</f>
        <v>1</v>
      </c>
      <c r="D358" t="b">
        <f>IF(Sheet1!D358='ordering the data'!D358,TRUE,FALSE)</f>
        <v>1</v>
      </c>
    </row>
    <row r="359" spans="1:4" x14ac:dyDescent="0.25">
      <c r="A359" t="b">
        <f>IF(Sheet1!A359='ordering the data'!A359,TRUE,FALSE)</f>
        <v>1</v>
      </c>
      <c r="B359" t="b">
        <f>IF(Sheet1!B359='ordering the data'!B359,TRUE,FALSE)</f>
        <v>1</v>
      </c>
      <c r="C359" t="b">
        <f>IF(Sheet1!C359='ordering the data'!C359,TRUE,FALSE)</f>
        <v>1</v>
      </c>
      <c r="D359" t="b">
        <f>IF(Sheet1!D359='ordering the data'!D359,TRUE,FALSE)</f>
        <v>1</v>
      </c>
    </row>
    <row r="360" spans="1:4" x14ac:dyDescent="0.25">
      <c r="A360" t="b">
        <f>IF(Sheet1!A360='ordering the data'!A360,TRUE,FALSE)</f>
        <v>1</v>
      </c>
      <c r="B360" t="b">
        <f>IF(Sheet1!B360='ordering the data'!B360,TRUE,FALSE)</f>
        <v>1</v>
      </c>
      <c r="C360" t="b">
        <f>IF(Sheet1!C360='ordering the data'!C360,TRUE,FALSE)</f>
        <v>1</v>
      </c>
      <c r="D360" t="b">
        <f>IF(Sheet1!D360='ordering the data'!D360,TRUE,FALSE)</f>
        <v>1</v>
      </c>
    </row>
    <row r="361" spans="1:4" x14ac:dyDescent="0.25">
      <c r="A361" t="b">
        <f>IF(Sheet1!A361='ordering the data'!A361,TRUE,FALSE)</f>
        <v>1</v>
      </c>
      <c r="B361" t="b">
        <f>IF(Sheet1!B361='ordering the data'!B361,TRUE,FALSE)</f>
        <v>1</v>
      </c>
      <c r="C361" t="b">
        <f>IF(Sheet1!C361='ordering the data'!C361,TRUE,FALSE)</f>
        <v>1</v>
      </c>
      <c r="D361" t="b">
        <f>IF(Sheet1!D361='ordering the data'!D361,TRUE,FALSE)</f>
        <v>1</v>
      </c>
    </row>
    <row r="362" spans="1:4" x14ac:dyDescent="0.25">
      <c r="A362" t="b">
        <f>IF(Sheet1!A362='ordering the data'!A362,TRUE,FALSE)</f>
        <v>1</v>
      </c>
      <c r="B362" t="b">
        <f>IF(Sheet1!B362='ordering the data'!B362,TRUE,FALSE)</f>
        <v>1</v>
      </c>
      <c r="C362" t="b">
        <f>IF(Sheet1!C362='ordering the data'!C362,TRUE,FALSE)</f>
        <v>1</v>
      </c>
      <c r="D362" t="b">
        <f>IF(Sheet1!D362='ordering the data'!D362,TRUE,FALSE)</f>
        <v>1</v>
      </c>
    </row>
    <row r="363" spans="1:4" x14ac:dyDescent="0.25">
      <c r="A363" t="b">
        <f>IF(Sheet1!A363='ordering the data'!A363,TRUE,FALSE)</f>
        <v>1</v>
      </c>
      <c r="B363" t="b">
        <f>IF(Sheet1!B363='ordering the data'!B363,TRUE,FALSE)</f>
        <v>1</v>
      </c>
      <c r="C363" t="b">
        <f>IF(Sheet1!C363='ordering the data'!C363,TRUE,FALSE)</f>
        <v>1</v>
      </c>
      <c r="D363" t="b">
        <f>IF(Sheet1!D363='ordering the data'!D363,TRUE,FALSE)</f>
        <v>1</v>
      </c>
    </row>
    <row r="364" spans="1:4" x14ac:dyDescent="0.25">
      <c r="A364" t="b">
        <f>IF(Sheet1!A364='ordering the data'!A364,TRUE,FALSE)</f>
        <v>1</v>
      </c>
      <c r="B364" t="b">
        <f>IF(Sheet1!B364='ordering the data'!B364,TRUE,FALSE)</f>
        <v>1</v>
      </c>
      <c r="C364" t="b">
        <f>IF(Sheet1!C364='ordering the data'!C364,TRUE,FALSE)</f>
        <v>1</v>
      </c>
      <c r="D364" t="b">
        <f>IF(Sheet1!D364='ordering the data'!D364,TRUE,FALSE)</f>
        <v>1</v>
      </c>
    </row>
    <row r="365" spans="1:4" x14ac:dyDescent="0.25">
      <c r="A365" t="b">
        <f>IF(Sheet1!A365='ordering the data'!A365,TRUE,FALSE)</f>
        <v>1</v>
      </c>
      <c r="B365" t="b">
        <f>IF(Sheet1!B365='ordering the data'!B365,TRUE,FALSE)</f>
        <v>1</v>
      </c>
      <c r="C365" t="b">
        <f>IF(Sheet1!C365='ordering the data'!C365,TRUE,FALSE)</f>
        <v>1</v>
      </c>
      <c r="D365" t="b">
        <f>IF(Sheet1!D365='ordering the data'!D365,TRUE,FALSE)</f>
        <v>1</v>
      </c>
    </row>
    <row r="366" spans="1:4" x14ac:dyDescent="0.25">
      <c r="A366" t="b">
        <f>IF(Sheet1!A366='ordering the data'!A366,TRUE,FALSE)</f>
        <v>1</v>
      </c>
      <c r="B366" t="b">
        <f>IF(Sheet1!B366='ordering the data'!B366,TRUE,FALSE)</f>
        <v>1</v>
      </c>
      <c r="C366" t="b">
        <f>IF(Sheet1!C366='ordering the data'!C366,TRUE,FALSE)</f>
        <v>1</v>
      </c>
      <c r="D366" t="b">
        <f>IF(Sheet1!D366='ordering the data'!D366,TRUE,FALSE)</f>
        <v>1</v>
      </c>
    </row>
    <row r="367" spans="1:4" x14ac:dyDescent="0.25">
      <c r="A367" t="b">
        <f>IF(Sheet1!A367='ordering the data'!A367,TRUE,FALSE)</f>
        <v>1</v>
      </c>
      <c r="B367" t="b">
        <f>IF(Sheet1!B367='ordering the data'!B367,TRUE,FALSE)</f>
        <v>1</v>
      </c>
      <c r="C367" t="b">
        <f>IF(Sheet1!C367='ordering the data'!C367,TRUE,FALSE)</f>
        <v>1</v>
      </c>
      <c r="D367" t="b">
        <f>IF(Sheet1!D367='ordering the data'!D367,TRUE,FALSE)</f>
        <v>1</v>
      </c>
    </row>
  </sheetData>
  <conditionalFormatting sqref="A1:XFD1048576">
    <cfRule type="cellIs" dxfId="0" priority="1" operator="equal">
      <formula>FALSE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367"/>
  <sheetViews>
    <sheetView workbookViewId="0">
      <selection activeCell="A2" sqref="A2"/>
    </sheetView>
  </sheetViews>
  <sheetFormatPr defaultRowHeight="15" x14ac:dyDescent="0.25"/>
  <sheetData>
    <row r="1" spans="1:20" x14ac:dyDescent="0.25">
      <c r="A1" t="s">
        <v>1081</v>
      </c>
    </row>
    <row r="2" spans="1:20" x14ac:dyDescent="0.25">
      <c r="A2" t="s">
        <v>1080</v>
      </c>
      <c r="D2" t="s">
        <v>2</v>
      </c>
      <c r="F2" t="s">
        <v>3</v>
      </c>
      <c r="H2" t="s">
        <v>4</v>
      </c>
      <c r="J2" t="s">
        <v>5</v>
      </c>
      <c r="L2" t="s">
        <v>6</v>
      </c>
      <c r="N2" t="s">
        <v>7</v>
      </c>
      <c r="P2" t="s">
        <v>1082</v>
      </c>
      <c r="R2" t="s">
        <v>1083</v>
      </c>
    </row>
    <row r="3" spans="1:20" x14ac:dyDescent="0.25">
      <c r="A3" t="s">
        <v>8</v>
      </c>
      <c r="B3" t="s">
        <v>9</v>
      </c>
      <c r="C3" t="s">
        <v>10</v>
      </c>
      <c r="D3" t="s">
        <v>11</v>
      </c>
      <c r="E3" t="s">
        <v>1084</v>
      </c>
      <c r="F3" t="s">
        <v>11</v>
      </c>
      <c r="G3" t="s">
        <v>1084</v>
      </c>
      <c r="H3" t="s">
        <v>11</v>
      </c>
      <c r="I3" t="s">
        <v>1084</v>
      </c>
      <c r="J3" t="s">
        <v>11</v>
      </c>
      <c r="K3" t="s">
        <v>1084</v>
      </c>
      <c r="L3" t="s">
        <v>11</v>
      </c>
      <c r="M3" t="s">
        <v>1084</v>
      </c>
      <c r="N3" t="s">
        <v>11</v>
      </c>
      <c r="O3" t="s">
        <v>1084</v>
      </c>
      <c r="P3" t="s">
        <v>11</v>
      </c>
      <c r="Q3" t="s">
        <v>1084</v>
      </c>
      <c r="R3" t="s">
        <v>11</v>
      </c>
      <c r="S3" t="s">
        <v>1084</v>
      </c>
      <c r="T3" t="s">
        <v>1085</v>
      </c>
    </row>
    <row r="4" spans="1:20" x14ac:dyDescent="0.25">
      <c r="C4" t="s">
        <v>12</v>
      </c>
    </row>
    <row r="5" spans="1:20" x14ac:dyDescent="0.25">
      <c r="A5" t="s">
        <v>13</v>
      </c>
      <c r="B5" t="s">
        <v>14</v>
      </c>
      <c r="C5" t="s">
        <v>1086</v>
      </c>
      <c r="D5">
        <v>0.31678777698560534</v>
      </c>
      <c r="E5">
        <v>7075</v>
      </c>
      <c r="F5">
        <v>0.33071614737054178</v>
      </c>
      <c r="G5">
        <v>4051</v>
      </c>
      <c r="H5">
        <v>0.33540223511574252</v>
      </c>
      <c r="I5">
        <v>3522</v>
      </c>
      <c r="J5">
        <v>0.33312772319447087</v>
      </c>
      <c r="K5">
        <v>3533</v>
      </c>
      <c r="L5">
        <v>0.36082160279909281</v>
      </c>
      <c r="M5">
        <v>502</v>
      </c>
      <c r="N5">
        <v>0.354310677846017</v>
      </c>
      <c r="O5">
        <v>485</v>
      </c>
      <c r="P5">
        <v>0.36854879413931857</v>
      </c>
      <c r="Q5">
        <v>507</v>
      </c>
      <c r="R5">
        <v>0.35046672709207466</v>
      </c>
      <c r="S5">
        <v>501</v>
      </c>
      <c r="T5" t="s">
        <v>1087</v>
      </c>
    </row>
    <row r="6" spans="1:20" x14ac:dyDescent="0.25">
      <c r="A6" t="s">
        <v>15</v>
      </c>
      <c r="B6" t="s">
        <v>16</v>
      </c>
      <c r="C6" t="s">
        <v>1088</v>
      </c>
      <c r="D6">
        <v>0.32057286715835176</v>
      </c>
      <c r="E6">
        <v>1028</v>
      </c>
      <c r="F6">
        <v>0.36624119072690747</v>
      </c>
      <c r="G6">
        <v>502</v>
      </c>
      <c r="H6">
        <v>0.32953800303088426</v>
      </c>
      <c r="I6">
        <v>501</v>
      </c>
      <c r="J6">
        <v>0.33207640795779553</v>
      </c>
      <c r="K6">
        <v>499</v>
      </c>
      <c r="L6">
        <v>0.39239925517063462</v>
      </c>
      <c r="M6">
        <v>498</v>
      </c>
      <c r="N6">
        <v>0.33021019280905323</v>
      </c>
      <c r="O6">
        <v>491</v>
      </c>
      <c r="P6">
        <v>0.35589718612932286</v>
      </c>
      <c r="Q6">
        <v>496</v>
      </c>
      <c r="R6">
        <v>0.34775619980062195</v>
      </c>
      <c r="S6">
        <v>500</v>
      </c>
      <c r="T6" t="s">
        <v>1087</v>
      </c>
    </row>
    <row r="7" spans="1:20" x14ac:dyDescent="0.25">
      <c r="A7" t="s">
        <v>17</v>
      </c>
      <c r="B7" t="s">
        <v>18</v>
      </c>
      <c r="C7" t="s">
        <v>1089</v>
      </c>
      <c r="D7">
        <v>0.30413451925859641</v>
      </c>
      <c r="E7">
        <v>1000</v>
      </c>
      <c r="F7">
        <v>0.3641263020168754</v>
      </c>
      <c r="G7">
        <v>502</v>
      </c>
      <c r="H7">
        <v>0.33648147723847077</v>
      </c>
      <c r="I7">
        <v>501</v>
      </c>
      <c r="J7">
        <v>0.30884148952925711</v>
      </c>
      <c r="K7">
        <v>511</v>
      </c>
      <c r="L7">
        <v>0.32915189671587514</v>
      </c>
      <c r="M7">
        <v>500</v>
      </c>
      <c r="N7">
        <v>0.35507296932724353</v>
      </c>
      <c r="O7">
        <v>509</v>
      </c>
      <c r="P7">
        <v>0.34692886158067793</v>
      </c>
      <c r="Q7">
        <v>493</v>
      </c>
      <c r="R7">
        <v>0.32690755361790791</v>
      </c>
      <c r="S7">
        <v>501</v>
      </c>
      <c r="T7" t="s">
        <v>1087</v>
      </c>
    </row>
    <row r="8" spans="1:20" x14ac:dyDescent="0.25">
      <c r="A8" t="s">
        <v>19</v>
      </c>
      <c r="B8" t="s">
        <v>20</v>
      </c>
      <c r="C8" t="s">
        <v>1090</v>
      </c>
      <c r="D8">
        <v>0.32143409350177693</v>
      </c>
      <c r="E8">
        <v>1001</v>
      </c>
      <c r="F8">
        <v>0.32359627179975659</v>
      </c>
      <c r="G8">
        <v>505</v>
      </c>
      <c r="H8">
        <v>0.32040575358856488</v>
      </c>
      <c r="I8">
        <v>502</v>
      </c>
      <c r="J8">
        <v>0.36734051757769853</v>
      </c>
      <c r="K8">
        <v>504</v>
      </c>
      <c r="L8">
        <v>0.33615829282426868</v>
      </c>
      <c r="M8">
        <v>502</v>
      </c>
      <c r="N8">
        <v>0.34209630128403662</v>
      </c>
      <c r="O8">
        <v>487</v>
      </c>
      <c r="P8">
        <v>0.36173534100833249</v>
      </c>
      <c r="Q8">
        <v>464</v>
      </c>
      <c r="R8">
        <v>0.33093009140787516</v>
      </c>
      <c r="S8">
        <v>500</v>
      </c>
      <c r="T8" t="s">
        <v>1087</v>
      </c>
    </row>
    <row r="9" spans="1:20" x14ac:dyDescent="0.25">
      <c r="A9" t="s">
        <v>21</v>
      </c>
      <c r="B9" t="s">
        <v>22</v>
      </c>
      <c r="C9" t="s">
        <v>1091</v>
      </c>
      <c r="D9">
        <v>0.3199704761599475</v>
      </c>
      <c r="E9">
        <v>6073</v>
      </c>
      <c r="F9">
        <v>0.36337186385823922</v>
      </c>
      <c r="G9">
        <v>3541</v>
      </c>
      <c r="H9">
        <v>0.34611311313891041</v>
      </c>
      <c r="I9">
        <v>3019</v>
      </c>
      <c r="J9">
        <v>0.35544289547317193</v>
      </c>
      <c r="K9">
        <v>3047</v>
      </c>
      <c r="L9">
        <v>0.31818018347371524</v>
      </c>
      <c r="M9">
        <v>500</v>
      </c>
      <c r="N9">
        <v>0.35102463142155338</v>
      </c>
      <c r="O9">
        <v>489</v>
      </c>
      <c r="P9">
        <v>0.34088837263577576</v>
      </c>
      <c r="Q9">
        <v>497</v>
      </c>
      <c r="R9">
        <v>0.3231246277571716</v>
      </c>
      <c r="S9">
        <v>500</v>
      </c>
      <c r="T9" t="s">
        <v>1087</v>
      </c>
    </row>
    <row r="10" spans="1:20" x14ac:dyDescent="0.25">
      <c r="A10" t="s">
        <v>23</v>
      </c>
      <c r="B10" t="s">
        <v>24</v>
      </c>
      <c r="C10" t="s">
        <v>1092</v>
      </c>
      <c r="D10">
        <v>0.30463423523148214</v>
      </c>
      <c r="E10">
        <v>1037</v>
      </c>
      <c r="F10">
        <v>0.35608319001086036</v>
      </c>
      <c r="G10">
        <v>511</v>
      </c>
      <c r="H10">
        <v>0.33515085999959809</v>
      </c>
      <c r="I10">
        <v>500</v>
      </c>
      <c r="J10">
        <v>0.35158952086855544</v>
      </c>
      <c r="K10">
        <v>500</v>
      </c>
      <c r="L10">
        <v>0.33922616184453053</v>
      </c>
      <c r="M10">
        <v>503</v>
      </c>
      <c r="N10">
        <v>0.35437878052689781</v>
      </c>
      <c r="O10">
        <v>509</v>
      </c>
      <c r="P10">
        <v>0.33884152806302997</v>
      </c>
      <c r="Q10">
        <v>501</v>
      </c>
      <c r="R10">
        <v>0.3472476548176055</v>
      </c>
      <c r="S10">
        <v>500</v>
      </c>
      <c r="T10" t="s">
        <v>1087</v>
      </c>
    </row>
    <row r="11" spans="1:20" x14ac:dyDescent="0.25">
      <c r="A11" t="s">
        <v>25</v>
      </c>
      <c r="B11" t="s">
        <v>26</v>
      </c>
      <c r="C11" t="s">
        <v>1093</v>
      </c>
      <c r="D11">
        <v>0.36914648992030408</v>
      </c>
      <c r="E11">
        <v>1016</v>
      </c>
      <c r="F11">
        <v>0.39620926804239792</v>
      </c>
      <c r="G11">
        <v>510</v>
      </c>
      <c r="H11">
        <v>0.3595071698747716</v>
      </c>
      <c r="I11">
        <v>508</v>
      </c>
      <c r="J11">
        <v>0.40675747411231739</v>
      </c>
      <c r="K11">
        <v>508</v>
      </c>
      <c r="L11">
        <v>0.3580405587115183</v>
      </c>
      <c r="M11">
        <v>501</v>
      </c>
      <c r="N11">
        <v>0.39033392057153443</v>
      </c>
      <c r="O11">
        <v>514</v>
      </c>
      <c r="P11">
        <v>0.39371389369367871</v>
      </c>
      <c r="Q11">
        <v>497</v>
      </c>
      <c r="R11">
        <v>0.36371631695153944</v>
      </c>
      <c r="S11">
        <v>500</v>
      </c>
      <c r="T11" t="s">
        <v>1087</v>
      </c>
    </row>
    <row r="12" spans="1:20" x14ac:dyDescent="0.25">
      <c r="A12" t="s">
        <v>27</v>
      </c>
      <c r="B12" t="s">
        <v>28</v>
      </c>
      <c r="C12" t="s">
        <v>29</v>
      </c>
      <c r="D12">
        <v>0.31821756413682817</v>
      </c>
      <c r="E12">
        <v>1036</v>
      </c>
      <c r="F12">
        <v>0.37777205985502527</v>
      </c>
      <c r="G12">
        <v>506</v>
      </c>
      <c r="H12">
        <v>0.33285701298255715</v>
      </c>
      <c r="I12">
        <v>1001</v>
      </c>
      <c r="J12">
        <v>0.30970951926692786</v>
      </c>
      <c r="K12">
        <v>1009</v>
      </c>
      <c r="L12">
        <v>0.30121857354805759</v>
      </c>
      <c r="M12">
        <v>1001</v>
      </c>
      <c r="N12">
        <v>0.39235880641576137</v>
      </c>
      <c r="O12">
        <v>506</v>
      </c>
      <c r="P12">
        <v>0.35741920095992541</v>
      </c>
      <c r="Q12">
        <v>497</v>
      </c>
      <c r="R12">
        <v>0.37029595326018244</v>
      </c>
      <c r="S12">
        <v>506</v>
      </c>
      <c r="T12" t="s">
        <v>1094</v>
      </c>
    </row>
    <row r="13" spans="1:20" x14ac:dyDescent="0.25">
      <c r="A13" t="s">
        <v>30</v>
      </c>
      <c r="B13" t="s">
        <v>31</v>
      </c>
      <c r="C13" t="s">
        <v>32</v>
      </c>
      <c r="D13">
        <v>0.36169242942447538</v>
      </c>
      <c r="E13">
        <v>1010</v>
      </c>
      <c r="F13">
        <v>0.35247450093535648</v>
      </c>
      <c r="G13">
        <v>506</v>
      </c>
      <c r="H13">
        <v>0.40280624888739774</v>
      </c>
      <c r="I13">
        <v>500</v>
      </c>
      <c r="J13">
        <v>0.34345170010370085</v>
      </c>
      <c r="K13">
        <v>1012</v>
      </c>
      <c r="L13">
        <v>0.32863146925077819</v>
      </c>
      <c r="M13">
        <v>503</v>
      </c>
      <c r="N13">
        <v>0.37415432752953109</v>
      </c>
      <c r="O13">
        <v>473</v>
      </c>
      <c r="P13">
        <v>0.3666175783351372</v>
      </c>
      <c r="Q13">
        <v>486</v>
      </c>
      <c r="R13">
        <v>0.3681160169046383</v>
      </c>
      <c r="S13">
        <v>501</v>
      </c>
      <c r="T13" t="s">
        <v>1087</v>
      </c>
    </row>
    <row r="14" spans="1:20" x14ac:dyDescent="0.25">
      <c r="A14" t="s">
        <v>33</v>
      </c>
      <c r="B14" t="s">
        <v>34</v>
      </c>
      <c r="C14" t="s">
        <v>35</v>
      </c>
      <c r="D14">
        <v>0.33348427127733515</v>
      </c>
      <c r="E14">
        <v>1005</v>
      </c>
      <c r="F14">
        <v>0.31663717253773366</v>
      </c>
      <c r="G14">
        <v>500</v>
      </c>
      <c r="H14">
        <v>0.37897567967974433</v>
      </c>
      <c r="I14">
        <v>501</v>
      </c>
      <c r="J14">
        <v>0.37067333482411818</v>
      </c>
      <c r="K14">
        <v>501</v>
      </c>
      <c r="L14">
        <v>0.3355654333421898</v>
      </c>
      <c r="M14">
        <v>500</v>
      </c>
      <c r="N14">
        <v>0.38067369787218347</v>
      </c>
      <c r="O14">
        <v>530</v>
      </c>
      <c r="P14">
        <v>0.42395743316723833</v>
      </c>
      <c r="Q14">
        <v>507</v>
      </c>
      <c r="R14">
        <v>0.36078692104300347</v>
      </c>
      <c r="S14">
        <v>504</v>
      </c>
      <c r="T14" t="s">
        <v>1087</v>
      </c>
    </row>
    <row r="15" spans="1:20" x14ac:dyDescent="0.25">
      <c r="A15" t="s">
        <v>36</v>
      </c>
      <c r="B15" t="s">
        <v>37</v>
      </c>
      <c r="C15" t="s">
        <v>38</v>
      </c>
      <c r="D15">
        <v>0.31647449937002092</v>
      </c>
      <c r="E15">
        <v>1001</v>
      </c>
      <c r="F15">
        <v>0.31822494972838289</v>
      </c>
      <c r="G15">
        <v>518</v>
      </c>
      <c r="H15">
        <v>0.32505426688496786</v>
      </c>
      <c r="I15">
        <v>502</v>
      </c>
      <c r="J15">
        <v>0.3299251535223568</v>
      </c>
      <c r="K15">
        <v>503</v>
      </c>
      <c r="L15">
        <v>0.3083063540751152</v>
      </c>
      <c r="M15">
        <v>502</v>
      </c>
      <c r="N15">
        <v>0.3124618841310397</v>
      </c>
      <c r="O15">
        <v>507</v>
      </c>
      <c r="P15">
        <v>0.29191828804961167</v>
      </c>
      <c r="Q15">
        <v>502</v>
      </c>
      <c r="R15">
        <v>0.30862408778041034</v>
      </c>
      <c r="S15">
        <v>502</v>
      </c>
      <c r="T15" t="s">
        <v>1087</v>
      </c>
    </row>
    <row r="16" spans="1:20" x14ac:dyDescent="0.25">
      <c r="A16" t="s">
        <v>39</v>
      </c>
      <c r="B16" t="s">
        <v>40</v>
      </c>
      <c r="C16" t="s">
        <v>41</v>
      </c>
      <c r="D16">
        <v>0.32216651227202853</v>
      </c>
      <c r="E16">
        <v>1015</v>
      </c>
      <c r="F16">
        <v>0.28811919523475504</v>
      </c>
      <c r="G16">
        <v>504</v>
      </c>
      <c r="H16">
        <v>0.33183328395962614</v>
      </c>
      <c r="I16">
        <v>506</v>
      </c>
      <c r="J16">
        <v>0.37908045617879405</v>
      </c>
      <c r="K16">
        <v>517</v>
      </c>
      <c r="L16">
        <v>0.2940441487412791</v>
      </c>
      <c r="M16">
        <v>502</v>
      </c>
      <c r="N16">
        <v>0.32139200775803756</v>
      </c>
      <c r="O16">
        <v>471</v>
      </c>
      <c r="P16">
        <v>0.29520779544987891</v>
      </c>
      <c r="Q16">
        <v>492</v>
      </c>
      <c r="R16">
        <v>0.33950321229491293</v>
      </c>
      <c r="S16">
        <v>500</v>
      </c>
      <c r="T16" t="s">
        <v>1087</v>
      </c>
    </row>
    <row r="17" spans="1:20" x14ac:dyDescent="0.25">
      <c r="C17" t="s">
        <v>42</v>
      </c>
    </row>
    <row r="18" spans="1:20" x14ac:dyDescent="0.25">
      <c r="A18" t="s">
        <v>43</v>
      </c>
      <c r="B18" t="s">
        <v>44</v>
      </c>
      <c r="C18" t="s">
        <v>1095</v>
      </c>
      <c r="D18">
        <v>0.29894770004033416</v>
      </c>
      <c r="E18">
        <v>1024</v>
      </c>
      <c r="F18">
        <v>0.31394982152891382</v>
      </c>
      <c r="G18">
        <v>503</v>
      </c>
      <c r="H18">
        <v>0.33695126590376112</v>
      </c>
      <c r="I18">
        <v>1007</v>
      </c>
      <c r="J18">
        <v>0.36541528779255988</v>
      </c>
      <c r="K18">
        <v>1004</v>
      </c>
      <c r="L18">
        <v>0.31524259512940866</v>
      </c>
      <c r="M18">
        <v>1002</v>
      </c>
      <c r="N18">
        <v>0.33228794762673181</v>
      </c>
      <c r="O18">
        <v>1016</v>
      </c>
      <c r="P18">
        <v>0.301297507844073</v>
      </c>
      <c r="Q18">
        <v>778</v>
      </c>
      <c r="R18">
        <v>0.31291472097606571</v>
      </c>
      <c r="S18">
        <v>501</v>
      </c>
      <c r="T18" t="s">
        <v>1087</v>
      </c>
    </row>
    <row r="19" spans="1:20" x14ac:dyDescent="0.25">
      <c r="A19" t="s">
        <v>45</v>
      </c>
      <c r="B19" t="s">
        <v>46</v>
      </c>
      <c r="C19" t="s">
        <v>1096</v>
      </c>
      <c r="D19">
        <v>0.30741880434461544</v>
      </c>
      <c r="E19">
        <v>1007</v>
      </c>
      <c r="F19">
        <v>0.29613433329950689</v>
      </c>
      <c r="G19">
        <v>509</v>
      </c>
      <c r="H19">
        <v>0.27474723872577472</v>
      </c>
      <c r="I19">
        <v>1012</v>
      </c>
      <c r="J19">
        <v>0.30034854773117015</v>
      </c>
      <c r="K19">
        <v>1004</v>
      </c>
      <c r="L19">
        <v>0.3422693739845204</v>
      </c>
      <c r="M19">
        <v>504</v>
      </c>
      <c r="N19">
        <v>0.32403593215490417</v>
      </c>
      <c r="O19">
        <v>504</v>
      </c>
      <c r="P19">
        <v>0.29017685518326941</v>
      </c>
      <c r="Q19">
        <v>496</v>
      </c>
      <c r="R19">
        <v>0.29180169944846229</v>
      </c>
      <c r="S19">
        <v>500</v>
      </c>
      <c r="T19" t="s">
        <v>1087</v>
      </c>
    </row>
    <row r="20" spans="1:20" x14ac:dyDescent="0.25">
      <c r="A20" t="s">
        <v>47</v>
      </c>
      <c r="B20" t="s">
        <v>48</v>
      </c>
      <c r="C20" t="s">
        <v>1097</v>
      </c>
      <c r="D20">
        <v>0.3682826415405045</v>
      </c>
      <c r="E20">
        <v>3066</v>
      </c>
      <c r="F20">
        <v>0.38430264155764732</v>
      </c>
      <c r="G20">
        <v>1512</v>
      </c>
      <c r="H20">
        <v>0.38637840393199469</v>
      </c>
      <c r="I20">
        <v>1506</v>
      </c>
      <c r="J20">
        <v>0.39498442632625874</v>
      </c>
      <c r="K20">
        <v>1507</v>
      </c>
      <c r="L20">
        <v>0.34766071449600816</v>
      </c>
      <c r="M20">
        <v>502</v>
      </c>
      <c r="N20">
        <v>0.38273553892524576</v>
      </c>
      <c r="O20">
        <v>503</v>
      </c>
      <c r="P20">
        <v>0.39115436164708611</v>
      </c>
      <c r="Q20">
        <v>507</v>
      </c>
      <c r="R20">
        <v>0.3889215936781486</v>
      </c>
      <c r="S20">
        <v>501</v>
      </c>
      <c r="T20" t="s">
        <v>1087</v>
      </c>
    </row>
    <row r="21" spans="1:20" x14ac:dyDescent="0.25">
      <c r="A21" t="s">
        <v>49</v>
      </c>
      <c r="B21" t="s">
        <v>50</v>
      </c>
      <c r="C21" t="s">
        <v>51</v>
      </c>
      <c r="D21">
        <v>0.36338307000840842</v>
      </c>
      <c r="E21">
        <v>3042</v>
      </c>
      <c r="F21">
        <v>0.38948916249307841</v>
      </c>
      <c r="G21">
        <v>1507</v>
      </c>
      <c r="H21">
        <v>0.40249280147895228</v>
      </c>
      <c r="I21">
        <v>1508</v>
      </c>
      <c r="J21">
        <v>0.37508438613894618</v>
      </c>
      <c r="K21">
        <v>1542</v>
      </c>
      <c r="L21">
        <v>0.39108256567106642</v>
      </c>
      <c r="M21">
        <v>502</v>
      </c>
      <c r="N21">
        <v>0.40956959698655626</v>
      </c>
      <c r="O21">
        <v>493</v>
      </c>
      <c r="P21">
        <v>0.37433454290077894</v>
      </c>
      <c r="Q21">
        <v>488</v>
      </c>
      <c r="R21">
        <v>0.36386763435742558</v>
      </c>
      <c r="S21">
        <v>500</v>
      </c>
      <c r="T21" t="s">
        <v>1087</v>
      </c>
    </row>
    <row r="22" spans="1:20" x14ac:dyDescent="0.25">
      <c r="A22" t="s">
        <v>52</v>
      </c>
      <c r="B22" t="s">
        <v>53</v>
      </c>
      <c r="C22" t="s">
        <v>1098</v>
      </c>
      <c r="D22">
        <v>0.33017657202712619</v>
      </c>
      <c r="E22">
        <v>1007</v>
      </c>
      <c r="F22">
        <v>0.31408689523519756</v>
      </c>
      <c r="G22">
        <v>505</v>
      </c>
      <c r="H22">
        <v>0.35943041970204015</v>
      </c>
      <c r="I22">
        <v>502</v>
      </c>
      <c r="J22">
        <v>0.40860210391475221</v>
      </c>
      <c r="K22">
        <v>501</v>
      </c>
      <c r="L22">
        <v>0.34631888424191426</v>
      </c>
      <c r="M22">
        <v>500</v>
      </c>
      <c r="N22">
        <v>0.3531216059830764</v>
      </c>
      <c r="O22">
        <v>516</v>
      </c>
      <c r="P22">
        <v>0.3081380793150148</v>
      </c>
      <c r="Q22">
        <v>504</v>
      </c>
      <c r="R22">
        <v>0.30596728015273628</v>
      </c>
      <c r="S22">
        <v>501</v>
      </c>
      <c r="T22" t="s">
        <v>1087</v>
      </c>
    </row>
    <row r="23" spans="1:20" x14ac:dyDescent="0.25">
      <c r="A23" t="s">
        <v>54</v>
      </c>
      <c r="B23" t="s">
        <v>55</v>
      </c>
      <c r="C23" t="s">
        <v>1099</v>
      </c>
      <c r="D23">
        <v>0.37891819287461936</v>
      </c>
      <c r="E23">
        <v>1007</v>
      </c>
      <c r="F23">
        <v>0.37740937012005288</v>
      </c>
      <c r="G23">
        <v>513</v>
      </c>
      <c r="H23">
        <v>0.39156201434724752</v>
      </c>
      <c r="I23">
        <v>502</v>
      </c>
      <c r="J23">
        <v>0.38968289727512601</v>
      </c>
      <c r="K23">
        <v>504</v>
      </c>
      <c r="L23">
        <v>0.39263062530553561</v>
      </c>
      <c r="M23">
        <v>504</v>
      </c>
      <c r="N23">
        <v>0.41110253740952502</v>
      </c>
      <c r="O23">
        <v>497</v>
      </c>
      <c r="P23">
        <v>0.39451578650578761</v>
      </c>
      <c r="Q23">
        <v>493</v>
      </c>
      <c r="R23">
        <v>0.41384297019591465</v>
      </c>
      <c r="S23">
        <v>497</v>
      </c>
      <c r="T23" t="s">
        <v>1087</v>
      </c>
    </row>
    <row r="24" spans="1:20" x14ac:dyDescent="0.25">
      <c r="C24" t="s">
        <v>56</v>
      </c>
    </row>
    <row r="25" spans="1:20" x14ac:dyDescent="0.25">
      <c r="A25" t="s">
        <v>57</v>
      </c>
      <c r="B25" t="s">
        <v>58</v>
      </c>
      <c r="C25" t="s">
        <v>59</v>
      </c>
      <c r="D25">
        <v>0.29095016746429253</v>
      </c>
      <c r="E25">
        <v>1008</v>
      </c>
      <c r="F25">
        <v>0.29315220156363658</v>
      </c>
      <c r="G25">
        <v>502</v>
      </c>
      <c r="H25">
        <v>0.31441746885752414</v>
      </c>
      <c r="I25">
        <v>506</v>
      </c>
      <c r="J25">
        <v>0.34886828599211467</v>
      </c>
      <c r="K25">
        <v>512</v>
      </c>
      <c r="L25">
        <v>0.32281336488047097</v>
      </c>
      <c r="M25">
        <v>500</v>
      </c>
      <c r="N25">
        <v>0.31762593999254574</v>
      </c>
      <c r="O25">
        <v>492</v>
      </c>
      <c r="P25">
        <v>0.30680426772469477</v>
      </c>
      <c r="Q25">
        <v>497</v>
      </c>
      <c r="R25">
        <v>0.31155269445575767</v>
      </c>
      <c r="S25">
        <v>514</v>
      </c>
      <c r="T25" t="s">
        <v>1087</v>
      </c>
    </row>
    <row r="26" spans="1:20" x14ac:dyDescent="0.25">
      <c r="A26" t="s">
        <v>60</v>
      </c>
      <c r="B26" t="s">
        <v>61</v>
      </c>
      <c r="C26" t="s">
        <v>62</v>
      </c>
      <c r="D26">
        <v>0.29707088800843429</v>
      </c>
      <c r="E26">
        <v>1024</v>
      </c>
      <c r="F26">
        <v>0.33259940416455763</v>
      </c>
      <c r="G26">
        <v>506</v>
      </c>
      <c r="H26">
        <v>0.38184768396232543</v>
      </c>
      <c r="I26">
        <v>500</v>
      </c>
      <c r="J26">
        <v>0.31294609256121797</v>
      </c>
      <c r="K26">
        <v>509</v>
      </c>
      <c r="L26">
        <v>0.35091987096138494</v>
      </c>
      <c r="M26">
        <v>500</v>
      </c>
      <c r="N26">
        <v>0.37154735318683857</v>
      </c>
      <c r="O26">
        <v>513</v>
      </c>
      <c r="P26">
        <v>0.35682461655856096</v>
      </c>
      <c r="Q26">
        <v>504</v>
      </c>
      <c r="R26">
        <v>0.30520988244695435</v>
      </c>
      <c r="S26">
        <v>500</v>
      </c>
      <c r="T26" t="s">
        <v>1087</v>
      </c>
    </row>
    <row r="27" spans="1:20" x14ac:dyDescent="0.25">
      <c r="A27" t="s">
        <v>63</v>
      </c>
      <c r="B27" t="s">
        <v>64</v>
      </c>
      <c r="C27" t="s">
        <v>65</v>
      </c>
      <c r="D27">
        <v>0.33763187096600467</v>
      </c>
      <c r="E27">
        <v>1015</v>
      </c>
      <c r="F27">
        <v>0.35628597650798677</v>
      </c>
      <c r="G27">
        <v>503</v>
      </c>
      <c r="H27">
        <v>0.32566231131090922</v>
      </c>
      <c r="I27">
        <v>501</v>
      </c>
      <c r="J27">
        <v>0.32854119099006668</v>
      </c>
      <c r="K27">
        <v>518</v>
      </c>
      <c r="L27">
        <v>0.33128560170873966</v>
      </c>
      <c r="M27">
        <v>501</v>
      </c>
      <c r="N27">
        <v>0.32743456203751642</v>
      </c>
      <c r="O27">
        <v>506</v>
      </c>
      <c r="P27">
        <v>0.34798501255455955</v>
      </c>
      <c r="Q27">
        <v>488</v>
      </c>
      <c r="R27">
        <v>0.37379958592548301</v>
      </c>
      <c r="S27">
        <v>499</v>
      </c>
      <c r="T27" t="s">
        <v>1087</v>
      </c>
    </row>
    <row r="28" spans="1:20" x14ac:dyDescent="0.25">
      <c r="A28" t="s">
        <v>66</v>
      </c>
      <c r="B28" t="s">
        <v>67</v>
      </c>
      <c r="C28" t="s">
        <v>68</v>
      </c>
      <c r="D28">
        <v>0.2865060927876677</v>
      </c>
      <c r="E28">
        <v>1001</v>
      </c>
      <c r="F28">
        <v>0.25176517060726211</v>
      </c>
      <c r="G28">
        <v>507</v>
      </c>
      <c r="H28">
        <v>0.29356834434037526</v>
      </c>
      <c r="I28">
        <v>500</v>
      </c>
      <c r="J28">
        <v>0.33705711861155463</v>
      </c>
      <c r="K28">
        <v>500</v>
      </c>
      <c r="L28">
        <v>0.29713368091359571</v>
      </c>
      <c r="M28">
        <v>501</v>
      </c>
      <c r="N28">
        <v>0.31735318851768957</v>
      </c>
      <c r="O28">
        <v>510</v>
      </c>
      <c r="P28">
        <v>0.31066694271172113</v>
      </c>
      <c r="Q28">
        <v>491</v>
      </c>
      <c r="R28">
        <v>0.32715509247357283</v>
      </c>
      <c r="S28">
        <v>499</v>
      </c>
      <c r="T28" t="s">
        <v>1087</v>
      </c>
    </row>
    <row r="29" spans="1:20" x14ac:dyDescent="0.25">
      <c r="A29" t="s">
        <v>69</v>
      </c>
      <c r="B29" t="s">
        <v>70</v>
      </c>
      <c r="C29" t="s">
        <v>71</v>
      </c>
      <c r="D29">
        <v>0.30149380710857487</v>
      </c>
      <c r="E29">
        <v>1016</v>
      </c>
      <c r="F29">
        <v>0.35583361160441962</v>
      </c>
      <c r="G29">
        <v>506</v>
      </c>
      <c r="H29">
        <v>0.33858448563632776</v>
      </c>
      <c r="I29">
        <v>514</v>
      </c>
      <c r="J29">
        <v>0.33824352638866345</v>
      </c>
      <c r="K29">
        <v>500</v>
      </c>
      <c r="L29">
        <v>0.35776725868345105</v>
      </c>
      <c r="M29">
        <v>501</v>
      </c>
      <c r="N29">
        <v>0.37468867249607968</v>
      </c>
      <c r="O29">
        <v>478</v>
      </c>
      <c r="P29">
        <v>0.31817743379647306</v>
      </c>
      <c r="Q29">
        <v>466</v>
      </c>
      <c r="R29">
        <v>0.33242146842256559</v>
      </c>
      <c r="S29">
        <v>500</v>
      </c>
      <c r="T29" t="s">
        <v>1087</v>
      </c>
    </row>
    <row r="30" spans="1:20" x14ac:dyDescent="0.25">
      <c r="A30" t="s">
        <v>72</v>
      </c>
      <c r="B30" t="s">
        <v>73</v>
      </c>
      <c r="C30" t="s">
        <v>74</v>
      </c>
      <c r="D30">
        <v>0.33206658490879298</v>
      </c>
      <c r="E30">
        <v>1012</v>
      </c>
      <c r="F30">
        <v>0.34085452049946707</v>
      </c>
      <c r="G30">
        <v>510</v>
      </c>
      <c r="H30">
        <v>0.30468655382261045</v>
      </c>
      <c r="I30">
        <v>511</v>
      </c>
      <c r="J30">
        <v>0.35486030005809177</v>
      </c>
      <c r="K30">
        <v>502</v>
      </c>
      <c r="L30">
        <v>0.33443264181188326</v>
      </c>
      <c r="M30">
        <v>502</v>
      </c>
      <c r="N30">
        <v>0.38683520167055219</v>
      </c>
      <c r="O30">
        <v>493</v>
      </c>
      <c r="P30">
        <v>0.38779412184285539</v>
      </c>
      <c r="Q30">
        <v>475</v>
      </c>
      <c r="R30">
        <v>0.36524523849700946</v>
      </c>
      <c r="S30">
        <v>500</v>
      </c>
      <c r="T30" t="s">
        <v>1087</v>
      </c>
    </row>
    <row r="31" spans="1:20" x14ac:dyDescent="0.25">
      <c r="A31" t="s">
        <v>75</v>
      </c>
      <c r="B31" t="s">
        <v>76</v>
      </c>
      <c r="C31" t="s">
        <v>77</v>
      </c>
      <c r="D31">
        <v>0.31090113718022683</v>
      </c>
      <c r="E31">
        <v>1068</v>
      </c>
      <c r="F31">
        <v>0.35257984432485989</v>
      </c>
      <c r="G31">
        <v>506</v>
      </c>
      <c r="H31">
        <v>0.35279768185047433</v>
      </c>
      <c r="I31">
        <v>501</v>
      </c>
      <c r="J31">
        <v>0.33779145950244815</v>
      </c>
      <c r="K31">
        <v>503</v>
      </c>
      <c r="L31">
        <v>0.36340791439636105</v>
      </c>
      <c r="M31">
        <v>500</v>
      </c>
      <c r="N31">
        <v>0.34280603020258082</v>
      </c>
      <c r="O31">
        <v>515</v>
      </c>
      <c r="P31">
        <v>0.36262118821068412</v>
      </c>
      <c r="Q31">
        <v>489</v>
      </c>
      <c r="R31">
        <v>0.33832047726343645</v>
      </c>
      <c r="S31">
        <v>500</v>
      </c>
      <c r="T31" t="s">
        <v>1087</v>
      </c>
    </row>
    <row r="32" spans="1:20" x14ac:dyDescent="0.25">
      <c r="A32" t="s">
        <v>78</v>
      </c>
      <c r="B32" t="s">
        <v>79</v>
      </c>
      <c r="C32" t="s">
        <v>80</v>
      </c>
      <c r="D32">
        <v>0.32930438874346463</v>
      </c>
      <c r="E32">
        <v>1022</v>
      </c>
      <c r="F32">
        <v>0.37600614962818013</v>
      </c>
      <c r="G32">
        <v>513</v>
      </c>
      <c r="H32">
        <v>0.36866942736405045</v>
      </c>
      <c r="I32">
        <v>503</v>
      </c>
      <c r="J32">
        <v>0.37500725076738545</v>
      </c>
      <c r="K32">
        <v>505</v>
      </c>
      <c r="L32">
        <v>0.36322170752130051</v>
      </c>
      <c r="M32">
        <v>501</v>
      </c>
      <c r="N32">
        <v>0.39243178769637227</v>
      </c>
      <c r="O32">
        <v>507</v>
      </c>
      <c r="P32">
        <v>0.38560482119709227</v>
      </c>
      <c r="Q32">
        <v>496</v>
      </c>
      <c r="R32">
        <v>0.38180746320922787</v>
      </c>
      <c r="S32">
        <v>1010</v>
      </c>
      <c r="T32" t="s">
        <v>1094</v>
      </c>
    </row>
    <row r="33" spans="1:20" x14ac:dyDescent="0.25">
      <c r="A33" t="s">
        <v>81</v>
      </c>
      <c r="B33" t="s">
        <v>82</v>
      </c>
      <c r="C33" t="s">
        <v>83</v>
      </c>
      <c r="D33">
        <v>0.33563909983729318</v>
      </c>
      <c r="E33">
        <v>1095</v>
      </c>
      <c r="F33">
        <v>0.35511806092111509</v>
      </c>
      <c r="G33">
        <v>540</v>
      </c>
      <c r="H33">
        <v>0.40027938565276844</v>
      </c>
      <c r="I33">
        <v>1004</v>
      </c>
      <c r="J33">
        <v>0.35051691131710394</v>
      </c>
      <c r="K33">
        <v>536</v>
      </c>
      <c r="L33">
        <v>0.33311419464765074</v>
      </c>
      <c r="M33">
        <v>503</v>
      </c>
      <c r="N33">
        <v>0.35539098197049229</v>
      </c>
      <c r="O33">
        <v>511</v>
      </c>
      <c r="P33">
        <v>0.37105298605137738</v>
      </c>
      <c r="Q33">
        <v>485</v>
      </c>
      <c r="R33">
        <v>0.41223401090220368</v>
      </c>
      <c r="S33">
        <v>500</v>
      </c>
      <c r="T33" t="s">
        <v>1094</v>
      </c>
    </row>
    <row r="34" spans="1:20" x14ac:dyDescent="0.25">
      <c r="A34" t="s">
        <v>84</v>
      </c>
      <c r="B34" t="s">
        <v>85</v>
      </c>
      <c r="C34" t="s">
        <v>86</v>
      </c>
      <c r="D34">
        <v>0.29778519658495167</v>
      </c>
      <c r="E34">
        <v>1002</v>
      </c>
      <c r="F34">
        <v>0.30945433460940674</v>
      </c>
      <c r="G34">
        <v>497</v>
      </c>
      <c r="H34">
        <v>0.33960175727653086</v>
      </c>
      <c r="I34">
        <v>1000</v>
      </c>
      <c r="J34">
        <v>0.28392872387546486</v>
      </c>
      <c r="K34">
        <v>501</v>
      </c>
      <c r="L34">
        <v>0.35693813577736239</v>
      </c>
      <c r="M34">
        <v>500</v>
      </c>
      <c r="N34">
        <v>0.35375862781938494</v>
      </c>
      <c r="O34">
        <v>506</v>
      </c>
      <c r="P34">
        <v>0.31179406262002385</v>
      </c>
      <c r="Q34">
        <v>506</v>
      </c>
      <c r="R34">
        <v>0.3290542135815504</v>
      </c>
      <c r="S34">
        <v>499</v>
      </c>
      <c r="T34" t="s">
        <v>1087</v>
      </c>
    </row>
    <row r="35" spans="1:20" x14ac:dyDescent="0.25">
      <c r="A35" t="s">
        <v>87</v>
      </c>
      <c r="B35" t="s">
        <v>88</v>
      </c>
      <c r="C35" t="s">
        <v>89</v>
      </c>
      <c r="D35">
        <v>0.33443281049806323</v>
      </c>
      <c r="E35">
        <v>1021</v>
      </c>
      <c r="F35">
        <v>0.36891971854812167</v>
      </c>
      <c r="G35">
        <v>1015</v>
      </c>
      <c r="H35">
        <v>0.33117576113992014</v>
      </c>
      <c r="I35">
        <v>507</v>
      </c>
      <c r="J35">
        <v>0.32873863335849707</v>
      </c>
      <c r="K35">
        <v>503</v>
      </c>
      <c r="L35">
        <v>0.34016880285379208</v>
      </c>
      <c r="M35">
        <v>502</v>
      </c>
      <c r="N35">
        <v>0.35860785397165729</v>
      </c>
      <c r="O35">
        <v>501</v>
      </c>
      <c r="P35">
        <v>0.34571177926031632</v>
      </c>
      <c r="Q35">
        <v>497</v>
      </c>
      <c r="R35">
        <v>0.33843671178495183</v>
      </c>
      <c r="S35">
        <v>500</v>
      </c>
      <c r="T35" t="s">
        <v>1087</v>
      </c>
    </row>
    <row r="36" spans="1:20" x14ac:dyDescent="0.25">
      <c r="A36" t="s">
        <v>90</v>
      </c>
      <c r="B36" t="s">
        <v>91</v>
      </c>
      <c r="C36" t="s">
        <v>92</v>
      </c>
      <c r="D36">
        <v>0.32982003122442138</v>
      </c>
      <c r="E36">
        <v>1003</v>
      </c>
      <c r="F36">
        <v>0.35336454106027437</v>
      </c>
      <c r="G36">
        <v>508</v>
      </c>
      <c r="H36">
        <v>0.34384947930018833</v>
      </c>
      <c r="I36">
        <v>505</v>
      </c>
      <c r="J36">
        <v>0.31533981525999966</v>
      </c>
      <c r="K36">
        <v>509</v>
      </c>
      <c r="L36">
        <v>0.36205376337074491</v>
      </c>
      <c r="M36">
        <v>502</v>
      </c>
      <c r="N36">
        <v>0.31799105882322765</v>
      </c>
      <c r="O36">
        <v>507</v>
      </c>
      <c r="P36">
        <v>0.29083299220143533</v>
      </c>
      <c r="Q36">
        <v>506</v>
      </c>
      <c r="R36">
        <v>0.3127964760644123</v>
      </c>
      <c r="S36">
        <v>497</v>
      </c>
      <c r="T36" t="s">
        <v>1087</v>
      </c>
    </row>
    <row r="37" spans="1:20" x14ac:dyDescent="0.25">
      <c r="A37" t="s">
        <v>93</v>
      </c>
      <c r="B37" t="s">
        <v>94</v>
      </c>
      <c r="C37" t="s">
        <v>95</v>
      </c>
      <c r="D37">
        <v>0.36467786941526603</v>
      </c>
      <c r="E37">
        <v>1012</v>
      </c>
      <c r="F37">
        <v>0.3860735736958506</v>
      </c>
      <c r="G37">
        <v>503</v>
      </c>
      <c r="H37">
        <v>0.34741975411209525</v>
      </c>
      <c r="I37">
        <v>507</v>
      </c>
      <c r="J37">
        <v>0.43768523866421027</v>
      </c>
      <c r="K37">
        <v>501</v>
      </c>
      <c r="L37">
        <v>0.38094722151969607</v>
      </c>
      <c r="M37">
        <v>500</v>
      </c>
      <c r="N37">
        <v>0.41496964863502001</v>
      </c>
      <c r="O37">
        <v>500</v>
      </c>
      <c r="P37">
        <v>0.38087270809173984</v>
      </c>
      <c r="Q37">
        <v>504</v>
      </c>
      <c r="R37">
        <v>0.34998256220474278</v>
      </c>
      <c r="S37">
        <v>502</v>
      </c>
      <c r="T37" t="s">
        <v>1087</v>
      </c>
    </row>
    <row r="38" spans="1:20" x14ac:dyDescent="0.25">
      <c r="A38" t="s">
        <v>96</v>
      </c>
      <c r="B38" t="s">
        <v>97</v>
      </c>
      <c r="C38" t="s">
        <v>98</v>
      </c>
      <c r="D38">
        <v>0.3128816001349215</v>
      </c>
      <c r="E38">
        <v>1013</v>
      </c>
      <c r="F38">
        <v>0.33614580676329753</v>
      </c>
      <c r="G38">
        <v>517</v>
      </c>
      <c r="H38">
        <v>0.32885395853804467</v>
      </c>
      <c r="I38">
        <v>1002</v>
      </c>
      <c r="J38">
        <v>0.34424603018392824</v>
      </c>
      <c r="K38">
        <v>500</v>
      </c>
      <c r="L38">
        <v>0.32469229116447218</v>
      </c>
      <c r="M38">
        <v>501</v>
      </c>
      <c r="N38">
        <v>0.29929675488393825</v>
      </c>
      <c r="O38">
        <v>502</v>
      </c>
      <c r="P38">
        <v>0.34541473671384265</v>
      </c>
      <c r="Q38">
        <v>490</v>
      </c>
      <c r="R38">
        <v>0.34915220505018774</v>
      </c>
      <c r="S38">
        <v>500</v>
      </c>
      <c r="T38" t="s">
        <v>1087</v>
      </c>
    </row>
    <row r="39" spans="1:20" x14ac:dyDescent="0.25">
      <c r="A39" t="s">
        <v>99</v>
      </c>
      <c r="B39" t="s">
        <v>100</v>
      </c>
      <c r="C39" t="s">
        <v>101</v>
      </c>
      <c r="D39">
        <v>0.37861382234099145</v>
      </c>
      <c r="E39">
        <v>1019</v>
      </c>
      <c r="F39">
        <v>0.43553894339186611</v>
      </c>
      <c r="G39">
        <v>505</v>
      </c>
      <c r="H39">
        <v>0.39910902828212408</v>
      </c>
      <c r="I39">
        <v>503</v>
      </c>
      <c r="J39">
        <v>0.42001076173535035</v>
      </c>
      <c r="K39">
        <v>1004</v>
      </c>
      <c r="L39">
        <v>0.37603849162921099</v>
      </c>
      <c r="M39">
        <v>500</v>
      </c>
      <c r="N39">
        <v>0.38617314206795728</v>
      </c>
      <c r="O39">
        <v>519</v>
      </c>
      <c r="P39">
        <v>0.3947464671051526</v>
      </c>
      <c r="Q39">
        <v>514</v>
      </c>
      <c r="R39">
        <v>0.41155831551770694</v>
      </c>
      <c r="S39">
        <v>500</v>
      </c>
      <c r="T39" t="s">
        <v>1087</v>
      </c>
    </row>
    <row r="40" spans="1:20" x14ac:dyDescent="0.25">
      <c r="A40" t="s">
        <v>102</v>
      </c>
      <c r="B40" t="s">
        <v>103</v>
      </c>
      <c r="C40" t="s">
        <v>104</v>
      </c>
      <c r="D40">
        <v>0.33209840699288073</v>
      </c>
      <c r="E40">
        <v>1019</v>
      </c>
      <c r="F40">
        <v>0.36295168315456294</v>
      </c>
      <c r="G40">
        <v>499</v>
      </c>
      <c r="H40">
        <v>0.36873151793530651</v>
      </c>
      <c r="I40">
        <v>502</v>
      </c>
      <c r="J40">
        <v>0.32036333376204468</v>
      </c>
      <c r="K40">
        <v>1002</v>
      </c>
      <c r="L40">
        <v>0.37132936338996619</v>
      </c>
      <c r="M40">
        <v>501</v>
      </c>
      <c r="N40">
        <v>0.37560722700212168</v>
      </c>
      <c r="O40">
        <v>513</v>
      </c>
      <c r="P40">
        <v>0.35044847060760992</v>
      </c>
      <c r="Q40">
        <v>503</v>
      </c>
      <c r="R40">
        <v>0.35881982502514037</v>
      </c>
      <c r="S40">
        <v>501</v>
      </c>
      <c r="T40" t="s">
        <v>1087</v>
      </c>
    </row>
    <row r="41" spans="1:20" x14ac:dyDescent="0.25">
      <c r="C41" t="s">
        <v>105</v>
      </c>
    </row>
    <row r="42" spans="1:20" x14ac:dyDescent="0.25">
      <c r="A42" t="s">
        <v>106</v>
      </c>
      <c r="B42" t="s">
        <v>107</v>
      </c>
      <c r="C42" t="s">
        <v>108</v>
      </c>
      <c r="D42">
        <v>0.32349458651471558</v>
      </c>
      <c r="E42">
        <v>1038</v>
      </c>
      <c r="F42">
        <v>0.33286233896847056</v>
      </c>
      <c r="G42">
        <v>510</v>
      </c>
      <c r="H42">
        <v>0.35921008625379131</v>
      </c>
      <c r="I42">
        <v>503</v>
      </c>
      <c r="J42">
        <v>0.31604083473994077</v>
      </c>
      <c r="K42">
        <v>501</v>
      </c>
      <c r="L42">
        <v>0.35249994296815151</v>
      </c>
      <c r="M42">
        <v>500</v>
      </c>
      <c r="N42">
        <v>0.35330576567544314</v>
      </c>
      <c r="O42">
        <v>513</v>
      </c>
      <c r="P42">
        <v>0.31512369186771616</v>
      </c>
      <c r="Q42">
        <v>501</v>
      </c>
      <c r="R42">
        <v>0.30069425351813167</v>
      </c>
      <c r="S42">
        <v>501</v>
      </c>
      <c r="T42" t="s">
        <v>1087</v>
      </c>
    </row>
    <row r="43" spans="1:20" x14ac:dyDescent="0.25">
      <c r="A43" t="s">
        <v>109</v>
      </c>
      <c r="B43" t="s">
        <v>110</v>
      </c>
      <c r="C43" t="s">
        <v>111</v>
      </c>
      <c r="D43">
        <v>0.35503807777419433</v>
      </c>
      <c r="E43">
        <v>1012</v>
      </c>
      <c r="F43">
        <v>0.3565812196209886</v>
      </c>
      <c r="G43">
        <v>511</v>
      </c>
      <c r="H43">
        <v>0.37763266879145296</v>
      </c>
      <c r="I43">
        <v>500</v>
      </c>
      <c r="J43">
        <v>0.34171955855764613</v>
      </c>
      <c r="K43">
        <v>500</v>
      </c>
      <c r="L43">
        <v>0.3382827985255219</v>
      </c>
      <c r="M43">
        <v>500</v>
      </c>
      <c r="N43">
        <v>0.36767204298076644</v>
      </c>
      <c r="O43">
        <v>470</v>
      </c>
      <c r="P43">
        <v>0.38540854747472109</v>
      </c>
      <c r="Q43">
        <v>481</v>
      </c>
      <c r="R43">
        <v>0.38404093530387406</v>
      </c>
      <c r="S43">
        <v>500</v>
      </c>
      <c r="T43" t="s">
        <v>1087</v>
      </c>
    </row>
    <row r="44" spans="1:20" x14ac:dyDescent="0.25">
      <c r="A44" t="s">
        <v>112</v>
      </c>
      <c r="B44" t="s">
        <v>113</v>
      </c>
      <c r="C44" t="s">
        <v>114</v>
      </c>
      <c r="D44">
        <v>0.34972374432928655</v>
      </c>
      <c r="E44">
        <v>1030</v>
      </c>
      <c r="F44">
        <v>0.37988549903699875</v>
      </c>
      <c r="G44">
        <v>506</v>
      </c>
      <c r="H44">
        <v>0.36150050499278241</v>
      </c>
      <c r="I44">
        <v>503</v>
      </c>
      <c r="J44">
        <v>0.3386692713523437</v>
      </c>
      <c r="K44">
        <v>504</v>
      </c>
      <c r="L44">
        <v>0.33861778000864978</v>
      </c>
      <c r="M44">
        <v>501</v>
      </c>
      <c r="N44">
        <v>0.33029663736176695</v>
      </c>
      <c r="O44">
        <v>513</v>
      </c>
      <c r="P44">
        <v>0.34286089359652339</v>
      </c>
      <c r="Q44">
        <v>499</v>
      </c>
      <c r="R44">
        <v>0.39325874616906442</v>
      </c>
      <c r="S44">
        <v>501</v>
      </c>
      <c r="T44" t="s">
        <v>1087</v>
      </c>
    </row>
    <row r="45" spans="1:20" x14ac:dyDescent="0.25">
      <c r="A45" t="s">
        <v>115</v>
      </c>
      <c r="B45" t="s">
        <v>116</v>
      </c>
      <c r="C45" t="s">
        <v>117</v>
      </c>
      <c r="D45">
        <v>0.29743752359974629</v>
      </c>
      <c r="E45">
        <v>1000</v>
      </c>
      <c r="F45">
        <v>0.28645074749338417</v>
      </c>
      <c r="G45">
        <v>502</v>
      </c>
      <c r="H45">
        <v>0.33111350475558482</v>
      </c>
      <c r="I45">
        <v>506</v>
      </c>
      <c r="J45">
        <v>0.36944641525227018</v>
      </c>
      <c r="K45">
        <v>501</v>
      </c>
      <c r="L45">
        <v>0.33860822180792383</v>
      </c>
      <c r="M45">
        <v>498</v>
      </c>
      <c r="N45">
        <v>0.29628185158785825</v>
      </c>
      <c r="O45">
        <v>508</v>
      </c>
      <c r="P45">
        <v>0.32558346344861971</v>
      </c>
      <c r="Q45">
        <v>494</v>
      </c>
      <c r="R45">
        <v>0.3463798693800591</v>
      </c>
      <c r="S45">
        <v>504</v>
      </c>
      <c r="T45" t="s">
        <v>1087</v>
      </c>
    </row>
    <row r="46" spans="1:20" x14ac:dyDescent="0.25">
      <c r="A46" t="s">
        <v>118</v>
      </c>
      <c r="B46" t="s">
        <v>119</v>
      </c>
      <c r="C46" t="s">
        <v>120</v>
      </c>
      <c r="D46">
        <v>0.34744641996242653</v>
      </c>
      <c r="E46">
        <v>1024</v>
      </c>
      <c r="F46">
        <v>0.42371766394160337</v>
      </c>
      <c r="G46">
        <v>503</v>
      </c>
      <c r="H46">
        <v>0.39136155463584837</v>
      </c>
      <c r="I46">
        <v>500</v>
      </c>
      <c r="J46">
        <v>0.37014402852427769</v>
      </c>
      <c r="K46">
        <v>513</v>
      </c>
      <c r="L46">
        <v>0.4179293441638483</v>
      </c>
      <c r="M46">
        <v>500</v>
      </c>
      <c r="N46">
        <v>0.35120573647386427</v>
      </c>
      <c r="O46">
        <v>502</v>
      </c>
      <c r="P46">
        <v>0.36774897828527919</v>
      </c>
      <c r="Q46">
        <v>504</v>
      </c>
      <c r="R46">
        <v>0.37508413240692723</v>
      </c>
      <c r="S46">
        <v>498</v>
      </c>
      <c r="T46" t="s">
        <v>1087</v>
      </c>
    </row>
    <row r="47" spans="1:20" x14ac:dyDescent="0.25">
      <c r="A47" t="s">
        <v>121</v>
      </c>
      <c r="B47" t="s">
        <v>122</v>
      </c>
      <c r="C47" t="s">
        <v>123</v>
      </c>
      <c r="D47">
        <v>0.33723007378048742</v>
      </c>
      <c r="E47">
        <v>1010</v>
      </c>
      <c r="F47">
        <v>0.31666181043728864</v>
      </c>
      <c r="G47">
        <v>503</v>
      </c>
      <c r="H47">
        <v>0.2880433970081282</v>
      </c>
      <c r="I47">
        <v>506</v>
      </c>
      <c r="J47">
        <v>0.32560890905547935</v>
      </c>
      <c r="K47">
        <v>503</v>
      </c>
      <c r="L47">
        <v>0.30107490637643364</v>
      </c>
      <c r="M47">
        <v>500</v>
      </c>
      <c r="N47">
        <v>0.31717057928400083</v>
      </c>
      <c r="O47">
        <v>508</v>
      </c>
      <c r="P47">
        <v>0.31051933471328552</v>
      </c>
      <c r="Q47">
        <v>489</v>
      </c>
      <c r="R47">
        <v>0.35004415977046444</v>
      </c>
      <c r="S47">
        <v>501</v>
      </c>
      <c r="T47" t="s">
        <v>1087</v>
      </c>
    </row>
    <row r="48" spans="1:20" x14ac:dyDescent="0.25">
      <c r="A48" t="s">
        <v>124</v>
      </c>
      <c r="B48" t="s">
        <v>125</v>
      </c>
      <c r="C48" t="s">
        <v>126</v>
      </c>
      <c r="D48">
        <v>0.34804677878681189</v>
      </c>
      <c r="E48">
        <v>1000</v>
      </c>
      <c r="F48">
        <v>0.35472368482942435</v>
      </c>
      <c r="G48">
        <v>505</v>
      </c>
      <c r="H48">
        <v>0.34818315862049154</v>
      </c>
      <c r="I48">
        <v>504</v>
      </c>
      <c r="J48">
        <v>0.35498046506820302</v>
      </c>
      <c r="K48">
        <v>501</v>
      </c>
      <c r="L48">
        <v>0.29217122364698089</v>
      </c>
      <c r="M48">
        <v>499</v>
      </c>
      <c r="N48">
        <v>0.38043167646032083</v>
      </c>
      <c r="O48">
        <v>514</v>
      </c>
      <c r="P48">
        <v>0.33311161172194526</v>
      </c>
      <c r="Q48">
        <v>499</v>
      </c>
      <c r="R48">
        <v>0.34517917794368991</v>
      </c>
      <c r="S48">
        <v>501</v>
      </c>
      <c r="T48" t="s">
        <v>1087</v>
      </c>
    </row>
    <row r="49" spans="1:20" x14ac:dyDescent="0.25">
      <c r="A49" t="s">
        <v>127</v>
      </c>
      <c r="B49" t="s">
        <v>128</v>
      </c>
      <c r="C49" t="s">
        <v>129</v>
      </c>
      <c r="D49">
        <v>0.36486511951352779</v>
      </c>
      <c r="E49">
        <v>1008</v>
      </c>
      <c r="F49">
        <v>0.41155713182646619</v>
      </c>
      <c r="G49">
        <v>502</v>
      </c>
      <c r="H49">
        <v>0.42806451450139138</v>
      </c>
      <c r="I49">
        <v>504</v>
      </c>
      <c r="J49">
        <v>0.36338671752161267</v>
      </c>
      <c r="K49">
        <v>504</v>
      </c>
      <c r="L49">
        <v>0.37647602592479346</v>
      </c>
      <c r="M49">
        <v>501</v>
      </c>
      <c r="N49">
        <v>0.4334081495320305</v>
      </c>
      <c r="O49">
        <v>512</v>
      </c>
      <c r="P49">
        <v>0.43771152851856016</v>
      </c>
      <c r="Q49">
        <v>501</v>
      </c>
      <c r="R49">
        <v>0.43303241402133347</v>
      </c>
      <c r="S49">
        <v>501</v>
      </c>
      <c r="T49" t="s">
        <v>1094</v>
      </c>
    </row>
    <row r="50" spans="1:20" x14ac:dyDescent="0.25">
      <c r="A50" t="s">
        <v>130</v>
      </c>
      <c r="B50" t="s">
        <v>131</v>
      </c>
      <c r="C50" t="s">
        <v>132</v>
      </c>
      <c r="D50">
        <v>0.31326585167927745</v>
      </c>
      <c r="E50">
        <v>1015</v>
      </c>
      <c r="F50">
        <v>0.35157347614986761</v>
      </c>
      <c r="G50">
        <v>505</v>
      </c>
      <c r="H50">
        <v>0.28257905962765423</v>
      </c>
      <c r="I50">
        <v>503</v>
      </c>
      <c r="J50">
        <v>0.32967800847881412</v>
      </c>
      <c r="K50">
        <v>500</v>
      </c>
      <c r="L50">
        <v>0.36089415033800437</v>
      </c>
      <c r="M50">
        <v>500</v>
      </c>
      <c r="N50">
        <v>0.33110566368723338</v>
      </c>
      <c r="O50">
        <v>502</v>
      </c>
      <c r="P50">
        <v>0.33446673276258032</v>
      </c>
      <c r="Q50">
        <v>495</v>
      </c>
      <c r="R50">
        <v>0.36712272633274601</v>
      </c>
      <c r="S50">
        <v>498</v>
      </c>
      <c r="T50" t="s">
        <v>1094</v>
      </c>
    </row>
    <row r="51" spans="1:20" x14ac:dyDescent="0.25">
      <c r="A51" t="s">
        <v>133</v>
      </c>
      <c r="B51" t="s">
        <v>134</v>
      </c>
      <c r="C51" t="s">
        <v>135</v>
      </c>
      <c r="D51">
        <v>0.38261048298310302</v>
      </c>
      <c r="E51">
        <v>1000</v>
      </c>
      <c r="F51">
        <v>0.34027128172214033</v>
      </c>
      <c r="G51">
        <v>506</v>
      </c>
      <c r="H51">
        <v>0.35230031483740298</v>
      </c>
      <c r="I51">
        <v>502</v>
      </c>
      <c r="J51">
        <v>0.34389025893783243</v>
      </c>
      <c r="K51">
        <v>511</v>
      </c>
      <c r="L51">
        <v>0.41480903162504384</v>
      </c>
      <c r="M51">
        <v>505</v>
      </c>
      <c r="N51">
        <v>0.36152049596668057</v>
      </c>
      <c r="O51">
        <v>496</v>
      </c>
      <c r="P51">
        <v>0.42684393239166474</v>
      </c>
      <c r="Q51">
        <v>485</v>
      </c>
      <c r="R51">
        <v>0.43043929360948213</v>
      </c>
      <c r="S51">
        <v>503</v>
      </c>
      <c r="T51" t="s">
        <v>1087</v>
      </c>
    </row>
    <row r="52" spans="1:20" x14ac:dyDescent="0.25">
      <c r="A52" t="s">
        <v>136</v>
      </c>
      <c r="B52" t="s">
        <v>137</v>
      </c>
      <c r="C52" t="s">
        <v>138</v>
      </c>
      <c r="D52">
        <v>0.36734971671379774</v>
      </c>
      <c r="E52">
        <v>1041</v>
      </c>
      <c r="F52">
        <v>0.37800407635270539</v>
      </c>
      <c r="G52">
        <v>499</v>
      </c>
      <c r="H52">
        <v>0.35778351880561415</v>
      </c>
      <c r="I52">
        <v>500</v>
      </c>
      <c r="J52">
        <v>0.37627811255924015</v>
      </c>
      <c r="K52">
        <v>504</v>
      </c>
      <c r="L52">
        <v>0.32837047690759436</v>
      </c>
      <c r="M52">
        <v>500</v>
      </c>
      <c r="N52">
        <v>0.36699488466572627</v>
      </c>
      <c r="O52">
        <v>512</v>
      </c>
      <c r="P52">
        <v>0.36950820934537737</v>
      </c>
      <c r="Q52">
        <v>504</v>
      </c>
      <c r="R52">
        <v>0.32626978850634819</v>
      </c>
      <c r="S52">
        <v>506</v>
      </c>
      <c r="T52" t="s">
        <v>1087</v>
      </c>
    </row>
    <row r="53" spans="1:20" x14ac:dyDescent="0.25">
      <c r="A53" t="s">
        <v>139</v>
      </c>
      <c r="B53" t="s">
        <v>140</v>
      </c>
      <c r="C53" t="s">
        <v>141</v>
      </c>
      <c r="D53">
        <v>0.32380503909041741</v>
      </c>
      <c r="E53">
        <v>1022</v>
      </c>
      <c r="F53">
        <v>0.35091679260790132</v>
      </c>
      <c r="G53">
        <v>501</v>
      </c>
      <c r="H53">
        <v>0.40009531986372793</v>
      </c>
      <c r="I53">
        <v>503</v>
      </c>
      <c r="J53">
        <v>0.34559770599221523</v>
      </c>
      <c r="K53">
        <v>516</v>
      </c>
      <c r="L53">
        <v>0.35771106714915674</v>
      </c>
      <c r="M53">
        <v>502</v>
      </c>
      <c r="N53">
        <v>0.35209449048856378</v>
      </c>
      <c r="O53">
        <v>513</v>
      </c>
      <c r="P53">
        <v>0.31755757069306811</v>
      </c>
      <c r="Q53">
        <v>492</v>
      </c>
      <c r="R53">
        <v>0.38314291509842202</v>
      </c>
      <c r="S53">
        <v>498</v>
      </c>
      <c r="T53" t="s">
        <v>1094</v>
      </c>
    </row>
    <row r="54" spans="1:20" x14ac:dyDescent="0.25">
      <c r="A54" t="s">
        <v>142</v>
      </c>
      <c r="B54" t="s">
        <v>143</v>
      </c>
      <c r="C54" t="s">
        <v>144</v>
      </c>
      <c r="D54">
        <v>0.32900572392750499</v>
      </c>
      <c r="E54">
        <v>1005</v>
      </c>
      <c r="F54">
        <v>0.33432848550951355</v>
      </c>
      <c r="G54">
        <v>510</v>
      </c>
      <c r="H54">
        <v>0.36477386037949194</v>
      </c>
      <c r="I54">
        <v>509</v>
      </c>
      <c r="J54">
        <v>0.33871368825284592</v>
      </c>
      <c r="K54">
        <v>501</v>
      </c>
      <c r="L54">
        <v>0.30669451451107443</v>
      </c>
      <c r="M54">
        <v>507</v>
      </c>
      <c r="N54">
        <v>0.33903938837412967</v>
      </c>
      <c r="O54">
        <v>488</v>
      </c>
      <c r="P54">
        <v>0.35164681115748508</v>
      </c>
      <c r="Q54">
        <v>488</v>
      </c>
      <c r="R54">
        <v>0.30854478777059891</v>
      </c>
      <c r="S54">
        <v>500</v>
      </c>
      <c r="T54" t="s">
        <v>1087</v>
      </c>
    </row>
    <row r="55" spans="1:20" x14ac:dyDescent="0.25">
      <c r="A55" t="s">
        <v>145</v>
      </c>
      <c r="B55" t="s">
        <v>146</v>
      </c>
      <c r="C55" t="s">
        <v>147</v>
      </c>
      <c r="D55">
        <v>0.3283011105126703</v>
      </c>
      <c r="E55">
        <v>1082</v>
      </c>
      <c r="F55">
        <v>0.34865206188224318</v>
      </c>
      <c r="G55">
        <v>2738</v>
      </c>
      <c r="H55">
        <v>0.37607677162182079</v>
      </c>
      <c r="I55">
        <v>2614</v>
      </c>
      <c r="J55">
        <v>0.35355167882168265</v>
      </c>
      <c r="K55">
        <v>2539</v>
      </c>
      <c r="L55">
        <v>0.3623598827962537</v>
      </c>
      <c r="M55">
        <v>2505</v>
      </c>
      <c r="N55">
        <v>0.33431590307534109</v>
      </c>
      <c r="O55">
        <v>454</v>
      </c>
      <c r="P55">
        <v>0.34411598488522321</v>
      </c>
      <c r="Q55">
        <v>487</v>
      </c>
      <c r="R55">
        <v>0.37169263657214452</v>
      </c>
      <c r="S55">
        <v>505</v>
      </c>
      <c r="T55" t="s">
        <v>1087</v>
      </c>
    </row>
    <row r="56" spans="1:20" x14ac:dyDescent="0.25">
      <c r="A56" t="s">
        <v>148</v>
      </c>
      <c r="B56" t="s">
        <v>149</v>
      </c>
      <c r="C56" t="s">
        <v>150</v>
      </c>
      <c r="D56">
        <v>0.36231175368189011</v>
      </c>
      <c r="E56">
        <v>1004</v>
      </c>
      <c r="F56">
        <v>0.33319198028676261</v>
      </c>
      <c r="G56">
        <v>624</v>
      </c>
      <c r="H56">
        <v>0.31388156574964066</v>
      </c>
      <c r="I56">
        <v>559</v>
      </c>
      <c r="J56">
        <v>0.34988785415775675</v>
      </c>
      <c r="K56">
        <v>1047</v>
      </c>
      <c r="L56">
        <v>0.2891118047273894</v>
      </c>
      <c r="M56">
        <v>513</v>
      </c>
      <c r="N56">
        <v>0.33512798305603247</v>
      </c>
      <c r="O56">
        <v>494</v>
      </c>
      <c r="P56">
        <v>0.35559740836302622</v>
      </c>
      <c r="Q56">
        <v>483</v>
      </c>
      <c r="R56">
        <v>0.34460832816089182</v>
      </c>
      <c r="S56">
        <v>499</v>
      </c>
      <c r="T56" t="s">
        <v>1087</v>
      </c>
    </row>
    <row r="57" spans="1:20" x14ac:dyDescent="0.25">
      <c r="A57" t="s">
        <v>151</v>
      </c>
      <c r="B57" t="s">
        <v>152</v>
      </c>
      <c r="C57" t="s">
        <v>153</v>
      </c>
      <c r="D57">
        <v>0.32844333785738461</v>
      </c>
      <c r="E57">
        <v>1025</v>
      </c>
      <c r="F57">
        <v>0.34522866139863539</v>
      </c>
      <c r="G57">
        <v>511</v>
      </c>
      <c r="H57">
        <v>0.3535724723837293</v>
      </c>
      <c r="I57">
        <v>501</v>
      </c>
      <c r="J57">
        <v>0.33040441584961833</v>
      </c>
      <c r="K57">
        <v>510</v>
      </c>
      <c r="L57">
        <v>0.39926716129503731</v>
      </c>
      <c r="M57">
        <v>498</v>
      </c>
      <c r="N57">
        <v>0.32659764448659701</v>
      </c>
      <c r="O57">
        <v>510</v>
      </c>
      <c r="P57">
        <v>0.30687831161363699</v>
      </c>
      <c r="Q57">
        <v>493</v>
      </c>
      <c r="R57">
        <v>0.31329432364234172</v>
      </c>
      <c r="S57">
        <v>505</v>
      </c>
      <c r="T57" t="s">
        <v>1087</v>
      </c>
    </row>
    <row r="58" spans="1:20" x14ac:dyDescent="0.25">
      <c r="A58" t="s">
        <v>154</v>
      </c>
      <c r="B58" t="s">
        <v>155</v>
      </c>
      <c r="C58" t="s">
        <v>156</v>
      </c>
      <c r="D58">
        <v>0.32588295769868503</v>
      </c>
      <c r="E58">
        <v>1079</v>
      </c>
      <c r="F58">
        <v>0.38416036893032873</v>
      </c>
      <c r="G58">
        <v>511</v>
      </c>
      <c r="H58">
        <v>0.3785323236260133</v>
      </c>
      <c r="I58">
        <v>505</v>
      </c>
      <c r="J58">
        <v>0.40110459953466948</v>
      </c>
      <c r="K58">
        <v>516</v>
      </c>
      <c r="L58">
        <v>0.35443609740597792</v>
      </c>
      <c r="M58">
        <v>502</v>
      </c>
      <c r="N58">
        <v>0.41824511937515313</v>
      </c>
      <c r="O58">
        <v>492</v>
      </c>
      <c r="P58">
        <v>0.39856362182617233</v>
      </c>
      <c r="Q58">
        <v>473</v>
      </c>
      <c r="R58">
        <v>0.36014477661706146</v>
      </c>
      <c r="S58">
        <v>497</v>
      </c>
      <c r="T58" t="s">
        <v>1087</v>
      </c>
    </row>
    <row r="59" spans="1:20" x14ac:dyDescent="0.25">
      <c r="C59" t="s">
        <v>157</v>
      </c>
    </row>
    <row r="60" spans="1:20" x14ac:dyDescent="0.25">
      <c r="A60" t="s">
        <v>158</v>
      </c>
      <c r="B60" t="s">
        <v>159</v>
      </c>
      <c r="C60" t="s">
        <v>1100</v>
      </c>
      <c r="D60">
        <v>0.35198874561562837</v>
      </c>
      <c r="E60">
        <v>1009</v>
      </c>
      <c r="F60">
        <v>0.35146458411123194</v>
      </c>
      <c r="G60">
        <v>503</v>
      </c>
      <c r="H60">
        <v>0.31534201872887491</v>
      </c>
      <c r="I60">
        <v>503</v>
      </c>
      <c r="J60">
        <v>0.34007352458029305</v>
      </c>
      <c r="K60">
        <v>512</v>
      </c>
      <c r="L60">
        <v>0.31383693917607081</v>
      </c>
      <c r="M60">
        <v>500</v>
      </c>
      <c r="N60">
        <v>0.38325493195828925</v>
      </c>
      <c r="O60">
        <v>495</v>
      </c>
      <c r="P60">
        <v>0.37511657711137097</v>
      </c>
      <c r="Q60">
        <v>487</v>
      </c>
      <c r="R60">
        <v>0.37619578617409566</v>
      </c>
      <c r="S60">
        <v>509</v>
      </c>
      <c r="T60" t="s">
        <v>1087</v>
      </c>
    </row>
    <row r="61" spans="1:20" x14ac:dyDescent="0.25">
      <c r="A61" t="s">
        <v>160</v>
      </c>
      <c r="B61" t="s">
        <v>161</v>
      </c>
      <c r="C61" t="s">
        <v>1101</v>
      </c>
      <c r="D61">
        <v>0.31267391665191024</v>
      </c>
      <c r="E61">
        <v>1007</v>
      </c>
      <c r="F61">
        <v>0.32482276013791611</v>
      </c>
      <c r="G61">
        <v>506</v>
      </c>
      <c r="H61">
        <v>0.31961874604798785</v>
      </c>
      <c r="I61">
        <v>501</v>
      </c>
      <c r="J61">
        <v>0.31066324222192998</v>
      </c>
      <c r="K61">
        <v>1009</v>
      </c>
      <c r="L61">
        <v>0.3329962173534261</v>
      </c>
      <c r="M61">
        <v>500</v>
      </c>
      <c r="N61">
        <v>0.34097246936739722</v>
      </c>
      <c r="O61">
        <v>486</v>
      </c>
      <c r="P61">
        <v>0.30161007781368004</v>
      </c>
      <c r="Q61">
        <v>471</v>
      </c>
      <c r="R61">
        <v>0.34189869876022838</v>
      </c>
      <c r="S61">
        <v>503</v>
      </c>
      <c r="T61" t="s">
        <v>1087</v>
      </c>
    </row>
    <row r="62" spans="1:20" x14ac:dyDescent="0.25">
      <c r="A62" t="s">
        <v>162</v>
      </c>
      <c r="B62" t="s">
        <v>163</v>
      </c>
      <c r="C62" t="s">
        <v>1102</v>
      </c>
      <c r="D62">
        <v>0.29883766839030673</v>
      </c>
      <c r="E62">
        <v>1003</v>
      </c>
      <c r="F62">
        <v>0.33171082437169219</v>
      </c>
      <c r="G62">
        <v>499</v>
      </c>
      <c r="H62">
        <v>0.32448785981628547</v>
      </c>
      <c r="I62">
        <v>506</v>
      </c>
      <c r="J62">
        <v>0.31876142832968951</v>
      </c>
      <c r="K62">
        <v>500</v>
      </c>
      <c r="L62">
        <v>0.35965106524758256</v>
      </c>
      <c r="M62">
        <v>501</v>
      </c>
      <c r="N62">
        <v>0.31791273020506311</v>
      </c>
      <c r="O62">
        <v>494</v>
      </c>
      <c r="P62">
        <v>0.29834613123699261</v>
      </c>
      <c r="Q62">
        <v>495</v>
      </c>
      <c r="R62">
        <v>0.33784524932108828</v>
      </c>
      <c r="S62">
        <v>502</v>
      </c>
      <c r="T62" t="s">
        <v>1087</v>
      </c>
    </row>
    <row r="63" spans="1:20" x14ac:dyDescent="0.25">
      <c r="A63" t="s">
        <v>164</v>
      </c>
      <c r="B63" t="s">
        <v>165</v>
      </c>
      <c r="C63" t="s">
        <v>1103</v>
      </c>
      <c r="D63">
        <v>0.32978450741341797</v>
      </c>
      <c r="E63">
        <v>1006</v>
      </c>
      <c r="F63">
        <v>0.34708437139371801</v>
      </c>
      <c r="G63">
        <v>499</v>
      </c>
      <c r="H63">
        <v>0.34146973616193138</v>
      </c>
      <c r="I63">
        <v>507</v>
      </c>
      <c r="J63">
        <v>0.29180090705733386</v>
      </c>
      <c r="K63">
        <v>503</v>
      </c>
      <c r="L63">
        <v>0.32325362657362028</v>
      </c>
      <c r="M63">
        <v>501</v>
      </c>
      <c r="N63">
        <v>0.29989458522001827</v>
      </c>
      <c r="O63">
        <v>490</v>
      </c>
      <c r="P63">
        <v>0.30811803331084503</v>
      </c>
      <c r="Q63">
        <v>480</v>
      </c>
      <c r="R63">
        <v>0.30578685657585397</v>
      </c>
      <c r="S63">
        <v>499</v>
      </c>
      <c r="T63" t="s">
        <v>1087</v>
      </c>
    </row>
    <row r="64" spans="1:20" x14ac:dyDescent="0.25">
      <c r="A64" t="s">
        <v>166</v>
      </c>
      <c r="B64" t="s">
        <v>167</v>
      </c>
      <c r="C64" t="s">
        <v>1104</v>
      </c>
      <c r="D64">
        <v>0.36261469524518114</v>
      </c>
      <c r="E64">
        <v>1002</v>
      </c>
      <c r="F64">
        <v>0.40470933958161659</v>
      </c>
      <c r="G64">
        <v>501</v>
      </c>
      <c r="H64">
        <v>0.38888160626464591</v>
      </c>
      <c r="I64">
        <v>501</v>
      </c>
      <c r="J64">
        <v>0.38334461776138762</v>
      </c>
      <c r="K64">
        <v>507</v>
      </c>
      <c r="L64">
        <v>0.40635213961217609</v>
      </c>
      <c r="M64">
        <v>501</v>
      </c>
      <c r="N64">
        <v>0.39648970234809899</v>
      </c>
      <c r="O64">
        <v>529</v>
      </c>
      <c r="P64">
        <v>0.37143602349853516</v>
      </c>
      <c r="Q64">
        <v>499</v>
      </c>
      <c r="R64">
        <v>0.37802987727201293</v>
      </c>
      <c r="S64">
        <v>507</v>
      </c>
      <c r="T64" t="s">
        <v>1087</v>
      </c>
    </row>
    <row r="65" spans="1:20" x14ac:dyDescent="0.25">
      <c r="C65" t="s">
        <v>168</v>
      </c>
    </row>
    <row r="66" spans="1:20" x14ac:dyDescent="0.25">
      <c r="A66" t="s">
        <v>169</v>
      </c>
      <c r="B66" t="s">
        <v>170</v>
      </c>
      <c r="C66" t="s">
        <v>171</v>
      </c>
      <c r="D66">
        <v>0.33232264351607371</v>
      </c>
      <c r="E66">
        <v>1006</v>
      </c>
      <c r="F66">
        <v>0.32905341412296452</v>
      </c>
      <c r="G66">
        <v>502</v>
      </c>
      <c r="H66">
        <v>0.36351524142516106</v>
      </c>
      <c r="I66">
        <v>505</v>
      </c>
      <c r="J66">
        <v>0.33660980501920262</v>
      </c>
      <c r="K66">
        <v>502</v>
      </c>
      <c r="L66">
        <v>0.38293821459696864</v>
      </c>
      <c r="M66">
        <v>502</v>
      </c>
      <c r="N66">
        <v>0.40531886235412029</v>
      </c>
      <c r="O66">
        <v>504</v>
      </c>
      <c r="P66">
        <v>0.34091406361062143</v>
      </c>
      <c r="Q66">
        <v>500</v>
      </c>
      <c r="R66">
        <v>0.37869201734746483</v>
      </c>
      <c r="S66">
        <v>500</v>
      </c>
      <c r="T66" t="s">
        <v>1087</v>
      </c>
    </row>
    <row r="67" spans="1:20" x14ac:dyDescent="0.25">
      <c r="A67" t="s">
        <v>172</v>
      </c>
      <c r="B67" t="s">
        <v>173</v>
      </c>
      <c r="C67" t="s">
        <v>174</v>
      </c>
      <c r="D67">
        <v>0.36615407011077794</v>
      </c>
      <c r="E67">
        <v>1001</v>
      </c>
      <c r="F67">
        <v>0.3571199506106405</v>
      </c>
      <c r="G67">
        <v>503</v>
      </c>
      <c r="H67">
        <v>0.35424956346757708</v>
      </c>
      <c r="I67">
        <v>503</v>
      </c>
      <c r="J67">
        <v>0.39484581694801252</v>
      </c>
      <c r="K67">
        <v>503</v>
      </c>
      <c r="L67">
        <v>0.39988946699606742</v>
      </c>
      <c r="M67">
        <v>500</v>
      </c>
      <c r="N67">
        <v>0.36455754969249016</v>
      </c>
      <c r="O67">
        <v>501</v>
      </c>
      <c r="P67">
        <v>0.36136415332701577</v>
      </c>
      <c r="Q67">
        <v>505</v>
      </c>
      <c r="R67">
        <v>0.35022733371539078</v>
      </c>
      <c r="S67">
        <v>499</v>
      </c>
      <c r="T67" t="s">
        <v>1087</v>
      </c>
    </row>
    <row r="68" spans="1:20" x14ac:dyDescent="0.25">
      <c r="A68" t="s">
        <v>175</v>
      </c>
      <c r="B68" t="s">
        <v>176</v>
      </c>
      <c r="C68" t="s">
        <v>177</v>
      </c>
      <c r="D68">
        <v>0.38274986180050807</v>
      </c>
      <c r="E68">
        <v>1013</v>
      </c>
      <c r="F68">
        <v>0.4085003488682874</v>
      </c>
      <c r="G68">
        <v>514</v>
      </c>
      <c r="H68">
        <v>0.3886832086663789</v>
      </c>
      <c r="I68">
        <v>502</v>
      </c>
      <c r="J68">
        <v>0.37432053860545744</v>
      </c>
      <c r="K68">
        <v>514</v>
      </c>
      <c r="L68">
        <v>0.38431753292701676</v>
      </c>
      <c r="M68">
        <v>500</v>
      </c>
      <c r="N68">
        <v>0.425274096631308</v>
      </c>
      <c r="O68">
        <v>506</v>
      </c>
      <c r="P68">
        <v>0.39780960585340919</v>
      </c>
      <c r="Q68">
        <v>507</v>
      </c>
      <c r="R68">
        <v>0.41029009970583435</v>
      </c>
      <c r="S68">
        <v>503</v>
      </c>
      <c r="T68" t="s">
        <v>1087</v>
      </c>
    </row>
    <row r="69" spans="1:20" x14ac:dyDescent="0.25">
      <c r="A69" t="s">
        <v>178</v>
      </c>
      <c r="B69" t="s">
        <v>179</v>
      </c>
      <c r="C69" t="s">
        <v>180</v>
      </c>
      <c r="D69">
        <v>0.3848362233532569</v>
      </c>
      <c r="E69">
        <v>1018</v>
      </c>
      <c r="F69">
        <v>0.31447505827785138</v>
      </c>
      <c r="G69">
        <v>508</v>
      </c>
      <c r="H69">
        <v>0.40091195046514971</v>
      </c>
      <c r="I69">
        <v>501</v>
      </c>
      <c r="J69">
        <v>0.38932313129026136</v>
      </c>
      <c r="K69">
        <v>511</v>
      </c>
      <c r="L69">
        <v>0.32734778276945209</v>
      </c>
      <c r="M69">
        <v>503</v>
      </c>
      <c r="N69">
        <v>0.39474292910314274</v>
      </c>
      <c r="O69">
        <v>507</v>
      </c>
      <c r="P69">
        <v>0.3460873816965197</v>
      </c>
      <c r="Q69">
        <v>494</v>
      </c>
      <c r="R69">
        <v>0.39102489357253012</v>
      </c>
      <c r="S69">
        <v>501</v>
      </c>
      <c r="T69" t="s">
        <v>1087</v>
      </c>
    </row>
    <row r="70" spans="1:20" x14ac:dyDescent="0.25">
      <c r="A70" t="s">
        <v>181</v>
      </c>
      <c r="B70" t="s">
        <v>182</v>
      </c>
      <c r="C70" t="s">
        <v>183</v>
      </c>
      <c r="D70">
        <v>0.3044589646407278</v>
      </c>
      <c r="E70">
        <v>1018</v>
      </c>
      <c r="F70">
        <v>0.27082682586913531</v>
      </c>
      <c r="G70">
        <v>501</v>
      </c>
      <c r="H70">
        <v>0.32607326513134927</v>
      </c>
      <c r="I70">
        <v>502</v>
      </c>
      <c r="J70">
        <v>0.31883126771411185</v>
      </c>
      <c r="K70">
        <v>523</v>
      </c>
      <c r="L70">
        <v>0.36033047767939264</v>
      </c>
      <c r="M70">
        <v>501</v>
      </c>
      <c r="N70">
        <v>0.2913679176856151</v>
      </c>
      <c r="O70">
        <v>507</v>
      </c>
      <c r="P70">
        <v>0.32793535841440158</v>
      </c>
      <c r="Q70">
        <v>496</v>
      </c>
      <c r="R70">
        <v>0.33705824472836016</v>
      </c>
      <c r="S70">
        <v>498</v>
      </c>
      <c r="T70" t="s">
        <v>1087</v>
      </c>
    </row>
    <row r="71" spans="1:20" x14ac:dyDescent="0.25">
      <c r="A71" t="s">
        <v>184</v>
      </c>
      <c r="B71" t="s">
        <v>185</v>
      </c>
      <c r="C71" t="s">
        <v>186</v>
      </c>
      <c r="D71">
        <v>0.30681113377771674</v>
      </c>
      <c r="E71">
        <v>1029</v>
      </c>
      <c r="F71">
        <v>0.29274959392689087</v>
      </c>
      <c r="G71">
        <v>502</v>
      </c>
      <c r="H71">
        <v>0.31584164500147877</v>
      </c>
      <c r="I71">
        <v>502</v>
      </c>
      <c r="J71">
        <v>0.29510182410924951</v>
      </c>
      <c r="K71">
        <v>501</v>
      </c>
      <c r="L71">
        <v>0.28919791130368122</v>
      </c>
      <c r="M71">
        <v>501</v>
      </c>
      <c r="N71">
        <v>0.26659938857984872</v>
      </c>
      <c r="O71">
        <v>498</v>
      </c>
      <c r="P71">
        <v>0.27427314120471413</v>
      </c>
      <c r="Q71">
        <v>487</v>
      </c>
      <c r="R71">
        <v>0.32050661909923472</v>
      </c>
      <c r="S71">
        <v>501</v>
      </c>
      <c r="T71" t="s">
        <v>1087</v>
      </c>
    </row>
    <row r="72" spans="1:20" x14ac:dyDescent="0.25">
      <c r="A72" t="s">
        <v>187</v>
      </c>
      <c r="B72" t="s">
        <v>188</v>
      </c>
      <c r="C72" t="s">
        <v>189</v>
      </c>
      <c r="D72">
        <v>0.3576656497736897</v>
      </c>
      <c r="E72">
        <v>1025</v>
      </c>
      <c r="F72">
        <v>0.41024399091011304</v>
      </c>
      <c r="G72">
        <v>499</v>
      </c>
      <c r="H72">
        <v>0.36772196047389699</v>
      </c>
      <c r="I72">
        <v>505</v>
      </c>
      <c r="J72">
        <v>0.34096605779489025</v>
      </c>
      <c r="K72">
        <v>501</v>
      </c>
      <c r="L72">
        <v>0.3159427103674759</v>
      </c>
      <c r="M72">
        <v>501</v>
      </c>
      <c r="N72">
        <v>0.376807883707243</v>
      </c>
      <c r="O72">
        <v>493</v>
      </c>
      <c r="P72">
        <v>0.38708149149195742</v>
      </c>
      <c r="Q72">
        <v>473</v>
      </c>
      <c r="R72">
        <v>0.37859729024630867</v>
      </c>
      <c r="S72">
        <v>501</v>
      </c>
      <c r="T72" t="s">
        <v>1087</v>
      </c>
    </row>
    <row r="73" spans="1:20" x14ac:dyDescent="0.25">
      <c r="A73" t="s">
        <v>190</v>
      </c>
      <c r="B73" t="s">
        <v>191</v>
      </c>
      <c r="C73" t="s">
        <v>192</v>
      </c>
      <c r="D73">
        <v>0.31161604622629285</v>
      </c>
      <c r="E73">
        <v>1003</v>
      </c>
      <c r="F73">
        <v>0.31484713187137986</v>
      </c>
      <c r="G73">
        <v>509</v>
      </c>
      <c r="H73">
        <v>0.32425505096572527</v>
      </c>
      <c r="I73">
        <v>501</v>
      </c>
      <c r="J73">
        <v>0.35048153786685687</v>
      </c>
      <c r="K73">
        <v>504</v>
      </c>
      <c r="L73">
        <v>0.28916248282496249</v>
      </c>
      <c r="M73">
        <v>506</v>
      </c>
      <c r="N73">
        <v>0.3383618286788288</v>
      </c>
      <c r="O73">
        <v>505</v>
      </c>
      <c r="P73">
        <v>0.3068877780876737</v>
      </c>
      <c r="Q73">
        <v>511</v>
      </c>
      <c r="R73">
        <v>0.29887829755428946</v>
      </c>
      <c r="S73">
        <v>500</v>
      </c>
      <c r="T73" t="s">
        <v>1087</v>
      </c>
    </row>
    <row r="74" spans="1:20" x14ac:dyDescent="0.25">
      <c r="A74" t="s">
        <v>193</v>
      </c>
      <c r="B74" t="s">
        <v>194</v>
      </c>
      <c r="C74" t="s">
        <v>195</v>
      </c>
      <c r="D74">
        <v>0.28335404451677598</v>
      </c>
      <c r="E74">
        <v>1016</v>
      </c>
      <c r="F74">
        <v>0.29114305769986104</v>
      </c>
      <c r="G74">
        <v>501</v>
      </c>
      <c r="H74">
        <v>0.30668356269531905</v>
      </c>
      <c r="I74">
        <v>503</v>
      </c>
      <c r="J74">
        <v>0.28376362971474539</v>
      </c>
      <c r="K74">
        <v>500</v>
      </c>
      <c r="L74">
        <v>0.28080276640251578</v>
      </c>
      <c r="M74">
        <v>502</v>
      </c>
      <c r="N74">
        <v>0.32936491941336449</v>
      </c>
      <c r="O74">
        <v>499</v>
      </c>
      <c r="P74">
        <v>0.362805500371151</v>
      </c>
      <c r="Q74">
        <v>484</v>
      </c>
      <c r="R74">
        <v>0.38769170992659291</v>
      </c>
      <c r="S74">
        <v>500</v>
      </c>
      <c r="T74" t="s">
        <v>1094</v>
      </c>
    </row>
    <row r="75" spans="1:20" x14ac:dyDescent="0.25">
      <c r="A75" t="s">
        <v>196</v>
      </c>
      <c r="B75" t="s">
        <v>197</v>
      </c>
      <c r="C75" t="s">
        <v>198</v>
      </c>
      <c r="D75">
        <v>0.28583988454789078</v>
      </c>
      <c r="E75">
        <v>1058</v>
      </c>
      <c r="F75">
        <v>0.30131358635771532</v>
      </c>
      <c r="G75">
        <v>497</v>
      </c>
      <c r="H75">
        <v>0.28651956998871636</v>
      </c>
      <c r="I75">
        <v>505</v>
      </c>
      <c r="J75">
        <v>0.33987873258101059</v>
      </c>
      <c r="K75">
        <v>510</v>
      </c>
      <c r="L75">
        <v>0.34839623841068862</v>
      </c>
      <c r="M75">
        <v>500</v>
      </c>
      <c r="N75">
        <v>0.33571260560217497</v>
      </c>
      <c r="O75">
        <v>481</v>
      </c>
      <c r="P75">
        <v>0.30940804242148956</v>
      </c>
      <c r="Q75">
        <v>478</v>
      </c>
      <c r="R75">
        <v>0.36584889057921066</v>
      </c>
      <c r="S75">
        <v>496</v>
      </c>
      <c r="T75" t="s">
        <v>1094</v>
      </c>
    </row>
    <row r="76" spans="1:20" x14ac:dyDescent="0.25">
      <c r="A76" t="s">
        <v>199</v>
      </c>
      <c r="B76" t="s">
        <v>200</v>
      </c>
      <c r="C76" t="s">
        <v>201</v>
      </c>
      <c r="D76">
        <v>0.32951174600216476</v>
      </c>
      <c r="E76">
        <v>1020</v>
      </c>
      <c r="F76">
        <v>0.34333102776677621</v>
      </c>
      <c r="G76">
        <v>502</v>
      </c>
      <c r="H76">
        <v>0.34954027780786362</v>
      </c>
      <c r="I76">
        <v>509</v>
      </c>
      <c r="J76">
        <v>0.37863769185638424</v>
      </c>
      <c r="K76">
        <v>696</v>
      </c>
      <c r="L76">
        <v>0.35516490056322003</v>
      </c>
      <c r="M76">
        <v>496</v>
      </c>
      <c r="N76">
        <v>0.39601745910238484</v>
      </c>
      <c r="O76">
        <v>524</v>
      </c>
      <c r="P76">
        <v>0.34544365322300058</v>
      </c>
      <c r="Q76">
        <v>516</v>
      </c>
      <c r="R76">
        <v>0.42918365416759202</v>
      </c>
      <c r="S76">
        <v>500</v>
      </c>
      <c r="T76" t="s">
        <v>1094</v>
      </c>
    </row>
    <row r="77" spans="1:20" x14ac:dyDescent="0.25">
      <c r="A77" t="s">
        <v>202</v>
      </c>
      <c r="B77" t="s">
        <v>203</v>
      </c>
      <c r="C77" t="s">
        <v>204</v>
      </c>
      <c r="D77">
        <v>0.33520064783468911</v>
      </c>
      <c r="E77">
        <v>1007</v>
      </c>
      <c r="F77">
        <v>0.34372394007754514</v>
      </c>
      <c r="G77">
        <v>504</v>
      </c>
      <c r="H77">
        <v>0.31244219079479435</v>
      </c>
      <c r="I77">
        <v>502</v>
      </c>
      <c r="J77">
        <v>0.3534804615093145</v>
      </c>
      <c r="K77">
        <v>503</v>
      </c>
      <c r="L77">
        <v>0.35190477968392025</v>
      </c>
      <c r="M77">
        <v>500</v>
      </c>
      <c r="N77">
        <v>0.35347991686986069</v>
      </c>
      <c r="O77">
        <v>497</v>
      </c>
      <c r="P77">
        <v>0.33878117253609474</v>
      </c>
      <c r="Q77">
        <v>501</v>
      </c>
      <c r="R77">
        <v>0.33161569700071403</v>
      </c>
      <c r="S77">
        <v>512</v>
      </c>
      <c r="T77" t="s">
        <v>1087</v>
      </c>
    </row>
    <row r="78" spans="1:20" x14ac:dyDescent="0.25">
      <c r="A78" t="s">
        <v>205</v>
      </c>
      <c r="B78" t="s">
        <v>206</v>
      </c>
      <c r="C78" t="s">
        <v>207</v>
      </c>
      <c r="D78">
        <v>0.34467361329172747</v>
      </c>
      <c r="E78">
        <v>1014</v>
      </c>
      <c r="F78">
        <v>0.36810561486716109</v>
      </c>
      <c r="G78">
        <v>509</v>
      </c>
      <c r="H78">
        <v>0.36936818761947388</v>
      </c>
      <c r="I78">
        <v>501</v>
      </c>
      <c r="J78">
        <v>0.36176430815928096</v>
      </c>
      <c r="K78">
        <v>503</v>
      </c>
      <c r="L78">
        <v>0.3322285536057768</v>
      </c>
      <c r="M78">
        <v>501</v>
      </c>
      <c r="N78">
        <v>0.37299598152517643</v>
      </c>
      <c r="O78">
        <v>504</v>
      </c>
      <c r="P78">
        <v>0.39040641313884711</v>
      </c>
      <c r="Q78">
        <v>508</v>
      </c>
      <c r="R78">
        <v>0.3775174781592433</v>
      </c>
      <c r="S78">
        <v>502</v>
      </c>
      <c r="T78" t="s">
        <v>1087</v>
      </c>
    </row>
    <row r="79" spans="1:20" x14ac:dyDescent="0.25">
      <c r="A79" t="s">
        <v>208</v>
      </c>
      <c r="B79" t="s">
        <v>209</v>
      </c>
      <c r="C79" t="s">
        <v>210</v>
      </c>
      <c r="D79">
        <v>0.32449497331818206</v>
      </c>
      <c r="E79">
        <v>1016</v>
      </c>
      <c r="F79">
        <v>0.31847937440958335</v>
      </c>
      <c r="G79">
        <v>514</v>
      </c>
      <c r="H79">
        <v>0.33536123034421067</v>
      </c>
      <c r="I79">
        <v>501</v>
      </c>
      <c r="J79">
        <v>0.36952813348088981</v>
      </c>
      <c r="K79">
        <v>506</v>
      </c>
      <c r="L79">
        <v>0.35164291322142682</v>
      </c>
      <c r="M79">
        <v>502</v>
      </c>
      <c r="N79">
        <v>0.40196619507003428</v>
      </c>
      <c r="O79">
        <v>514</v>
      </c>
      <c r="P79">
        <v>0.35251975644765293</v>
      </c>
      <c r="Q79">
        <v>500</v>
      </c>
      <c r="R79">
        <v>0.31795483709171735</v>
      </c>
      <c r="S79">
        <v>500</v>
      </c>
      <c r="T79" t="s">
        <v>1087</v>
      </c>
    </row>
    <row r="80" spans="1:20" x14ac:dyDescent="0.25">
      <c r="A80" t="s">
        <v>211</v>
      </c>
      <c r="B80" t="s">
        <v>212</v>
      </c>
      <c r="C80" t="s">
        <v>213</v>
      </c>
      <c r="D80">
        <v>0.36350222474078381</v>
      </c>
      <c r="E80">
        <v>1029</v>
      </c>
      <c r="F80">
        <v>0.43748914289043084</v>
      </c>
      <c r="G80">
        <v>509</v>
      </c>
      <c r="H80">
        <v>0.38028564677395787</v>
      </c>
      <c r="I80">
        <v>502</v>
      </c>
      <c r="J80">
        <v>0.38946133893308932</v>
      </c>
      <c r="K80">
        <v>508</v>
      </c>
      <c r="L80">
        <v>0.38613941441068822</v>
      </c>
      <c r="M80">
        <v>504</v>
      </c>
      <c r="N80">
        <v>0.37335683817479132</v>
      </c>
      <c r="O80">
        <v>514</v>
      </c>
      <c r="P80">
        <v>0.39948127054767485</v>
      </c>
      <c r="Q80">
        <v>492</v>
      </c>
      <c r="R80">
        <v>0.39873989849259134</v>
      </c>
      <c r="S80">
        <v>501</v>
      </c>
      <c r="T80" t="s">
        <v>1087</v>
      </c>
    </row>
    <row r="81" spans="1:20" x14ac:dyDescent="0.25">
      <c r="A81" t="s">
        <v>214</v>
      </c>
      <c r="B81" t="s">
        <v>215</v>
      </c>
      <c r="C81" t="s">
        <v>216</v>
      </c>
      <c r="D81">
        <v>0.28832187822669009</v>
      </c>
      <c r="E81">
        <v>1030</v>
      </c>
      <c r="F81">
        <v>0.36866770102611179</v>
      </c>
      <c r="G81">
        <v>502</v>
      </c>
      <c r="H81">
        <v>0.31140593218893659</v>
      </c>
      <c r="I81">
        <v>501</v>
      </c>
      <c r="J81">
        <v>0.33812720169579769</v>
      </c>
      <c r="K81">
        <v>504</v>
      </c>
      <c r="L81">
        <v>0.31352286475382235</v>
      </c>
      <c r="M81">
        <v>500</v>
      </c>
      <c r="N81">
        <v>0.33228523707878721</v>
      </c>
      <c r="O81">
        <v>516</v>
      </c>
      <c r="P81">
        <v>0.34962814689890592</v>
      </c>
      <c r="Q81">
        <v>509</v>
      </c>
      <c r="R81">
        <v>0.2991825261997621</v>
      </c>
      <c r="S81">
        <v>500</v>
      </c>
      <c r="T81" t="s">
        <v>1087</v>
      </c>
    </row>
    <row r="82" spans="1:20" x14ac:dyDescent="0.25">
      <c r="C82" t="s">
        <v>217</v>
      </c>
    </row>
    <row r="83" spans="1:20" x14ac:dyDescent="0.25">
      <c r="A83" t="s">
        <v>218</v>
      </c>
      <c r="B83" t="s">
        <v>219</v>
      </c>
      <c r="C83" t="s">
        <v>1105</v>
      </c>
      <c r="D83">
        <v>0.34454037478720279</v>
      </c>
      <c r="E83">
        <v>1034</v>
      </c>
      <c r="F83">
        <v>0.34681866339347822</v>
      </c>
      <c r="G83">
        <v>501</v>
      </c>
      <c r="H83">
        <v>0.40250343510275949</v>
      </c>
      <c r="I83">
        <v>505</v>
      </c>
      <c r="J83">
        <v>0.35199138365250149</v>
      </c>
      <c r="K83">
        <v>501</v>
      </c>
      <c r="L83">
        <v>0.3591887291337707</v>
      </c>
      <c r="M83">
        <v>503</v>
      </c>
      <c r="N83">
        <v>0.3697741407958024</v>
      </c>
      <c r="O83">
        <v>503</v>
      </c>
      <c r="P83">
        <v>0.30658190543341357</v>
      </c>
      <c r="Q83">
        <v>517</v>
      </c>
      <c r="R83">
        <v>0.37629913332607812</v>
      </c>
      <c r="S83">
        <v>503</v>
      </c>
      <c r="T83" t="s">
        <v>1087</v>
      </c>
    </row>
    <row r="84" spans="1:20" x14ac:dyDescent="0.25">
      <c r="A84" t="s">
        <v>220</v>
      </c>
      <c r="B84" t="s">
        <v>221</v>
      </c>
      <c r="C84" t="s">
        <v>1106</v>
      </c>
      <c r="D84">
        <v>0.30633494890716262</v>
      </c>
      <c r="E84">
        <v>1329</v>
      </c>
      <c r="F84">
        <v>0.30383320892767696</v>
      </c>
      <c r="G84">
        <v>995</v>
      </c>
      <c r="H84">
        <v>0.32206371510688769</v>
      </c>
      <c r="I84">
        <v>1008</v>
      </c>
      <c r="J84">
        <v>0.33903787358495402</v>
      </c>
      <c r="K84">
        <v>568</v>
      </c>
      <c r="L84">
        <v>0.27813989677707551</v>
      </c>
      <c r="M84">
        <v>500</v>
      </c>
      <c r="N84">
        <v>0.32678221696720883</v>
      </c>
      <c r="O84">
        <v>512</v>
      </c>
      <c r="P84">
        <v>0.31655674336304501</v>
      </c>
      <c r="Q84">
        <v>493</v>
      </c>
      <c r="R84">
        <v>0.30619840807952947</v>
      </c>
      <c r="S84">
        <v>507</v>
      </c>
      <c r="T84" t="s">
        <v>1087</v>
      </c>
    </row>
    <row r="85" spans="1:20" x14ac:dyDescent="0.25">
      <c r="A85" t="s">
        <v>222</v>
      </c>
      <c r="B85" t="s">
        <v>223</v>
      </c>
      <c r="C85" t="s">
        <v>1107</v>
      </c>
      <c r="D85">
        <v>0.34691182984092106</v>
      </c>
      <c r="E85">
        <v>1235</v>
      </c>
      <c r="F85">
        <v>0.38215993251959846</v>
      </c>
      <c r="G85">
        <v>1001</v>
      </c>
      <c r="H85">
        <v>0.3525726353289354</v>
      </c>
      <c r="I85">
        <v>1006</v>
      </c>
      <c r="J85">
        <v>0.36029967800838841</v>
      </c>
      <c r="K85">
        <v>1017</v>
      </c>
      <c r="L85">
        <v>0.34060339968371806</v>
      </c>
      <c r="M85">
        <v>537</v>
      </c>
      <c r="N85">
        <v>0.36315514572940238</v>
      </c>
      <c r="O85">
        <v>532</v>
      </c>
      <c r="P85">
        <v>0.36556936582727728</v>
      </c>
      <c r="Q85">
        <v>512</v>
      </c>
      <c r="R85">
        <v>0.32304632019838481</v>
      </c>
      <c r="S85">
        <v>500</v>
      </c>
      <c r="T85" t="s">
        <v>1087</v>
      </c>
    </row>
    <row r="86" spans="1:20" x14ac:dyDescent="0.25">
      <c r="A86" t="s">
        <v>224</v>
      </c>
      <c r="B86" t="s">
        <v>225</v>
      </c>
      <c r="C86" t="s">
        <v>1108</v>
      </c>
      <c r="D86">
        <v>0.36967305755298696</v>
      </c>
      <c r="E86">
        <v>1000</v>
      </c>
      <c r="F86">
        <v>0.40324672357425767</v>
      </c>
      <c r="G86">
        <v>482</v>
      </c>
      <c r="H86">
        <v>0.3832641131739869</v>
      </c>
      <c r="I86">
        <v>505</v>
      </c>
      <c r="J86">
        <v>0.35905533448911603</v>
      </c>
      <c r="K86">
        <v>501</v>
      </c>
      <c r="L86">
        <v>0.4208293484919895</v>
      </c>
      <c r="M86">
        <v>504</v>
      </c>
      <c r="N86">
        <v>0.42940296640918629</v>
      </c>
      <c r="O86">
        <v>498</v>
      </c>
      <c r="P86">
        <v>0.4088049750074515</v>
      </c>
      <c r="Q86">
        <v>485</v>
      </c>
      <c r="R86">
        <v>0.36008220524372836</v>
      </c>
      <c r="S86">
        <v>500</v>
      </c>
      <c r="T86" t="s">
        <v>1087</v>
      </c>
    </row>
    <row r="87" spans="1:20" x14ac:dyDescent="0.25">
      <c r="C87" t="s">
        <v>226</v>
      </c>
    </row>
    <row r="88" spans="1:20" x14ac:dyDescent="0.25">
      <c r="A88" t="s">
        <v>227</v>
      </c>
      <c r="B88" t="s">
        <v>228</v>
      </c>
      <c r="C88" t="s">
        <v>229</v>
      </c>
      <c r="D88">
        <v>0.3183957401978697</v>
      </c>
      <c r="E88">
        <v>1058</v>
      </c>
      <c r="F88">
        <v>0.39625829367800963</v>
      </c>
      <c r="G88">
        <v>502</v>
      </c>
      <c r="H88">
        <v>0.3581513500285759</v>
      </c>
      <c r="I88">
        <v>508</v>
      </c>
      <c r="J88">
        <v>0.34676383236071762</v>
      </c>
      <c r="K88">
        <v>532</v>
      </c>
      <c r="L88">
        <v>0.38748393160852906</v>
      </c>
      <c r="M88">
        <v>501</v>
      </c>
      <c r="N88">
        <v>0.34103385827338761</v>
      </c>
      <c r="O88">
        <v>512</v>
      </c>
      <c r="P88">
        <v>0.34103847000807103</v>
      </c>
      <c r="Q88">
        <v>502</v>
      </c>
      <c r="R88">
        <v>0.3070616645027735</v>
      </c>
      <c r="S88">
        <v>502</v>
      </c>
      <c r="T88" t="s">
        <v>1087</v>
      </c>
    </row>
    <row r="89" spans="1:20" x14ac:dyDescent="0.25">
      <c r="A89" t="s">
        <v>230</v>
      </c>
      <c r="B89" t="s">
        <v>231</v>
      </c>
      <c r="C89" t="s">
        <v>232</v>
      </c>
      <c r="D89">
        <v>0.31149159799901249</v>
      </c>
      <c r="E89">
        <v>1034</v>
      </c>
      <c r="F89">
        <v>0.28624555611970454</v>
      </c>
      <c r="G89">
        <v>500</v>
      </c>
      <c r="H89">
        <v>0.28622082005864435</v>
      </c>
      <c r="I89">
        <v>502</v>
      </c>
      <c r="J89">
        <v>0.31044617804603131</v>
      </c>
      <c r="K89">
        <v>502</v>
      </c>
      <c r="L89">
        <v>0.25965756583008476</v>
      </c>
      <c r="M89">
        <v>501</v>
      </c>
      <c r="N89">
        <v>0.32015152207271191</v>
      </c>
      <c r="O89">
        <v>494</v>
      </c>
      <c r="P89">
        <v>0.32164759983157259</v>
      </c>
      <c r="Q89">
        <v>478</v>
      </c>
      <c r="R89">
        <v>0.29960691566854375</v>
      </c>
      <c r="S89">
        <v>501</v>
      </c>
      <c r="T89" t="s">
        <v>1087</v>
      </c>
    </row>
    <row r="90" spans="1:20" x14ac:dyDescent="0.25">
      <c r="A90" t="s">
        <v>233</v>
      </c>
      <c r="B90" t="s">
        <v>234</v>
      </c>
      <c r="C90" t="s">
        <v>235</v>
      </c>
      <c r="D90">
        <v>0.29014359261781597</v>
      </c>
      <c r="E90">
        <v>1048</v>
      </c>
      <c r="F90">
        <v>0.35077131663671224</v>
      </c>
      <c r="G90">
        <v>506</v>
      </c>
      <c r="H90">
        <v>0.37702008334084719</v>
      </c>
      <c r="I90">
        <v>502</v>
      </c>
      <c r="J90">
        <v>0.2970643219442563</v>
      </c>
      <c r="K90">
        <v>505</v>
      </c>
      <c r="L90">
        <v>0.32914678552662052</v>
      </c>
      <c r="M90">
        <v>499</v>
      </c>
      <c r="N90">
        <v>0.32085323719144099</v>
      </c>
      <c r="O90">
        <v>512</v>
      </c>
      <c r="P90">
        <v>0.34626010979563299</v>
      </c>
      <c r="Q90">
        <v>505</v>
      </c>
      <c r="R90">
        <v>0.33989377740333604</v>
      </c>
      <c r="S90">
        <v>499</v>
      </c>
      <c r="T90" t="s">
        <v>1087</v>
      </c>
    </row>
    <row r="91" spans="1:20" x14ac:dyDescent="0.25">
      <c r="A91" t="s">
        <v>236</v>
      </c>
      <c r="B91" t="s">
        <v>237</v>
      </c>
      <c r="C91" t="s">
        <v>238</v>
      </c>
      <c r="D91">
        <v>0.32890640557812745</v>
      </c>
      <c r="E91">
        <v>1038</v>
      </c>
      <c r="F91">
        <v>0.35274313120054224</v>
      </c>
      <c r="G91">
        <v>501</v>
      </c>
      <c r="H91">
        <v>0.35206336957507245</v>
      </c>
      <c r="I91">
        <v>503</v>
      </c>
      <c r="J91">
        <v>0.33757984350981796</v>
      </c>
      <c r="K91">
        <v>509</v>
      </c>
      <c r="L91">
        <v>0.36636447328348232</v>
      </c>
      <c r="M91">
        <v>501</v>
      </c>
      <c r="N91">
        <v>0.36565517799652786</v>
      </c>
      <c r="O91">
        <v>495</v>
      </c>
      <c r="P91">
        <v>0.35219798173157357</v>
      </c>
      <c r="Q91">
        <v>500</v>
      </c>
      <c r="R91">
        <v>0.37545020182086647</v>
      </c>
      <c r="S91">
        <v>502</v>
      </c>
      <c r="T91" t="s">
        <v>1087</v>
      </c>
    </row>
    <row r="92" spans="1:20" x14ac:dyDescent="0.25">
      <c r="A92" t="s">
        <v>239</v>
      </c>
      <c r="B92" t="s">
        <v>240</v>
      </c>
      <c r="C92" t="s">
        <v>241</v>
      </c>
      <c r="D92">
        <v>0.3587731514664394</v>
      </c>
      <c r="E92">
        <v>1006</v>
      </c>
      <c r="F92">
        <v>0.35074098270392917</v>
      </c>
      <c r="G92">
        <v>504</v>
      </c>
      <c r="H92">
        <v>0.39957357697705992</v>
      </c>
      <c r="I92">
        <v>502</v>
      </c>
      <c r="J92">
        <v>0.34391648369029021</v>
      </c>
      <c r="K92">
        <v>504</v>
      </c>
      <c r="L92">
        <v>0.31596325201941922</v>
      </c>
      <c r="M92">
        <v>501</v>
      </c>
      <c r="N92">
        <v>0.34083534947028149</v>
      </c>
      <c r="O92">
        <v>483</v>
      </c>
      <c r="P92">
        <v>0.33389645845242344</v>
      </c>
      <c r="Q92">
        <v>503</v>
      </c>
      <c r="R92">
        <v>0.34809799804543884</v>
      </c>
      <c r="S92">
        <v>503</v>
      </c>
      <c r="T92" t="s">
        <v>1087</v>
      </c>
    </row>
    <row r="93" spans="1:20" x14ac:dyDescent="0.25">
      <c r="A93" t="s">
        <v>242</v>
      </c>
      <c r="B93" t="s">
        <v>243</v>
      </c>
      <c r="C93" t="s">
        <v>244</v>
      </c>
      <c r="D93">
        <v>0.35979957076314967</v>
      </c>
      <c r="E93">
        <v>1005</v>
      </c>
      <c r="F93">
        <v>0.31331657380522598</v>
      </c>
      <c r="G93">
        <v>500</v>
      </c>
      <c r="H93">
        <v>0.38348873355887242</v>
      </c>
      <c r="I93">
        <v>503</v>
      </c>
      <c r="J93">
        <v>0.36361442761527102</v>
      </c>
      <c r="K93">
        <v>504</v>
      </c>
      <c r="L93">
        <v>0.37072503088649067</v>
      </c>
      <c r="M93">
        <v>501</v>
      </c>
      <c r="N93">
        <v>0.39437239015654202</v>
      </c>
      <c r="O93">
        <v>509</v>
      </c>
      <c r="P93">
        <v>0.37277012998006226</v>
      </c>
      <c r="Q93">
        <v>501</v>
      </c>
      <c r="R93">
        <v>0.38032580876917249</v>
      </c>
      <c r="S93">
        <v>508</v>
      </c>
      <c r="T93" t="s">
        <v>1087</v>
      </c>
    </row>
    <row r="94" spans="1:20" x14ac:dyDescent="0.25">
      <c r="A94" t="s">
        <v>245</v>
      </c>
      <c r="B94" t="s">
        <v>246</v>
      </c>
      <c r="C94" t="s">
        <v>247</v>
      </c>
      <c r="D94">
        <v>0.36526717724656516</v>
      </c>
      <c r="E94">
        <v>1053</v>
      </c>
      <c r="F94">
        <v>0.34003191505588332</v>
      </c>
      <c r="G94">
        <v>505</v>
      </c>
      <c r="H94">
        <v>0.36092266513129745</v>
      </c>
      <c r="I94">
        <v>502</v>
      </c>
      <c r="J94">
        <v>0.30342497865237783</v>
      </c>
      <c r="K94">
        <v>511</v>
      </c>
      <c r="L94">
        <v>0.31137513805218453</v>
      </c>
      <c r="M94">
        <v>502</v>
      </c>
      <c r="N94">
        <v>0.31359224038943734</v>
      </c>
      <c r="O94">
        <v>510</v>
      </c>
      <c r="P94">
        <v>0.33378311608069561</v>
      </c>
      <c r="Q94">
        <v>500</v>
      </c>
      <c r="R94">
        <v>0.32333215069932109</v>
      </c>
      <c r="S94">
        <v>505</v>
      </c>
      <c r="T94" t="s">
        <v>1087</v>
      </c>
    </row>
    <row r="95" spans="1:20" x14ac:dyDescent="0.25">
      <c r="A95" t="s">
        <v>248</v>
      </c>
      <c r="B95" t="s">
        <v>249</v>
      </c>
      <c r="C95" t="s">
        <v>250</v>
      </c>
      <c r="D95">
        <v>0.36092708368208326</v>
      </c>
      <c r="E95">
        <v>1006</v>
      </c>
      <c r="F95">
        <v>0.33868084132507192</v>
      </c>
      <c r="G95">
        <v>505</v>
      </c>
      <c r="H95">
        <v>0.30939561143281091</v>
      </c>
      <c r="I95">
        <v>502</v>
      </c>
      <c r="J95">
        <v>0.33608549107501612</v>
      </c>
      <c r="K95">
        <v>503</v>
      </c>
      <c r="L95">
        <v>0.39869511687990594</v>
      </c>
      <c r="M95">
        <v>501</v>
      </c>
      <c r="N95">
        <v>0.33946507008242705</v>
      </c>
      <c r="O95">
        <v>509</v>
      </c>
      <c r="P95">
        <v>0.37986516471450638</v>
      </c>
      <c r="Q95">
        <v>493</v>
      </c>
      <c r="R95">
        <v>0.36005317477874471</v>
      </c>
      <c r="S95">
        <v>501</v>
      </c>
      <c r="T95" t="s">
        <v>1087</v>
      </c>
    </row>
    <row r="96" spans="1:20" x14ac:dyDescent="0.25">
      <c r="C96" t="s">
        <v>251</v>
      </c>
    </row>
    <row r="97" spans="1:20" x14ac:dyDescent="0.25">
      <c r="A97" t="s">
        <v>252</v>
      </c>
      <c r="B97" t="s">
        <v>253</v>
      </c>
      <c r="C97" t="s">
        <v>254</v>
      </c>
      <c r="D97">
        <v>0.35172684051766245</v>
      </c>
      <c r="E97">
        <v>1000</v>
      </c>
      <c r="F97">
        <v>0.41074232666190041</v>
      </c>
      <c r="G97">
        <v>504</v>
      </c>
      <c r="H97">
        <v>0.36259299037217341</v>
      </c>
      <c r="I97">
        <v>501</v>
      </c>
      <c r="J97">
        <v>0.39114838455481232</v>
      </c>
      <c r="K97">
        <v>501</v>
      </c>
      <c r="L97">
        <v>0.34053907171724368</v>
      </c>
      <c r="M97">
        <v>501</v>
      </c>
      <c r="N97">
        <v>0.37964655344630854</v>
      </c>
      <c r="O97">
        <v>494</v>
      </c>
      <c r="P97">
        <v>0.36104428656900905</v>
      </c>
      <c r="Q97">
        <v>504</v>
      </c>
      <c r="R97">
        <v>0.40223613262176783</v>
      </c>
      <c r="S97">
        <v>501</v>
      </c>
      <c r="T97" t="s">
        <v>1087</v>
      </c>
    </row>
    <row r="98" spans="1:20" x14ac:dyDescent="0.25">
      <c r="A98" t="s">
        <v>255</v>
      </c>
      <c r="B98" t="s">
        <v>256</v>
      </c>
      <c r="C98" t="s">
        <v>257</v>
      </c>
      <c r="D98">
        <v>0.38730965739796569</v>
      </c>
      <c r="E98">
        <v>1067</v>
      </c>
      <c r="F98">
        <v>0.42495002829339007</v>
      </c>
      <c r="G98">
        <v>509</v>
      </c>
      <c r="H98">
        <v>0.39847015012139197</v>
      </c>
      <c r="I98">
        <v>503</v>
      </c>
      <c r="J98">
        <v>0.38513308197798302</v>
      </c>
      <c r="K98">
        <v>501</v>
      </c>
      <c r="L98">
        <v>0.33721475536217965</v>
      </c>
      <c r="M98">
        <v>500</v>
      </c>
      <c r="N98">
        <v>0.42843853964052414</v>
      </c>
      <c r="O98">
        <v>496</v>
      </c>
      <c r="P98">
        <v>0.39735433535864495</v>
      </c>
      <c r="Q98">
        <v>486</v>
      </c>
      <c r="R98">
        <v>0.39699360150904051</v>
      </c>
      <c r="S98">
        <v>501</v>
      </c>
      <c r="T98" t="s">
        <v>1087</v>
      </c>
    </row>
    <row r="99" spans="1:20" x14ac:dyDescent="0.25">
      <c r="A99" t="s">
        <v>258</v>
      </c>
      <c r="B99" t="s">
        <v>259</v>
      </c>
      <c r="C99" t="s">
        <v>260</v>
      </c>
      <c r="D99">
        <v>0.38794225057010928</v>
      </c>
      <c r="E99">
        <v>1027</v>
      </c>
      <c r="F99">
        <v>0.38721798648758421</v>
      </c>
      <c r="G99">
        <v>509</v>
      </c>
      <c r="H99">
        <v>0.39699840219284971</v>
      </c>
      <c r="I99">
        <v>501</v>
      </c>
      <c r="J99">
        <v>0.41055817422903218</v>
      </c>
      <c r="K99">
        <v>504</v>
      </c>
      <c r="L99">
        <v>0.37831148851375929</v>
      </c>
      <c r="M99">
        <v>501</v>
      </c>
      <c r="N99">
        <v>0.37737901245874134</v>
      </c>
      <c r="O99">
        <v>470</v>
      </c>
      <c r="P99">
        <v>0.36918409344802888</v>
      </c>
      <c r="Q99">
        <v>490</v>
      </c>
      <c r="R99">
        <v>0.36306789647086318</v>
      </c>
      <c r="S99">
        <v>506</v>
      </c>
      <c r="T99" t="s">
        <v>1087</v>
      </c>
    </row>
    <row r="100" spans="1:20" x14ac:dyDescent="0.25">
      <c r="A100" t="s">
        <v>261</v>
      </c>
      <c r="B100" t="s">
        <v>262</v>
      </c>
      <c r="C100" t="s">
        <v>263</v>
      </c>
      <c r="D100">
        <v>0.36698244953828252</v>
      </c>
      <c r="E100">
        <v>1015</v>
      </c>
      <c r="F100">
        <v>0.38168357330680008</v>
      </c>
      <c r="G100">
        <v>503</v>
      </c>
      <c r="H100">
        <v>0.38097325147308636</v>
      </c>
      <c r="I100">
        <v>503</v>
      </c>
      <c r="J100">
        <v>0.35631583356292795</v>
      </c>
      <c r="K100">
        <v>506</v>
      </c>
      <c r="L100">
        <v>0.35692704083660565</v>
      </c>
      <c r="M100">
        <v>500</v>
      </c>
      <c r="N100">
        <v>0.40328714236063229</v>
      </c>
      <c r="O100">
        <v>507</v>
      </c>
      <c r="P100">
        <v>0.37818900264102417</v>
      </c>
      <c r="Q100">
        <v>508</v>
      </c>
      <c r="R100">
        <v>0.34240313517582183</v>
      </c>
      <c r="S100">
        <v>500</v>
      </c>
      <c r="T100" t="s">
        <v>1087</v>
      </c>
    </row>
    <row r="101" spans="1:20" x14ac:dyDescent="0.25">
      <c r="A101" t="s">
        <v>264</v>
      </c>
      <c r="B101" t="s">
        <v>265</v>
      </c>
      <c r="C101" t="s">
        <v>266</v>
      </c>
      <c r="D101">
        <v>0.36807091147451404</v>
      </c>
      <c r="E101">
        <v>1016</v>
      </c>
      <c r="F101">
        <v>0.35509883403730408</v>
      </c>
      <c r="G101">
        <v>505</v>
      </c>
      <c r="H101">
        <v>0.32803429757806074</v>
      </c>
      <c r="I101">
        <v>500</v>
      </c>
      <c r="J101">
        <v>0.35723290639578459</v>
      </c>
      <c r="K101">
        <v>502</v>
      </c>
      <c r="L101">
        <v>0.32667205159496987</v>
      </c>
      <c r="M101">
        <v>500</v>
      </c>
      <c r="N101">
        <v>0.36859420003925025</v>
      </c>
      <c r="O101">
        <v>506</v>
      </c>
      <c r="P101">
        <v>0.32706951032871956</v>
      </c>
      <c r="Q101">
        <v>496</v>
      </c>
      <c r="R101">
        <v>0.32706779450314405</v>
      </c>
      <c r="S101">
        <v>500</v>
      </c>
      <c r="T101" t="s">
        <v>1087</v>
      </c>
    </row>
    <row r="102" spans="1:20" x14ac:dyDescent="0.25">
      <c r="A102" t="s">
        <v>267</v>
      </c>
      <c r="B102" t="s">
        <v>268</v>
      </c>
      <c r="C102" t="s">
        <v>269</v>
      </c>
      <c r="D102">
        <v>0.34613189272095651</v>
      </c>
      <c r="E102">
        <v>1051</v>
      </c>
      <c r="F102">
        <v>0.38330396072746026</v>
      </c>
      <c r="G102">
        <v>502</v>
      </c>
      <c r="H102">
        <v>0.34053821899885256</v>
      </c>
      <c r="I102">
        <v>504</v>
      </c>
      <c r="J102">
        <v>0.33724968546924927</v>
      </c>
      <c r="K102">
        <v>504</v>
      </c>
      <c r="L102">
        <v>0.27027241081508263</v>
      </c>
      <c r="M102">
        <v>503</v>
      </c>
      <c r="N102">
        <v>0.31451634890838576</v>
      </c>
      <c r="O102">
        <v>499</v>
      </c>
      <c r="P102">
        <v>0.30765859642778037</v>
      </c>
      <c r="Q102">
        <v>490</v>
      </c>
      <c r="R102">
        <v>0.29157033748142142</v>
      </c>
      <c r="S102">
        <v>500</v>
      </c>
      <c r="T102" t="s">
        <v>1109</v>
      </c>
    </row>
    <row r="103" spans="1:20" x14ac:dyDescent="0.25">
      <c r="A103" t="s">
        <v>270</v>
      </c>
      <c r="B103" t="s">
        <v>271</v>
      </c>
      <c r="C103" t="s">
        <v>272</v>
      </c>
      <c r="D103">
        <v>0.35651832220945118</v>
      </c>
      <c r="E103">
        <v>1000</v>
      </c>
      <c r="F103">
        <v>0.36817741491309619</v>
      </c>
      <c r="G103">
        <v>508</v>
      </c>
      <c r="H103">
        <v>0.35724697439672476</v>
      </c>
      <c r="I103">
        <v>503</v>
      </c>
      <c r="J103">
        <v>0.35487639545275312</v>
      </c>
      <c r="K103">
        <v>505</v>
      </c>
      <c r="L103">
        <v>0.31584544162529449</v>
      </c>
      <c r="M103">
        <v>501</v>
      </c>
      <c r="N103">
        <v>0.44162154017115207</v>
      </c>
      <c r="O103">
        <v>511</v>
      </c>
      <c r="P103">
        <v>0.36578692061461032</v>
      </c>
      <c r="Q103">
        <v>492</v>
      </c>
      <c r="R103">
        <v>0.37874279098728642</v>
      </c>
      <c r="S103">
        <v>501</v>
      </c>
      <c r="T103" t="s">
        <v>1087</v>
      </c>
    </row>
    <row r="104" spans="1:20" x14ac:dyDescent="0.25">
      <c r="C104" t="s">
        <v>273</v>
      </c>
    </row>
    <row r="105" spans="1:20" x14ac:dyDescent="0.25">
      <c r="A105" t="s">
        <v>274</v>
      </c>
      <c r="B105" t="s">
        <v>275</v>
      </c>
      <c r="C105" t="s">
        <v>276</v>
      </c>
      <c r="D105">
        <v>0.27940211641078794</v>
      </c>
      <c r="E105">
        <v>1042</v>
      </c>
      <c r="F105">
        <v>0.31708899602251001</v>
      </c>
      <c r="G105">
        <v>501</v>
      </c>
      <c r="H105">
        <v>0.34763939265974941</v>
      </c>
      <c r="I105">
        <v>501</v>
      </c>
      <c r="J105">
        <v>0.31158716625222554</v>
      </c>
      <c r="K105">
        <v>502</v>
      </c>
      <c r="L105">
        <v>0.26088545375368327</v>
      </c>
      <c r="M105">
        <v>503</v>
      </c>
      <c r="N105">
        <v>0.25783964778567608</v>
      </c>
      <c r="O105">
        <v>501</v>
      </c>
      <c r="P105">
        <v>0.25226405261869095</v>
      </c>
      <c r="Q105">
        <v>488</v>
      </c>
      <c r="R105">
        <v>0.26962704002789628</v>
      </c>
      <c r="S105">
        <v>501</v>
      </c>
      <c r="T105" t="s">
        <v>1087</v>
      </c>
    </row>
    <row r="106" spans="1:20" x14ac:dyDescent="0.25">
      <c r="A106" t="s">
        <v>277</v>
      </c>
      <c r="B106" t="s">
        <v>278</v>
      </c>
      <c r="C106" t="s">
        <v>279</v>
      </c>
      <c r="D106">
        <v>0.30030846361258878</v>
      </c>
      <c r="E106">
        <v>1023</v>
      </c>
      <c r="F106">
        <v>0.2044644489788186</v>
      </c>
      <c r="G106">
        <v>526</v>
      </c>
      <c r="H106">
        <v>0.32574004940844725</v>
      </c>
      <c r="I106">
        <v>504</v>
      </c>
      <c r="J106">
        <v>0.28466415791064165</v>
      </c>
      <c r="K106">
        <v>501</v>
      </c>
      <c r="L106">
        <v>0.32195933863797743</v>
      </c>
      <c r="M106">
        <v>503</v>
      </c>
      <c r="N106">
        <v>0.29554378916334739</v>
      </c>
      <c r="O106">
        <v>502</v>
      </c>
      <c r="P106">
        <v>0.26422712526453684</v>
      </c>
      <c r="Q106">
        <v>491</v>
      </c>
      <c r="R106">
        <v>0.26024205046441734</v>
      </c>
      <c r="S106">
        <v>501</v>
      </c>
      <c r="T106" t="s">
        <v>1087</v>
      </c>
    </row>
    <row r="107" spans="1:20" x14ac:dyDescent="0.25">
      <c r="A107" t="s">
        <v>280</v>
      </c>
      <c r="B107" t="s">
        <v>281</v>
      </c>
      <c r="C107" t="s">
        <v>282</v>
      </c>
      <c r="D107">
        <v>0.3314133657549857</v>
      </c>
      <c r="E107">
        <v>1003</v>
      </c>
      <c r="F107">
        <v>0.37620706601086917</v>
      </c>
      <c r="G107">
        <v>514</v>
      </c>
      <c r="H107">
        <v>0.31783451624113007</v>
      </c>
      <c r="I107">
        <v>502</v>
      </c>
      <c r="J107">
        <v>0.34532100590069925</v>
      </c>
      <c r="K107">
        <v>505</v>
      </c>
      <c r="L107">
        <v>0.37231904822628326</v>
      </c>
      <c r="M107">
        <v>499</v>
      </c>
      <c r="N107">
        <v>0.36520076254603817</v>
      </c>
      <c r="O107">
        <v>512</v>
      </c>
      <c r="P107">
        <v>0.37174131064203775</v>
      </c>
      <c r="Q107">
        <v>496</v>
      </c>
      <c r="R107">
        <v>0.33913401815530869</v>
      </c>
      <c r="S107">
        <v>501</v>
      </c>
      <c r="T107" t="s">
        <v>1087</v>
      </c>
    </row>
    <row r="108" spans="1:20" x14ac:dyDescent="0.25">
      <c r="A108" t="s">
        <v>283</v>
      </c>
      <c r="B108" t="s">
        <v>284</v>
      </c>
      <c r="C108" t="s">
        <v>285</v>
      </c>
      <c r="D108">
        <v>0.34474455503800372</v>
      </c>
      <c r="E108">
        <v>1011</v>
      </c>
      <c r="F108">
        <v>0.40099866753478658</v>
      </c>
      <c r="G108">
        <v>509</v>
      </c>
      <c r="H108">
        <v>0.38835201606418179</v>
      </c>
      <c r="I108">
        <v>512</v>
      </c>
      <c r="J108">
        <v>0.38818219586902253</v>
      </c>
      <c r="K108">
        <v>506</v>
      </c>
      <c r="L108">
        <v>0.34989062937971871</v>
      </c>
      <c r="M108">
        <v>504</v>
      </c>
      <c r="N108">
        <v>0.39100852720735801</v>
      </c>
      <c r="O108">
        <v>507</v>
      </c>
      <c r="P108">
        <v>0.37281139017584075</v>
      </c>
      <c r="Q108">
        <v>498</v>
      </c>
      <c r="R108">
        <v>0.32302025868443357</v>
      </c>
      <c r="S108">
        <v>504</v>
      </c>
      <c r="T108" t="s">
        <v>1087</v>
      </c>
    </row>
    <row r="109" spans="1:20" x14ac:dyDescent="0.25">
      <c r="A109" t="s">
        <v>286</v>
      </c>
      <c r="B109" t="s">
        <v>287</v>
      </c>
      <c r="C109" t="s">
        <v>288</v>
      </c>
      <c r="D109">
        <v>0.27067635084212455</v>
      </c>
      <c r="E109">
        <v>1007</v>
      </c>
      <c r="F109">
        <v>0.26714275775236279</v>
      </c>
      <c r="G109">
        <v>499</v>
      </c>
      <c r="H109">
        <v>0.30155667801945119</v>
      </c>
      <c r="I109">
        <v>514</v>
      </c>
      <c r="J109">
        <v>0.29661080965201153</v>
      </c>
      <c r="K109">
        <v>529</v>
      </c>
      <c r="L109">
        <v>0.20928474084223633</v>
      </c>
      <c r="M109">
        <v>502</v>
      </c>
      <c r="N109">
        <v>0.28555344819877215</v>
      </c>
      <c r="O109">
        <v>497</v>
      </c>
      <c r="P109">
        <v>0.28677371850228761</v>
      </c>
      <c r="Q109">
        <v>498</v>
      </c>
      <c r="R109">
        <v>0.25846083967494748</v>
      </c>
      <c r="S109">
        <v>503</v>
      </c>
      <c r="T109" t="s">
        <v>1087</v>
      </c>
    </row>
    <row r="110" spans="1:20" x14ac:dyDescent="0.25">
      <c r="A110" t="s">
        <v>289</v>
      </c>
      <c r="B110" t="s">
        <v>290</v>
      </c>
      <c r="C110" t="s">
        <v>291</v>
      </c>
      <c r="D110">
        <v>0.33177824040067072</v>
      </c>
      <c r="E110">
        <v>1061</v>
      </c>
      <c r="F110">
        <v>0.3590711771256403</v>
      </c>
      <c r="G110">
        <v>507</v>
      </c>
      <c r="H110">
        <v>0.3651705044330541</v>
      </c>
      <c r="I110">
        <v>504</v>
      </c>
      <c r="J110">
        <v>0.34144688322200906</v>
      </c>
      <c r="K110">
        <v>512</v>
      </c>
      <c r="L110">
        <v>0.3374432383335641</v>
      </c>
      <c r="M110">
        <v>506</v>
      </c>
      <c r="N110">
        <v>0.37472012730555965</v>
      </c>
      <c r="O110">
        <v>504</v>
      </c>
      <c r="P110">
        <v>0.32924923076158374</v>
      </c>
      <c r="Q110">
        <v>498</v>
      </c>
      <c r="R110">
        <v>0.32377156981991717</v>
      </c>
      <c r="S110">
        <v>512</v>
      </c>
      <c r="T110" t="s">
        <v>1087</v>
      </c>
    </row>
    <row r="111" spans="1:20" x14ac:dyDescent="0.25">
      <c r="A111" t="s">
        <v>292</v>
      </c>
      <c r="B111" t="s">
        <v>293</v>
      </c>
      <c r="C111" t="s">
        <v>294</v>
      </c>
      <c r="D111">
        <v>0.31269906110510387</v>
      </c>
      <c r="E111">
        <v>1030</v>
      </c>
      <c r="F111">
        <v>0.39195182081191304</v>
      </c>
      <c r="G111">
        <v>500</v>
      </c>
      <c r="H111">
        <v>0.31734235250164011</v>
      </c>
      <c r="I111">
        <v>503</v>
      </c>
      <c r="J111">
        <v>0.35768465282857742</v>
      </c>
      <c r="K111">
        <v>503</v>
      </c>
      <c r="L111">
        <v>0.35045278920027201</v>
      </c>
      <c r="M111">
        <v>500</v>
      </c>
      <c r="N111">
        <v>0.35621818051862275</v>
      </c>
      <c r="O111">
        <v>513</v>
      </c>
      <c r="P111">
        <v>0.38918931199864182</v>
      </c>
      <c r="Q111">
        <v>500</v>
      </c>
      <c r="R111">
        <v>0.3858099389031448</v>
      </c>
      <c r="S111">
        <v>500</v>
      </c>
      <c r="T111" t="s">
        <v>1094</v>
      </c>
    </row>
    <row r="112" spans="1:20" x14ac:dyDescent="0.25">
      <c r="C112" t="s">
        <v>295</v>
      </c>
    </row>
    <row r="113" spans="1:20" x14ac:dyDescent="0.25">
      <c r="A113" t="s">
        <v>296</v>
      </c>
      <c r="B113" t="s">
        <v>297</v>
      </c>
      <c r="C113" t="s">
        <v>298</v>
      </c>
      <c r="D113">
        <v>0.32694311836007428</v>
      </c>
      <c r="E113">
        <v>1002</v>
      </c>
      <c r="F113">
        <v>0.35681067646179798</v>
      </c>
      <c r="G113">
        <v>504</v>
      </c>
      <c r="H113">
        <v>0.31709916720105769</v>
      </c>
      <c r="I113">
        <v>502</v>
      </c>
      <c r="J113">
        <v>0.35291989431681997</v>
      </c>
      <c r="K113">
        <v>502</v>
      </c>
      <c r="L113">
        <v>0.3226263937678151</v>
      </c>
      <c r="M113">
        <v>501</v>
      </c>
      <c r="N113">
        <v>0.33443412241904691</v>
      </c>
      <c r="O113">
        <v>491</v>
      </c>
      <c r="P113">
        <v>0.31037830489310486</v>
      </c>
      <c r="Q113">
        <v>488</v>
      </c>
      <c r="R113">
        <v>0.30939728029770619</v>
      </c>
      <c r="S113">
        <v>499</v>
      </c>
      <c r="T113" t="s">
        <v>1087</v>
      </c>
    </row>
    <row r="114" spans="1:20" x14ac:dyDescent="0.25">
      <c r="A114" t="s">
        <v>299</v>
      </c>
      <c r="B114" t="s">
        <v>300</v>
      </c>
      <c r="C114" t="s">
        <v>301</v>
      </c>
      <c r="D114">
        <v>0.3627535156592448</v>
      </c>
      <c r="E114">
        <v>1007</v>
      </c>
      <c r="F114">
        <v>0.39398220208393986</v>
      </c>
      <c r="G114">
        <v>498</v>
      </c>
      <c r="H114">
        <v>0.37811297503232011</v>
      </c>
      <c r="I114">
        <v>502</v>
      </c>
      <c r="J114">
        <v>0.36698585855480237</v>
      </c>
      <c r="K114">
        <v>513</v>
      </c>
      <c r="L114">
        <v>0.34244642796926228</v>
      </c>
      <c r="M114">
        <v>500</v>
      </c>
      <c r="N114">
        <v>0.3347622304708342</v>
      </c>
      <c r="O114">
        <v>478</v>
      </c>
      <c r="P114">
        <v>0.36248574956758828</v>
      </c>
      <c r="Q114">
        <v>483</v>
      </c>
      <c r="R114">
        <v>0.37275490163191338</v>
      </c>
      <c r="S114">
        <v>503</v>
      </c>
      <c r="T114" t="s">
        <v>1087</v>
      </c>
    </row>
    <row r="115" spans="1:20" x14ac:dyDescent="0.25">
      <c r="A115" t="s">
        <v>302</v>
      </c>
      <c r="B115" t="s">
        <v>303</v>
      </c>
      <c r="C115" t="s">
        <v>304</v>
      </c>
      <c r="D115">
        <v>0.30529216989415625</v>
      </c>
      <c r="E115">
        <v>1009</v>
      </c>
      <c r="F115">
        <v>0.31229173755342793</v>
      </c>
      <c r="G115">
        <v>503</v>
      </c>
      <c r="H115">
        <v>0.31779920172670462</v>
      </c>
      <c r="I115">
        <v>504</v>
      </c>
      <c r="J115">
        <v>0.32995589580981188</v>
      </c>
      <c r="K115">
        <v>503</v>
      </c>
      <c r="L115">
        <v>0.31202099283957252</v>
      </c>
      <c r="M115">
        <v>501</v>
      </c>
      <c r="N115">
        <v>0.35532811471166326</v>
      </c>
      <c r="O115">
        <v>500</v>
      </c>
      <c r="P115">
        <v>0.33943589047643102</v>
      </c>
      <c r="Q115">
        <v>486</v>
      </c>
      <c r="R115">
        <v>0.31393783807537406</v>
      </c>
      <c r="S115">
        <v>499</v>
      </c>
      <c r="T115" t="s">
        <v>1087</v>
      </c>
    </row>
    <row r="116" spans="1:20" x14ac:dyDescent="0.25">
      <c r="A116" t="s">
        <v>305</v>
      </c>
      <c r="B116" t="s">
        <v>306</v>
      </c>
      <c r="C116" t="s">
        <v>307</v>
      </c>
      <c r="D116">
        <v>0.31427086439355517</v>
      </c>
      <c r="E116">
        <v>1024</v>
      </c>
      <c r="F116">
        <v>0.379327005444688</v>
      </c>
      <c r="G116">
        <v>513</v>
      </c>
      <c r="H116">
        <v>0.34358221465176103</v>
      </c>
      <c r="I116">
        <v>501</v>
      </c>
      <c r="J116">
        <v>0.32482260607080982</v>
      </c>
      <c r="K116">
        <v>503</v>
      </c>
      <c r="L116">
        <v>0.30401021892815355</v>
      </c>
      <c r="M116">
        <v>502</v>
      </c>
      <c r="N116">
        <v>0.3596515656605056</v>
      </c>
      <c r="O116">
        <v>493</v>
      </c>
      <c r="P116">
        <v>0.35015413211904478</v>
      </c>
      <c r="Q116">
        <v>489</v>
      </c>
      <c r="R116">
        <v>0.29013087310363689</v>
      </c>
      <c r="S116">
        <v>503</v>
      </c>
      <c r="T116" t="s">
        <v>1087</v>
      </c>
    </row>
    <row r="117" spans="1:20" x14ac:dyDescent="0.25">
      <c r="A117" t="s">
        <v>308</v>
      </c>
      <c r="B117" t="s">
        <v>309</v>
      </c>
      <c r="C117" t="s">
        <v>310</v>
      </c>
      <c r="D117">
        <v>0.327778503616586</v>
      </c>
      <c r="E117">
        <v>1020</v>
      </c>
      <c r="F117">
        <v>0.35039657195191615</v>
      </c>
      <c r="G117">
        <v>520</v>
      </c>
      <c r="H117">
        <v>0.36397374812787753</v>
      </c>
      <c r="I117">
        <v>502</v>
      </c>
      <c r="J117">
        <v>0.3318972731161518</v>
      </c>
      <c r="K117">
        <v>502</v>
      </c>
      <c r="L117">
        <v>0.33529522490536273</v>
      </c>
      <c r="M117">
        <v>500</v>
      </c>
      <c r="N117">
        <v>0.37084337980886511</v>
      </c>
      <c r="O117">
        <v>528</v>
      </c>
      <c r="P117">
        <v>0.34352805709906548</v>
      </c>
      <c r="Q117">
        <v>507</v>
      </c>
      <c r="R117">
        <v>0.36580716024274679</v>
      </c>
      <c r="S117">
        <v>502</v>
      </c>
      <c r="T117" t="s">
        <v>1087</v>
      </c>
    </row>
    <row r="118" spans="1:20" x14ac:dyDescent="0.25">
      <c r="A118" t="s">
        <v>311</v>
      </c>
      <c r="B118" t="s">
        <v>312</v>
      </c>
      <c r="C118" t="s">
        <v>313</v>
      </c>
      <c r="D118">
        <v>0.36233755421688613</v>
      </c>
      <c r="E118">
        <v>1004</v>
      </c>
      <c r="F118">
        <v>0.34737525877098419</v>
      </c>
      <c r="G118">
        <v>507</v>
      </c>
      <c r="H118">
        <v>0.38493451011234742</v>
      </c>
      <c r="I118">
        <v>508</v>
      </c>
      <c r="J118">
        <v>0.34552334756456732</v>
      </c>
      <c r="K118">
        <v>508</v>
      </c>
      <c r="L118">
        <v>0.37691392673070206</v>
      </c>
      <c r="M118">
        <v>501</v>
      </c>
      <c r="N118">
        <v>0.32665823002646649</v>
      </c>
      <c r="O118">
        <v>516</v>
      </c>
      <c r="P118">
        <v>0.3543975793936921</v>
      </c>
      <c r="Q118">
        <v>504</v>
      </c>
      <c r="R118">
        <v>0.36791938398165103</v>
      </c>
      <c r="S118">
        <v>502</v>
      </c>
      <c r="T118" t="s">
        <v>1087</v>
      </c>
    </row>
    <row r="119" spans="1:20" x14ac:dyDescent="0.25">
      <c r="A119" t="s">
        <v>314</v>
      </c>
      <c r="B119" t="s">
        <v>315</v>
      </c>
      <c r="C119" t="s">
        <v>316</v>
      </c>
      <c r="D119">
        <v>0.31397034573018151</v>
      </c>
      <c r="E119">
        <v>1012</v>
      </c>
      <c r="F119">
        <v>0.30600761999874004</v>
      </c>
      <c r="G119">
        <v>507</v>
      </c>
      <c r="H119">
        <v>0.32305032871376016</v>
      </c>
      <c r="I119">
        <v>506</v>
      </c>
      <c r="J119">
        <v>0.27989694242237534</v>
      </c>
      <c r="K119">
        <v>507</v>
      </c>
      <c r="L119">
        <v>0.34783763231184245</v>
      </c>
      <c r="M119">
        <v>500</v>
      </c>
      <c r="N119">
        <v>0.2313387504456457</v>
      </c>
      <c r="O119">
        <v>485</v>
      </c>
      <c r="P119">
        <v>0.28715710791071414</v>
      </c>
      <c r="Q119">
        <v>488</v>
      </c>
      <c r="R119">
        <v>0.32680407365907199</v>
      </c>
      <c r="S119">
        <v>504</v>
      </c>
      <c r="T119" t="s">
        <v>1087</v>
      </c>
    </row>
    <row r="120" spans="1:20" x14ac:dyDescent="0.25">
      <c r="C120" t="s">
        <v>317</v>
      </c>
    </row>
    <row r="121" spans="1:20" x14ac:dyDescent="0.25">
      <c r="A121" t="s">
        <v>318</v>
      </c>
      <c r="B121" t="s">
        <v>319</v>
      </c>
      <c r="C121" t="s">
        <v>320</v>
      </c>
      <c r="D121">
        <v>0.3217585815922564</v>
      </c>
      <c r="E121">
        <v>1000</v>
      </c>
      <c r="F121">
        <v>0.34230269423443255</v>
      </c>
      <c r="G121">
        <v>516</v>
      </c>
      <c r="H121">
        <v>0.34059006486235871</v>
      </c>
      <c r="I121">
        <v>501</v>
      </c>
      <c r="J121">
        <v>0.31112430707257521</v>
      </c>
      <c r="K121">
        <v>509</v>
      </c>
      <c r="L121">
        <v>0.35808892214470739</v>
      </c>
      <c r="M121">
        <v>501</v>
      </c>
      <c r="N121">
        <v>0.34941689971668594</v>
      </c>
      <c r="O121">
        <v>494</v>
      </c>
      <c r="P121">
        <v>0.32509672450659882</v>
      </c>
      <c r="Q121">
        <v>502</v>
      </c>
      <c r="R121">
        <v>0.32872264883979641</v>
      </c>
      <c r="S121">
        <v>500</v>
      </c>
      <c r="T121" t="s">
        <v>1087</v>
      </c>
    </row>
    <row r="122" spans="1:20" x14ac:dyDescent="0.25">
      <c r="A122" t="s">
        <v>321</v>
      </c>
      <c r="B122" t="s">
        <v>322</v>
      </c>
      <c r="C122" t="s">
        <v>323</v>
      </c>
      <c r="D122">
        <v>0.30474048992100422</v>
      </c>
      <c r="E122">
        <v>1012</v>
      </c>
      <c r="F122">
        <v>0.32935048674777173</v>
      </c>
      <c r="G122">
        <v>512</v>
      </c>
      <c r="H122">
        <v>0.33249399801996593</v>
      </c>
      <c r="I122">
        <v>502</v>
      </c>
      <c r="J122">
        <v>0.3235499876258765</v>
      </c>
      <c r="K122">
        <v>502</v>
      </c>
      <c r="L122">
        <v>0.35132723472011662</v>
      </c>
      <c r="M122">
        <v>501</v>
      </c>
      <c r="N122">
        <v>0.29394056574994554</v>
      </c>
      <c r="O122">
        <v>489</v>
      </c>
      <c r="P122">
        <v>0.31493607178152366</v>
      </c>
      <c r="Q122">
        <v>499</v>
      </c>
      <c r="R122">
        <v>0.32147877032426964</v>
      </c>
      <c r="S122">
        <v>501</v>
      </c>
      <c r="T122" t="s">
        <v>1087</v>
      </c>
    </row>
    <row r="123" spans="1:20" x14ac:dyDescent="0.25">
      <c r="A123" t="s">
        <v>324</v>
      </c>
      <c r="B123" t="s">
        <v>325</v>
      </c>
      <c r="C123" t="s">
        <v>326</v>
      </c>
      <c r="D123">
        <v>0.37449974959292248</v>
      </c>
      <c r="E123">
        <v>1001</v>
      </c>
      <c r="F123">
        <v>0.3712663263658339</v>
      </c>
      <c r="G123">
        <v>514</v>
      </c>
      <c r="H123">
        <v>0.3918842265838714</v>
      </c>
      <c r="I123">
        <v>501</v>
      </c>
      <c r="J123">
        <v>0.39669840879860657</v>
      </c>
      <c r="K123">
        <v>501</v>
      </c>
      <c r="L123">
        <v>0.36872565638308047</v>
      </c>
      <c r="M123">
        <v>501</v>
      </c>
      <c r="N123">
        <v>0.38006823624625186</v>
      </c>
      <c r="O123">
        <v>517</v>
      </c>
      <c r="P123">
        <v>0.38216290134735609</v>
      </c>
      <c r="Q123">
        <v>496</v>
      </c>
      <c r="R123">
        <v>0.36217658995076135</v>
      </c>
      <c r="S123">
        <v>502</v>
      </c>
      <c r="T123" t="s">
        <v>1087</v>
      </c>
    </row>
    <row r="124" spans="1:20" x14ac:dyDescent="0.25">
      <c r="A124" t="s">
        <v>327</v>
      </c>
      <c r="B124" t="s">
        <v>328</v>
      </c>
      <c r="C124" t="s">
        <v>329</v>
      </c>
      <c r="D124">
        <v>0.35530203795354415</v>
      </c>
      <c r="E124">
        <v>1006</v>
      </c>
      <c r="F124">
        <v>0.3617480879434351</v>
      </c>
      <c r="G124">
        <v>507</v>
      </c>
      <c r="H124">
        <v>0.36616566673438561</v>
      </c>
      <c r="I124">
        <v>504</v>
      </c>
      <c r="J124">
        <v>0.34687797417585597</v>
      </c>
      <c r="K124">
        <v>518</v>
      </c>
      <c r="L124">
        <v>0.38571557945845875</v>
      </c>
      <c r="M124">
        <v>500</v>
      </c>
      <c r="N124">
        <v>0.37091614883994839</v>
      </c>
      <c r="O124">
        <v>515</v>
      </c>
      <c r="P124">
        <v>0.37530674352725024</v>
      </c>
      <c r="Q124">
        <v>501</v>
      </c>
      <c r="R124">
        <v>0.37614073160143557</v>
      </c>
      <c r="S124">
        <v>503</v>
      </c>
      <c r="T124" t="s">
        <v>1087</v>
      </c>
    </row>
    <row r="125" spans="1:20" x14ac:dyDescent="0.25">
      <c r="A125" t="s">
        <v>330</v>
      </c>
      <c r="B125" t="s">
        <v>331</v>
      </c>
      <c r="C125" t="s">
        <v>332</v>
      </c>
      <c r="D125">
        <v>0.28571476000041934</v>
      </c>
      <c r="E125">
        <v>1064</v>
      </c>
      <c r="F125">
        <v>0.30736986015673862</v>
      </c>
      <c r="G125">
        <v>501</v>
      </c>
      <c r="H125">
        <v>0.29828028247729688</v>
      </c>
      <c r="I125">
        <v>503</v>
      </c>
      <c r="J125">
        <v>0.31905877455148723</v>
      </c>
      <c r="K125">
        <v>502</v>
      </c>
      <c r="L125">
        <v>0.25855324067863394</v>
      </c>
      <c r="M125">
        <v>503</v>
      </c>
      <c r="N125">
        <v>0.31510125950158652</v>
      </c>
      <c r="O125">
        <v>486</v>
      </c>
      <c r="P125">
        <v>0.34406328392978658</v>
      </c>
      <c r="Q125">
        <v>490</v>
      </c>
      <c r="R125">
        <v>0.34671117518266298</v>
      </c>
      <c r="S125">
        <v>501</v>
      </c>
      <c r="T125" t="s">
        <v>1094</v>
      </c>
    </row>
    <row r="126" spans="1:20" x14ac:dyDescent="0.25">
      <c r="A126" t="s">
        <v>333</v>
      </c>
      <c r="B126" t="s">
        <v>334</v>
      </c>
      <c r="C126" t="s">
        <v>335</v>
      </c>
      <c r="D126">
        <v>0.33523385191224897</v>
      </c>
      <c r="E126">
        <v>1019</v>
      </c>
      <c r="F126">
        <v>0.31612655178632632</v>
      </c>
      <c r="G126">
        <v>506</v>
      </c>
      <c r="H126">
        <v>0.37602079352100176</v>
      </c>
      <c r="I126">
        <v>503</v>
      </c>
      <c r="J126">
        <v>0.31679107060229283</v>
      </c>
      <c r="K126">
        <v>502</v>
      </c>
      <c r="L126">
        <v>0.34082706664801476</v>
      </c>
      <c r="M126">
        <v>502</v>
      </c>
      <c r="N126">
        <v>0.34826319674301148</v>
      </c>
      <c r="O126">
        <v>517</v>
      </c>
      <c r="P126">
        <v>0.33372906384315515</v>
      </c>
      <c r="Q126">
        <v>510</v>
      </c>
      <c r="R126">
        <v>0.31210062714100151</v>
      </c>
      <c r="S126">
        <v>499</v>
      </c>
      <c r="T126" t="s">
        <v>1087</v>
      </c>
    </row>
    <row r="127" spans="1:20" x14ac:dyDescent="0.25">
      <c r="A127" t="s">
        <v>336</v>
      </c>
      <c r="B127" t="s">
        <v>337</v>
      </c>
      <c r="C127" t="s">
        <v>338</v>
      </c>
      <c r="D127">
        <v>0.3924386856080353</v>
      </c>
      <c r="E127">
        <v>1005</v>
      </c>
      <c r="F127">
        <v>0.49008673987445461</v>
      </c>
      <c r="G127">
        <v>502</v>
      </c>
      <c r="H127">
        <v>0.43930746833357831</v>
      </c>
      <c r="I127">
        <v>500</v>
      </c>
      <c r="J127">
        <v>0.41027049236870383</v>
      </c>
      <c r="K127">
        <v>503</v>
      </c>
      <c r="L127">
        <v>0.36148810103839091</v>
      </c>
      <c r="M127">
        <v>502</v>
      </c>
      <c r="N127">
        <v>0.41048745298182948</v>
      </c>
      <c r="O127">
        <v>493</v>
      </c>
      <c r="P127">
        <v>0.41939596811602498</v>
      </c>
      <c r="Q127">
        <v>488</v>
      </c>
      <c r="R127">
        <v>0.41222662311089819</v>
      </c>
      <c r="S127">
        <v>502</v>
      </c>
      <c r="T127" t="s">
        <v>1087</v>
      </c>
    </row>
    <row r="128" spans="1:20" x14ac:dyDescent="0.25">
      <c r="C128" t="s">
        <v>339</v>
      </c>
    </row>
    <row r="129" spans="1:20" x14ac:dyDescent="0.25">
      <c r="A129" t="s">
        <v>340</v>
      </c>
      <c r="B129" t="s">
        <v>341</v>
      </c>
      <c r="C129" t="s">
        <v>1110</v>
      </c>
      <c r="D129">
        <v>0.33138090305519918</v>
      </c>
      <c r="E129">
        <v>1027</v>
      </c>
      <c r="F129">
        <v>0.29800929836952117</v>
      </c>
      <c r="G129">
        <v>502</v>
      </c>
      <c r="H129">
        <v>0.32997814244867713</v>
      </c>
      <c r="I129">
        <v>501</v>
      </c>
      <c r="J129">
        <v>0.37011255391701831</v>
      </c>
      <c r="K129">
        <v>501</v>
      </c>
      <c r="L129">
        <v>0.33249172399019888</v>
      </c>
      <c r="M129">
        <v>499</v>
      </c>
      <c r="N129">
        <v>0.29586792754923774</v>
      </c>
      <c r="O129">
        <v>514</v>
      </c>
      <c r="P129">
        <v>0.33031207931711765</v>
      </c>
      <c r="Q129">
        <v>515</v>
      </c>
      <c r="R129">
        <v>0.3670805725163151</v>
      </c>
      <c r="S129">
        <v>501</v>
      </c>
      <c r="T129" t="s">
        <v>1087</v>
      </c>
    </row>
    <row r="130" spans="1:20" x14ac:dyDescent="0.25">
      <c r="A130" t="s">
        <v>342</v>
      </c>
      <c r="B130" t="s">
        <v>343</v>
      </c>
      <c r="C130" t="s">
        <v>1111</v>
      </c>
      <c r="D130">
        <v>0.33075665724722614</v>
      </c>
      <c r="E130">
        <v>5143</v>
      </c>
      <c r="F130">
        <v>0.34741761031847629</v>
      </c>
      <c r="G130">
        <v>2507</v>
      </c>
      <c r="H130">
        <v>0.35298162258565907</v>
      </c>
      <c r="I130">
        <v>2531</v>
      </c>
      <c r="J130">
        <v>0.3450920917431412</v>
      </c>
      <c r="K130">
        <v>2513</v>
      </c>
      <c r="L130">
        <v>0.30540011271228251</v>
      </c>
      <c r="M130">
        <v>500</v>
      </c>
      <c r="N130">
        <v>0.38609999929792421</v>
      </c>
      <c r="O130">
        <v>495</v>
      </c>
      <c r="P130">
        <v>0.38152748967231959</v>
      </c>
      <c r="Q130">
        <v>494</v>
      </c>
      <c r="R130">
        <v>0.3769936577595791</v>
      </c>
      <c r="S130">
        <v>502</v>
      </c>
      <c r="T130" t="s">
        <v>1094</v>
      </c>
    </row>
    <row r="131" spans="1:20" x14ac:dyDescent="0.25">
      <c r="A131" t="s">
        <v>344</v>
      </c>
      <c r="B131" t="s">
        <v>345</v>
      </c>
      <c r="C131" t="s">
        <v>1112</v>
      </c>
      <c r="D131">
        <v>0.27294001478704549</v>
      </c>
      <c r="E131">
        <v>1024</v>
      </c>
      <c r="F131">
        <v>0.27097225385645396</v>
      </c>
      <c r="G131">
        <v>513</v>
      </c>
      <c r="H131">
        <v>0.29303188078533254</v>
      </c>
      <c r="I131">
        <v>506</v>
      </c>
      <c r="J131">
        <v>0.32594545729939667</v>
      </c>
      <c r="K131">
        <v>512</v>
      </c>
      <c r="L131">
        <v>0.3101566926728353</v>
      </c>
      <c r="M131">
        <v>1003</v>
      </c>
      <c r="N131">
        <v>0.28700672579986741</v>
      </c>
      <c r="O131">
        <v>495</v>
      </c>
      <c r="P131">
        <v>0.28112380022904943</v>
      </c>
      <c r="Q131">
        <v>489</v>
      </c>
      <c r="R131">
        <v>0.29404541777102328</v>
      </c>
      <c r="S131">
        <v>502</v>
      </c>
      <c r="T131" t="s">
        <v>1087</v>
      </c>
    </row>
    <row r="132" spans="1:20" x14ac:dyDescent="0.25">
      <c r="A132" t="s">
        <v>346</v>
      </c>
      <c r="B132" t="s">
        <v>347</v>
      </c>
      <c r="C132" t="s">
        <v>1113</v>
      </c>
      <c r="D132">
        <v>0.33035231427561229</v>
      </c>
      <c r="E132">
        <v>1010</v>
      </c>
      <c r="F132">
        <v>0.32237963749465282</v>
      </c>
      <c r="G132">
        <v>506</v>
      </c>
      <c r="H132">
        <v>0.3310741129176778</v>
      </c>
      <c r="I132">
        <v>500</v>
      </c>
      <c r="J132">
        <v>0.36289082714962106</v>
      </c>
      <c r="K132">
        <v>505</v>
      </c>
      <c r="L132">
        <v>0.31070112382098519</v>
      </c>
      <c r="M132">
        <v>502</v>
      </c>
      <c r="N132">
        <v>0.323638125811396</v>
      </c>
      <c r="O132">
        <v>466</v>
      </c>
      <c r="P132">
        <v>0.3211697506233982</v>
      </c>
      <c r="Q132">
        <v>491</v>
      </c>
      <c r="R132">
        <v>0.3261590508480896</v>
      </c>
      <c r="S132">
        <v>501</v>
      </c>
      <c r="T132" t="s">
        <v>1087</v>
      </c>
    </row>
    <row r="133" spans="1:20" x14ac:dyDescent="0.25">
      <c r="C133" t="s">
        <v>348</v>
      </c>
    </row>
    <row r="134" spans="1:20" x14ac:dyDescent="0.25">
      <c r="A134" t="s">
        <v>349</v>
      </c>
      <c r="B134" t="s">
        <v>350</v>
      </c>
      <c r="C134" t="s">
        <v>351</v>
      </c>
      <c r="D134">
        <v>0.32071992513292158</v>
      </c>
      <c r="E134">
        <v>1097</v>
      </c>
      <c r="F134">
        <v>0.33263378758202333</v>
      </c>
      <c r="G134">
        <v>501</v>
      </c>
      <c r="H134">
        <v>0.31091657976729287</v>
      </c>
      <c r="I134">
        <v>502</v>
      </c>
      <c r="J134">
        <v>0.33183812094276505</v>
      </c>
      <c r="K134">
        <v>504</v>
      </c>
      <c r="L134">
        <v>0.33723678328880402</v>
      </c>
      <c r="M134">
        <v>504</v>
      </c>
      <c r="N134">
        <v>0.28359575275221177</v>
      </c>
      <c r="O134">
        <v>511</v>
      </c>
      <c r="P134">
        <v>0.2918589627776082</v>
      </c>
      <c r="Q134">
        <v>505</v>
      </c>
      <c r="R134">
        <v>0.29967641241202575</v>
      </c>
      <c r="S134">
        <v>500</v>
      </c>
      <c r="T134" t="s">
        <v>1087</v>
      </c>
    </row>
    <row r="135" spans="1:20" x14ac:dyDescent="0.25">
      <c r="A135" t="s">
        <v>352</v>
      </c>
      <c r="B135" t="s">
        <v>353</v>
      </c>
      <c r="C135" t="s">
        <v>354</v>
      </c>
      <c r="D135">
        <v>0.34969803565556107</v>
      </c>
      <c r="E135">
        <v>1044</v>
      </c>
      <c r="F135">
        <v>0.41631238046268748</v>
      </c>
      <c r="G135">
        <v>502</v>
      </c>
      <c r="H135">
        <v>0.35425523996884856</v>
      </c>
      <c r="I135">
        <v>505</v>
      </c>
      <c r="J135">
        <v>0.33649414786541898</v>
      </c>
      <c r="K135">
        <v>508</v>
      </c>
      <c r="L135">
        <v>0.30271324364957292</v>
      </c>
      <c r="M135">
        <v>502</v>
      </c>
      <c r="N135">
        <v>0.32726772587949698</v>
      </c>
      <c r="O135">
        <v>511</v>
      </c>
      <c r="P135">
        <v>0.31088021530515197</v>
      </c>
      <c r="Q135">
        <v>494</v>
      </c>
      <c r="R135">
        <v>0.3494859908240957</v>
      </c>
      <c r="S135">
        <v>503</v>
      </c>
      <c r="T135" t="s">
        <v>1087</v>
      </c>
    </row>
    <row r="136" spans="1:20" x14ac:dyDescent="0.25">
      <c r="A136" t="s">
        <v>355</v>
      </c>
      <c r="B136" t="s">
        <v>356</v>
      </c>
      <c r="C136" t="s">
        <v>357</v>
      </c>
      <c r="D136">
        <v>0.36311891027945398</v>
      </c>
      <c r="E136">
        <v>1074</v>
      </c>
      <c r="F136">
        <v>0.3805809709374931</v>
      </c>
      <c r="G136">
        <v>500</v>
      </c>
      <c r="H136">
        <v>0.40030935912214266</v>
      </c>
      <c r="I136">
        <v>509</v>
      </c>
      <c r="J136">
        <v>0.34368564854558242</v>
      </c>
      <c r="K136">
        <v>503</v>
      </c>
      <c r="L136">
        <v>0.36360287340437497</v>
      </c>
      <c r="M136">
        <v>503</v>
      </c>
      <c r="N136">
        <v>0.39572522776250257</v>
      </c>
      <c r="O136">
        <v>486</v>
      </c>
      <c r="P136">
        <v>0.38204178093077928</v>
      </c>
      <c r="Q136">
        <v>489</v>
      </c>
      <c r="R136">
        <v>0.37648054122225971</v>
      </c>
      <c r="S136">
        <v>502</v>
      </c>
      <c r="T136" t="s">
        <v>1087</v>
      </c>
    </row>
    <row r="137" spans="1:20" x14ac:dyDescent="0.25">
      <c r="A137" t="s">
        <v>358</v>
      </c>
      <c r="B137" t="s">
        <v>359</v>
      </c>
      <c r="C137" t="s">
        <v>360</v>
      </c>
      <c r="D137">
        <v>0.33957899727365232</v>
      </c>
      <c r="E137">
        <v>1053</v>
      </c>
      <c r="F137">
        <v>0.36274768606556601</v>
      </c>
      <c r="G137">
        <v>502</v>
      </c>
      <c r="H137">
        <v>0.35624055895154005</v>
      </c>
      <c r="I137">
        <v>503</v>
      </c>
      <c r="J137">
        <v>0.32193132007984415</v>
      </c>
      <c r="K137">
        <v>502</v>
      </c>
      <c r="L137">
        <v>0.31001935366266226</v>
      </c>
      <c r="M137">
        <v>500</v>
      </c>
      <c r="N137">
        <v>0.31095645731169119</v>
      </c>
      <c r="O137">
        <v>501</v>
      </c>
      <c r="P137">
        <v>0.309153142924178</v>
      </c>
      <c r="Q137">
        <v>493</v>
      </c>
      <c r="R137">
        <v>0.3718980297680291</v>
      </c>
      <c r="S137">
        <v>498</v>
      </c>
      <c r="T137" t="s">
        <v>1087</v>
      </c>
    </row>
    <row r="138" spans="1:20" x14ac:dyDescent="0.25">
      <c r="A138" t="s">
        <v>361</v>
      </c>
      <c r="B138" t="s">
        <v>362</v>
      </c>
      <c r="C138" t="s">
        <v>363</v>
      </c>
      <c r="D138">
        <v>0.33700039051777175</v>
      </c>
      <c r="E138">
        <v>1013</v>
      </c>
      <c r="F138">
        <v>0.39655970469612339</v>
      </c>
      <c r="G138">
        <v>514</v>
      </c>
      <c r="H138">
        <v>0.37610368664241944</v>
      </c>
      <c r="I138">
        <v>506</v>
      </c>
      <c r="J138">
        <v>0.37288068772792632</v>
      </c>
      <c r="K138">
        <v>503</v>
      </c>
      <c r="L138">
        <v>0.33902354369162607</v>
      </c>
      <c r="M138">
        <v>500</v>
      </c>
      <c r="N138">
        <v>0.32184401872013985</v>
      </c>
      <c r="O138">
        <v>511</v>
      </c>
      <c r="P138">
        <v>0.29594315205842842</v>
      </c>
      <c r="Q138">
        <v>493</v>
      </c>
      <c r="R138">
        <v>0.35423246075808157</v>
      </c>
      <c r="S138">
        <v>504</v>
      </c>
      <c r="T138" t="s">
        <v>1087</v>
      </c>
    </row>
    <row r="139" spans="1:20" x14ac:dyDescent="0.25">
      <c r="A139" t="s">
        <v>364</v>
      </c>
      <c r="B139" t="s">
        <v>365</v>
      </c>
      <c r="C139" t="s">
        <v>366</v>
      </c>
      <c r="D139">
        <v>0.37230812157868942</v>
      </c>
      <c r="E139">
        <v>1047</v>
      </c>
      <c r="F139">
        <v>0.38141421408789128</v>
      </c>
      <c r="G139">
        <v>502</v>
      </c>
      <c r="H139">
        <v>0.39427729088693875</v>
      </c>
      <c r="I139">
        <v>504</v>
      </c>
      <c r="J139">
        <v>0.35329754679510594</v>
      </c>
      <c r="K139">
        <v>501</v>
      </c>
      <c r="L139">
        <v>0.38439957076802744</v>
      </c>
      <c r="M139">
        <v>498</v>
      </c>
      <c r="N139">
        <v>0.36369314567554861</v>
      </c>
      <c r="O139">
        <v>511</v>
      </c>
      <c r="P139">
        <v>0.36064312882475602</v>
      </c>
      <c r="Q139">
        <v>499</v>
      </c>
      <c r="R139">
        <v>0.32008812759358368</v>
      </c>
      <c r="S139">
        <v>499</v>
      </c>
      <c r="T139" t="s">
        <v>1109</v>
      </c>
    </row>
    <row r="140" spans="1:20" x14ac:dyDescent="0.25">
      <c r="A140" t="s">
        <v>367</v>
      </c>
      <c r="B140" t="s">
        <v>368</v>
      </c>
      <c r="C140" t="s">
        <v>369</v>
      </c>
      <c r="D140">
        <v>0.31720204888249615</v>
      </c>
      <c r="E140">
        <v>1000</v>
      </c>
      <c r="F140">
        <v>0.30182865302379258</v>
      </c>
      <c r="G140">
        <v>500</v>
      </c>
      <c r="H140">
        <v>0.31864186473793621</v>
      </c>
      <c r="I140">
        <v>501</v>
      </c>
      <c r="J140">
        <v>0.29781780860000445</v>
      </c>
      <c r="K140">
        <v>504</v>
      </c>
      <c r="L140">
        <v>0.27155049223681538</v>
      </c>
      <c r="M140">
        <v>500</v>
      </c>
      <c r="N140">
        <v>0.32373921006281914</v>
      </c>
      <c r="O140">
        <v>489</v>
      </c>
      <c r="P140">
        <v>0.32087566343173113</v>
      </c>
      <c r="Q140">
        <v>486</v>
      </c>
      <c r="R140">
        <v>0.34163204435315608</v>
      </c>
      <c r="S140">
        <v>500</v>
      </c>
      <c r="T140" t="s">
        <v>1087</v>
      </c>
    </row>
    <row r="141" spans="1:20" x14ac:dyDescent="0.25">
      <c r="A141" t="s">
        <v>370</v>
      </c>
      <c r="B141" t="s">
        <v>371</v>
      </c>
      <c r="C141" t="s">
        <v>372</v>
      </c>
      <c r="D141">
        <v>0.3492878572741</v>
      </c>
      <c r="E141">
        <v>1038</v>
      </c>
      <c r="F141">
        <v>0.33957975869161783</v>
      </c>
      <c r="G141">
        <v>497</v>
      </c>
      <c r="H141">
        <v>0.36136800749595005</v>
      </c>
      <c r="I141">
        <v>504</v>
      </c>
      <c r="J141">
        <v>0.32121180442328151</v>
      </c>
      <c r="K141">
        <v>506</v>
      </c>
      <c r="L141">
        <v>0.33678025547895019</v>
      </c>
      <c r="M141">
        <v>499</v>
      </c>
      <c r="N141">
        <v>0.35621494577933122</v>
      </c>
      <c r="O141">
        <v>487</v>
      </c>
      <c r="P141">
        <v>0.31890169530446799</v>
      </c>
      <c r="Q141">
        <v>480</v>
      </c>
      <c r="R141">
        <v>0.29883261049436294</v>
      </c>
      <c r="S141">
        <v>500</v>
      </c>
      <c r="T141" t="s">
        <v>1109</v>
      </c>
    </row>
    <row r="142" spans="1:20" x14ac:dyDescent="0.25">
      <c r="C142" t="s">
        <v>373</v>
      </c>
    </row>
    <row r="143" spans="1:20" x14ac:dyDescent="0.25">
      <c r="A143" t="s">
        <v>374</v>
      </c>
      <c r="B143" t="s">
        <v>375</v>
      </c>
      <c r="C143" t="s">
        <v>376</v>
      </c>
      <c r="D143">
        <v>0.34428467528740503</v>
      </c>
      <c r="E143">
        <v>1065</v>
      </c>
      <c r="F143">
        <v>0.37168943083635059</v>
      </c>
      <c r="G143">
        <v>503</v>
      </c>
      <c r="H143">
        <v>0.29285021014428642</v>
      </c>
      <c r="I143">
        <v>501</v>
      </c>
      <c r="J143">
        <v>0.31326499843173244</v>
      </c>
      <c r="K143">
        <v>504</v>
      </c>
      <c r="L143">
        <v>0.26934139613960517</v>
      </c>
      <c r="M143">
        <v>503</v>
      </c>
      <c r="N143">
        <v>0.31090341577798902</v>
      </c>
      <c r="O143">
        <v>508</v>
      </c>
      <c r="P143">
        <v>0.29071669098260544</v>
      </c>
      <c r="Q143">
        <v>490</v>
      </c>
      <c r="R143">
        <v>0.2776851122676528</v>
      </c>
      <c r="S143">
        <v>500</v>
      </c>
      <c r="T143" t="s">
        <v>1109</v>
      </c>
    </row>
    <row r="144" spans="1:20" x14ac:dyDescent="0.25">
      <c r="A144" t="s">
        <v>377</v>
      </c>
      <c r="B144" t="s">
        <v>378</v>
      </c>
      <c r="C144" t="s">
        <v>379</v>
      </c>
      <c r="D144">
        <v>0.31912630898879213</v>
      </c>
      <c r="E144">
        <v>1051</v>
      </c>
      <c r="F144">
        <v>0.3483115882527425</v>
      </c>
      <c r="G144">
        <v>501</v>
      </c>
      <c r="H144">
        <v>0.35657733815152753</v>
      </c>
      <c r="I144">
        <v>507</v>
      </c>
      <c r="J144">
        <v>0.35236584288453615</v>
      </c>
      <c r="K144">
        <v>500</v>
      </c>
      <c r="L144">
        <v>0.35553458771047547</v>
      </c>
      <c r="M144">
        <v>502</v>
      </c>
      <c r="N144">
        <v>0.33172613642044096</v>
      </c>
      <c r="O144">
        <v>504</v>
      </c>
      <c r="P144">
        <v>0.3090852942507743</v>
      </c>
      <c r="Q144">
        <v>493</v>
      </c>
      <c r="R144">
        <v>0.31645971028316427</v>
      </c>
      <c r="S144">
        <v>502</v>
      </c>
      <c r="T144" t="s">
        <v>1087</v>
      </c>
    </row>
    <row r="145" spans="1:20" x14ac:dyDescent="0.25">
      <c r="A145" t="s">
        <v>380</v>
      </c>
      <c r="B145" t="s">
        <v>381</v>
      </c>
      <c r="C145" t="s">
        <v>382</v>
      </c>
      <c r="D145">
        <v>0.3343819768754821</v>
      </c>
      <c r="E145">
        <v>1012</v>
      </c>
      <c r="F145">
        <v>0.36144500439460941</v>
      </c>
      <c r="G145">
        <v>505</v>
      </c>
      <c r="H145">
        <v>0.35993132700840974</v>
      </c>
      <c r="I145">
        <v>502</v>
      </c>
      <c r="J145">
        <v>0.36292463691364579</v>
      </c>
      <c r="K145">
        <v>501</v>
      </c>
      <c r="L145">
        <v>0.37237978214386297</v>
      </c>
      <c r="M145">
        <v>500</v>
      </c>
      <c r="N145">
        <v>0.37983988623045251</v>
      </c>
      <c r="O145">
        <v>498</v>
      </c>
      <c r="P145">
        <v>0.34170257908855517</v>
      </c>
      <c r="Q145">
        <v>488</v>
      </c>
      <c r="R145">
        <v>0.32462964950739442</v>
      </c>
      <c r="S145">
        <v>502</v>
      </c>
      <c r="T145" t="s">
        <v>1087</v>
      </c>
    </row>
    <row r="146" spans="1:20" x14ac:dyDescent="0.25">
      <c r="A146" t="s">
        <v>383</v>
      </c>
      <c r="B146" t="s">
        <v>384</v>
      </c>
      <c r="C146" t="s">
        <v>385</v>
      </c>
      <c r="D146">
        <v>0.35208214995402254</v>
      </c>
      <c r="E146">
        <v>1003</v>
      </c>
      <c r="F146">
        <v>0.34085573289026916</v>
      </c>
      <c r="G146">
        <v>500</v>
      </c>
      <c r="H146">
        <v>0.38861934037420554</v>
      </c>
      <c r="I146">
        <v>500</v>
      </c>
      <c r="J146">
        <v>0.37159623550293724</v>
      </c>
      <c r="K146">
        <v>501</v>
      </c>
      <c r="L146">
        <v>0.32948822193898908</v>
      </c>
      <c r="M146">
        <v>501</v>
      </c>
      <c r="N146">
        <v>0.35895848595949931</v>
      </c>
      <c r="O146">
        <v>491</v>
      </c>
      <c r="P146">
        <v>0.36760773505471728</v>
      </c>
      <c r="Q146">
        <v>493</v>
      </c>
      <c r="R146">
        <v>0.37678239449808465</v>
      </c>
      <c r="S146">
        <v>502</v>
      </c>
      <c r="T146" t="s">
        <v>1087</v>
      </c>
    </row>
    <row r="147" spans="1:20" x14ac:dyDescent="0.25">
      <c r="A147" t="s">
        <v>386</v>
      </c>
      <c r="B147" t="s">
        <v>387</v>
      </c>
      <c r="C147" t="s">
        <v>388</v>
      </c>
      <c r="D147">
        <v>0.38481840245544796</v>
      </c>
      <c r="E147">
        <v>1042</v>
      </c>
      <c r="F147">
        <v>0.40560808419848277</v>
      </c>
      <c r="G147">
        <v>498</v>
      </c>
      <c r="H147">
        <v>0.40215674291281739</v>
      </c>
      <c r="I147">
        <v>502</v>
      </c>
      <c r="J147">
        <v>0.36722461243113602</v>
      </c>
      <c r="K147">
        <v>503</v>
      </c>
      <c r="L147">
        <v>0.37286535073517363</v>
      </c>
      <c r="M147">
        <v>500</v>
      </c>
      <c r="N147">
        <v>0.39858398296268743</v>
      </c>
      <c r="O147">
        <v>498</v>
      </c>
      <c r="P147">
        <v>0.39715069016630783</v>
      </c>
      <c r="Q147">
        <v>497</v>
      </c>
      <c r="R147">
        <v>0.41003082990767664</v>
      </c>
      <c r="S147">
        <v>500</v>
      </c>
      <c r="T147" t="s">
        <v>1087</v>
      </c>
    </row>
    <row r="148" spans="1:20" x14ac:dyDescent="0.25">
      <c r="A148" t="s">
        <v>389</v>
      </c>
      <c r="B148" t="s">
        <v>390</v>
      </c>
      <c r="C148" t="s">
        <v>391</v>
      </c>
      <c r="D148">
        <v>0.2950386704308165</v>
      </c>
      <c r="E148">
        <v>4290</v>
      </c>
      <c r="F148">
        <v>0.32308083006765481</v>
      </c>
      <c r="G148">
        <v>5265</v>
      </c>
      <c r="H148">
        <v>0.31893222665582283</v>
      </c>
      <c r="I148">
        <v>5273</v>
      </c>
      <c r="J148">
        <v>0.3305414087606845</v>
      </c>
      <c r="K148">
        <v>1289</v>
      </c>
      <c r="L148">
        <v>0.33588865323875194</v>
      </c>
      <c r="M148">
        <v>593</v>
      </c>
      <c r="N148">
        <v>0.35664533047370495</v>
      </c>
      <c r="O148">
        <v>593</v>
      </c>
      <c r="P148">
        <v>0.31748884467484068</v>
      </c>
      <c r="Q148">
        <v>520</v>
      </c>
      <c r="R148">
        <v>0.3166321432993468</v>
      </c>
      <c r="S148">
        <v>510</v>
      </c>
      <c r="T148" t="s">
        <v>1087</v>
      </c>
    </row>
    <row r="149" spans="1:20" x14ac:dyDescent="0.25">
      <c r="A149" t="s">
        <v>392</v>
      </c>
      <c r="B149" t="s">
        <v>393</v>
      </c>
      <c r="C149" t="s">
        <v>394</v>
      </c>
      <c r="D149">
        <v>0.31180046614805978</v>
      </c>
      <c r="E149">
        <v>1011</v>
      </c>
      <c r="F149">
        <v>0.40428903621999263</v>
      </c>
      <c r="G149">
        <v>515</v>
      </c>
      <c r="H149">
        <v>0.31378910045640873</v>
      </c>
      <c r="I149">
        <v>502</v>
      </c>
      <c r="J149">
        <v>0.30364172285514324</v>
      </c>
      <c r="K149">
        <v>509</v>
      </c>
      <c r="L149">
        <v>0.35218828767805599</v>
      </c>
      <c r="M149">
        <v>500</v>
      </c>
      <c r="N149">
        <v>0.30578909735405552</v>
      </c>
      <c r="O149">
        <v>484</v>
      </c>
      <c r="P149">
        <v>0.30756365083289422</v>
      </c>
      <c r="Q149">
        <v>506</v>
      </c>
      <c r="R149">
        <v>0.35831621446043793</v>
      </c>
      <c r="S149">
        <v>500</v>
      </c>
      <c r="T149" t="s">
        <v>1087</v>
      </c>
    </row>
    <row r="150" spans="1:20" x14ac:dyDescent="0.25">
      <c r="A150" t="s">
        <v>395</v>
      </c>
      <c r="B150" t="s">
        <v>396</v>
      </c>
      <c r="C150" t="s">
        <v>397</v>
      </c>
      <c r="D150">
        <v>0.29476610813774906</v>
      </c>
      <c r="E150">
        <v>1026</v>
      </c>
      <c r="F150">
        <v>0.30375930691399172</v>
      </c>
      <c r="G150">
        <v>502</v>
      </c>
      <c r="H150">
        <v>0.34837237051979913</v>
      </c>
      <c r="I150">
        <v>505</v>
      </c>
      <c r="J150">
        <v>0.27806012614585102</v>
      </c>
      <c r="K150">
        <v>504</v>
      </c>
      <c r="L150">
        <v>0.3051116344387112</v>
      </c>
      <c r="M150">
        <v>501</v>
      </c>
      <c r="N150">
        <v>0.27795100041084309</v>
      </c>
      <c r="O150">
        <v>528</v>
      </c>
      <c r="P150">
        <v>0.26991623299472406</v>
      </c>
      <c r="Q150">
        <v>498</v>
      </c>
      <c r="R150">
        <v>0.284864128862377</v>
      </c>
      <c r="S150">
        <v>502</v>
      </c>
      <c r="T150" t="s">
        <v>1087</v>
      </c>
    </row>
    <row r="151" spans="1:20" x14ac:dyDescent="0.25">
      <c r="A151" t="s">
        <v>398</v>
      </c>
      <c r="B151" t="s">
        <v>399</v>
      </c>
      <c r="C151" t="s">
        <v>400</v>
      </c>
      <c r="D151">
        <v>0.27585492948414364</v>
      </c>
      <c r="E151">
        <v>1001</v>
      </c>
      <c r="F151">
        <v>0.26693061639536014</v>
      </c>
      <c r="G151">
        <v>525</v>
      </c>
      <c r="H151">
        <v>0.28266811628199223</v>
      </c>
      <c r="I151">
        <v>511</v>
      </c>
      <c r="J151">
        <v>0.23417664428616852</v>
      </c>
      <c r="K151">
        <v>503</v>
      </c>
      <c r="L151">
        <v>0.28757136953810247</v>
      </c>
      <c r="M151">
        <v>501</v>
      </c>
      <c r="N151">
        <v>0.2816656071001718</v>
      </c>
      <c r="O151">
        <v>499</v>
      </c>
      <c r="P151">
        <v>0.24173538936130484</v>
      </c>
      <c r="Q151">
        <v>497</v>
      </c>
      <c r="R151">
        <v>0.23292373502711394</v>
      </c>
      <c r="S151">
        <v>499</v>
      </c>
      <c r="T151" t="s">
        <v>1087</v>
      </c>
    </row>
    <row r="152" spans="1:20" x14ac:dyDescent="0.25">
      <c r="A152" t="s">
        <v>401</v>
      </c>
      <c r="B152" t="s">
        <v>402</v>
      </c>
      <c r="C152" t="s">
        <v>403</v>
      </c>
      <c r="D152">
        <v>0.36009810979313217</v>
      </c>
      <c r="E152">
        <v>1013</v>
      </c>
      <c r="F152">
        <v>0.3869336290106854</v>
      </c>
      <c r="G152">
        <v>614</v>
      </c>
      <c r="H152">
        <v>0.32848197489500686</v>
      </c>
      <c r="I152">
        <v>622</v>
      </c>
      <c r="J152">
        <v>0.36618205382544905</v>
      </c>
      <c r="K152">
        <v>505</v>
      </c>
      <c r="L152">
        <v>0.36092607989103187</v>
      </c>
      <c r="M152">
        <v>501</v>
      </c>
      <c r="N152">
        <v>0.36667117834378327</v>
      </c>
      <c r="O152">
        <v>524</v>
      </c>
      <c r="P152">
        <v>0.39445597397550791</v>
      </c>
      <c r="Q152">
        <v>516</v>
      </c>
      <c r="R152">
        <v>0.42193642336694626</v>
      </c>
      <c r="S152">
        <v>499</v>
      </c>
      <c r="T152" t="s">
        <v>1094</v>
      </c>
    </row>
    <row r="153" spans="1:20" x14ac:dyDescent="0.25">
      <c r="A153" t="s">
        <v>404</v>
      </c>
      <c r="B153" t="s">
        <v>405</v>
      </c>
      <c r="C153" t="s">
        <v>406</v>
      </c>
      <c r="D153">
        <v>0.29622726623381901</v>
      </c>
      <c r="E153">
        <v>1009</v>
      </c>
      <c r="F153">
        <v>0.27773259994533078</v>
      </c>
      <c r="G153">
        <v>511</v>
      </c>
      <c r="H153">
        <v>0.32067812290135078</v>
      </c>
      <c r="I153">
        <v>507</v>
      </c>
      <c r="J153">
        <v>0.31626002133594028</v>
      </c>
      <c r="K153">
        <v>507</v>
      </c>
      <c r="L153">
        <v>0.25174777367648049</v>
      </c>
      <c r="M153">
        <v>500</v>
      </c>
      <c r="N153">
        <v>0.32747814253613827</v>
      </c>
      <c r="O153">
        <v>511</v>
      </c>
      <c r="P153">
        <v>0.33197471585849514</v>
      </c>
      <c r="Q153">
        <v>498</v>
      </c>
      <c r="R153">
        <v>0.32258795732943008</v>
      </c>
      <c r="S153">
        <v>499</v>
      </c>
      <c r="T153" t="s">
        <v>1087</v>
      </c>
    </row>
    <row r="154" spans="1:20" x14ac:dyDescent="0.25">
      <c r="A154" t="s">
        <v>407</v>
      </c>
      <c r="B154" t="s">
        <v>408</v>
      </c>
      <c r="C154" t="s">
        <v>409</v>
      </c>
      <c r="D154">
        <v>0.27931138462422117</v>
      </c>
      <c r="E154">
        <v>1010</v>
      </c>
      <c r="F154">
        <v>0.25924912378088488</v>
      </c>
      <c r="G154">
        <v>518</v>
      </c>
      <c r="H154">
        <v>0.30942501022469771</v>
      </c>
      <c r="I154">
        <v>511</v>
      </c>
      <c r="J154">
        <v>0.31205261731967454</v>
      </c>
      <c r="K154">
        <v>504</v>
      </c>
      <c r="L154">
        <v>0.33170247332544023</v>
      </c>
      <c r="M154">
        <v>502</v>
      </c>
      <c r="N154">
        <v>0.31016114987376669</v>
      </c>
      <c r="O154">
        <v>495</v>
      </c>
      <c r="P154">
        <v>0.29291908567728137</v>
      </c>
      <c r="Q154">
        <v>496</v>
      </c>
      <c r="R154">
        <v>0.31246134212558446</v>
      </c>
      <c r="S154">
        <v>499</v>
      </c>
      <c r="T154" t="s">
        <v>1087</v>
      </c>
    </row>
    <row r="155" spans="1:20" x14ac:dyDescent="0.25">
      <c r="C155" t="s">
        <v>410</v>
      </c>
    </row>
    <row r="156" spans="1:20" x14ac:dyDescent="0.25">
      <c r="A156" t="s">
        <v>411</v>
      </c>
      <c r="B156" t="s">
        <v>412</v>
      </c>
      <c r="C156" t="s">
        <v>413</v>
      </c>
      <c r="D156">
        <v>0.39194896010162461</v>
      </c>
      <c r="E156">
        <v>1035</v>
      </c>
      <c r="F156">
        <v>0.40376863598204926</v>
      </c>
      <c r="G156">
        <v>502</v>
      </c>
      <c r="H156">
        <v>0.41833703538347838</v>
      </c>
      <c r="I156">
        <v>503</v>
      </c>
      <c r="J156">
        <v>0.37998084020290201</v>
      </c>
      <c r="K156">
        <v>503</v>
      </c>
      <c r="L156">
        <v>0.38721921294589295</v>
      </c>
      <c r="M156">
        <v>500</v>
      </c>
      <c r="N156">
        <v>0.36760443984636509</v>
      </c>
      <c r="O156">
        <v>507</v>
      </c>
      <c r="P156">
        <v>0.37274932520167703</v>
      </c>
      <c r="Q156">
        <v>508</v>
      </c>
      <c r="R156">
        <v>0.39304783839708285</v>
      </c>
      <c r="S156">
        <v>499</v>
      </c>
      <c r="T156" t="s">
        <v>1087</v>
      </c>
    </row>
    <row r="157" spans="1:20" x14ac:dyDescent="0.25">
      <c r="A157" t="s">
        <v>414</v>
      </c>
      <c r="B157" t="s">
        <v>415</v>
      </c>
      <c r="C157" t="s">
        <v>416</v>
      </c>
      <c r="D157">
        <v>0.32730524223826968</v>
      </c>
      <c r="E157">
        <v>1037</v>
      </c>
      <c r="F157">
        <v>0.35542734582320629</v>
      </c>
      <c r="G157">
        <v>511</v>
      </c>
      <c r="H157">
        <v>0.39297493229555847</v>
      </c>
      <c r="I157">
        <v>501</v>
      </c>
      <c r="J157">
        <v>0.33698057431581191</v>
      </c>
      <c r="K157">
        <v>507</v>
      </c>
      <c r="L157">
        <v>0.34777721134153083</v>
      </c>
      <c r="M157">
        <v>500</v>
      </c>
      <c r="N157">
        <v>0.35371632658361113</v>
      </c>
      <c r="O157">
        <v>504</v>
      </c>
      <c r="P157">
        <v>0.31026522274772256</v>
      </c>
      <c r="Q157">
        <v>508</v>
      </c>
      <c r="R157">
        <v>0.36676919451785783</v>
      </c>
      <c r="S157">
        <v>501</v>
      </c>
      <c r="T157" t="s">
        <v>1087</v>
      </c>
    </row>
    <row r="158" spans="1:20" x14ac:dyDescent="0.25">
      <c r="A158" t="s">
        <v>417</v>
      </c>
      <c r="B158" t="s">
        <v>418</v>
      </c>
      <c r="C158" t="s">
        <v>419</v>
      </c>
      <c r="D158">
        <v>0.3521962374384483</v>
      </c>
      <c r="E158">
        <v>1071</v>
      </c>
      <c r="F158">
        <v>0.34814845042846104</v>
      </c>
      <c r="G158">
        <v>510</v>
      </c>
      <c r="H158">
        <v>0.34530377115821814</v>
      </c>
      <c r="I158">
        <v>506</v>
      </c>
      <c r="J158">
        <v>0.34159944322694374</v>
      </c>
      <c r="K158">
        <v>563</v>
      </c>
      <c r="L158">
        <v>0.31376807035360932</v>
      </c>
      <c r="M158">
        <v>501</v>
      </c>
      <c r="N158">
        <v>0.36192153638999364</v>
      </c>
      <c r="O158">
        <v>490</v>
      </c>
      <c r="P158">
        <v>0.3306493114101336</v>
      </c>
      <c r="Q158">
        <v>488</v>
      </c>
      <c r="R158">
        <v>0.40439816503833526</v>
      </c>
      <c r="S158">
        <v>502</v>
      </c>
      <c r="T158" t="s">
        <v>1094</v>
      </c>
    </row>
    <row r="159" spans="1:20" x14ac:dyDescent="0.25">
      <c r="A159" t="s">
        <v>420</v>
      </c>
      <c r="B159" t="s">
        <v>421</v>
      </c>
      <c r="C159" t="s">
        <v>422</v>
      </c>
      <c r="D159">
        <v>0.34679548546879552</v>
      </c>
      <c r="E159">
        <v>1029</v>
      </c>
      <c r="F159">
        <v>0.35208028516910922</v>
      </c>
      <c r="G159">
        <v>509</v>
      </c>
      <c r="H159">
        <v>0.36817005531436509</v>
      </c>
      <c r="I159">
        <v>501</v>
      </c>
      <c r="J159">
        <v>0.38286665569999989</v>
      </c>
      <c r="K159">
        <v>505</v>
      </c>
      <c r="L159">
        <v>0.30884843332322731</v>
      </c>
      <c r="M159">
        <v>503</v>
      </c>
      <c r="N159">
        <v>0.41015048229919315</v>
      </c>
      <c r="O159">
        <v>496</v>
      </c>
      <c r="P159">
        <v>0.36109625984262228</v>
      </c>
      <c r="Q159">
        <v>503</v>
      </c>
      <c r="R159">
        <v>0.38202213081570974</v>
      </c>
      <c r="S159">
        <v>500</v>
      </c>
      <c r="T159" t="s">
        <v>1087</v>
      </c>
    </row>
    <row r="160" spans="1:20" x14ac:dyDescent="0.25">
      <c r="A160" t="s">
        <v>423</v>
      </c>
      <c r="B160" t="s">
        <v>424</v>
      </c>
      <c r="C160" t="s">
        <v>425</v>
      </c>
      <c r="D160">
        <v>0.34031649777738798</v>
      </c>
      <c r="E160">
        <v>1065</v>
      </c>
      <c r="F160">
        <v>0.36893315275271676</v>
      </c>
      <c r="G160">
        <v>507</v>
      </c>
      <c r="H160">
        <v>0.35747320027154039</v>
      </c>
      <c r="I160">
        <v>504</v>
      </c>
      <c r="J160">
        <v>0.34843345292963385</v>
      </c>
      <c r="K160">
        <v>500</v>
      </c>
      <c r="L160">
        <v>0.36476178135140819</v>
      </c>
      <c r="M160">
        <v>504</v>
      </c>
      <c r="N160">
        <v>0.34155338728050394</v>
      </c>
      <c r="O160">
        <v>498</v>
      </c>
      <c r="P160">
        <v>0.31353651417990208</v>
      </c>
      <c r="Q160">
        <v>494</v>
      </c>
      <c r="R160">
        <v>0.32212208513288976</v>
      </c>
      <c r="S160">
        <v>501</v>
      </c>
      <c r="T160" t="s">
        <v>1087</v>
      </c>
    </row>
    <row r="161" spans="1:20" x14ac:dyDescent="0.25">
      <c r="A161" t="s">
        <v>426</v>
      </c>
      <c r="B161" t="s">
        <v>427</v>
      </c>
      <c r="C161" t="s">
        <v>428</v>
      </c>
      <c r="D161">
        <v>0.33597573203053571</v>
      </c>
      <c r="E161">
        <v>1090</v>
      </c>
      <c r="F161">
        <v>0.32473648385283832</v>
      </c>
      <c r="G161">
        <v>510</v>
      </c>
      <c r="H161">
        <v>0.30547831022561622</v>
      </c>
      <c r="I161">
        <v>505</v>
      </c>
      <c r="J161">
        <v>0.29995921517796442</v>
      </c>
      <c r="K161">
        <v>504</v>
      </c>
      <c r="L161">
        <v>0.34554902264718651</v>
      </c>
      <c r="M161">
        <v>501</v>
      </c>
      <c r="N161">
        <v>0.30252012799255024</v>
      </c>
      <c r="O161">
        <v>492</v>
      </c>
      <c r="P161">
        <v>0.30647888990963362</v>
      </c>
      <c r="Q161">
        <v>503</v>
      </c>
      <c r="R161">
        <v>0.33966384108712772</v>
      </c>
      <c r="S161">
        <v>500</v>
      </c>
      <c r="T161" t="s">
        <v>1087</v>
      </c>
    </row>
    <row r="162" spans="1:20" x14ac:dyDescent="0.25">
      <c r="C162" t="s">
        <v>429</v>
      </c>
    </row>
    <row r="163" spans="1:20" x14ac:dyDescent="0.25">
      <c r="A163" t="s">
        <v>430</v>
      </c>
      <c r="B163" t="s">
        <v>431</v>
      </c>
      <c r="C163" t="s">
        <v>1114</v>
      </c>
      <c r="D163">
        <v>0.36539975823749171</v>
      </c>
      <c r="E163">
        <v>1029</v>
      </c>
      <c r="F163">
        <v>0.38078503158695298</v>
      </c>
      <c r="G163">
        <v>502</v>
      </c>
      <c r="H163">
        <v>0.34639482529828919</v>
      </c>
      <c r="I163">
        <v>505</v>
      </c>
      <c r="J163">
        <v>0.34820021560315362</v>
      </c>
      <c r="K163">
        <v>507</v>
      </c>
      <c r="L163">
        <v>0.38706131550394085</v>
      </c>
      <c r="M163">
        <v>500</v>
      </c>
      <c r="N163">
        <v>0.38396513148780614</v>
      </c>
      <c r="O163">
        <v>508</v>
      </c>
      <c r="P163">
        <v>0.34723717057246839</v>
      </c>
      <c r="Q163">
        <v>493</v>
      </c>
      <c r="R163">
        <v>0.34460974249504006</v>
      </c>
      <c r="S163">
        <v>502</v>
      </c>
      <c r="T163" t="s">
        <v>1087</v>
      </c>
    </row>
    <row r="164" spans="1:20" x14ac:dyDescent="0.25">
      <c r="A164" t="s">
        <v>432</v>
      </c>
      <c r="B164" t="s">
        <v>433</v>
      </c>
      <c r="C164" t="s">
        <v>1115</v>
      </c>
      <c r="D164">
        <v>0.34982696437132288</v>
      </c>
      <c r="E164">
        <v>2025</v>
      </c>
      <c r="F164">
        <v>0.3888225066926097</v>
      </c>
      <c r="G164">
        <v>1019</v>
      </c>
      <c r="H164">
        <v>0.35976104793845948</v>
      </c>
      <c r="I164">
        <v>1009</v>
      </c>
      <c r="J164">
        <v>0.3548312245045071</v>
      </c>
      <c r="K164">
        <v>1010</v>
      </c>
      <c r="L164">
        <v>0.34423453340891408</v>
      </c>
      <c r="M164">
        <v>507</v>
      </c>
      <c r="N164">
        <v>0.37139809038038668</v>
      </c>
      <c r="O164">
        <v>509</v>
      </c>
      <c r="P164">
        <v>0.31025216192739508</v>
      </c>
      <c r="Q164">
        <v>506</v>
      </c>
      <c r="R164">
        <v>0.29826963963133923</v>
      </c>
      <c r="S164">
        <v>498</v>
      </c>
      <c r="T164" t="s">
        <v>1109</v>
      </c>
    </row>
    <row r="165" spans="1:20" x14ac:dyDescent="0.25">
      <c r="A165" t="s">
        <v>434</v>
      </c>
      <c r="B165" t="s">
        <v>435</v>
      </c>
      <c r="C165" t="s">
        <v>1116</v>
      </c>
      <c r="D165">
        <v>0.34648054549818857</v>
      </c>
      <c r="E165">
        <v>1006</v>
      </c>
      <c r="F165">
        <v>0.26441919041316952</v>
      </c>
      <c r="G165">
        <v>504</v>
      </c>
      <c r="H165">
        <v>0.27375201338112981</v>
      </c>
      <c r="I165">
        <v>503</v>
      </c>
      <c r="J165">
        <v>0.27937618333452918</v>
      </c>
      <c r="K165">
        <v>502</v>
      </c>
      <c r="L165">
        <v>0.28325049494603</v>
      </c>
      <c r="M165">
        <v>504</v>
      </c>
      <c r="N165">
        <v>0.29020926102657374</v>
      </c>
      <c r="O165">
        <v>486</v>
      </c>
      <c r="P165">
        <v>0.29259566466310305</v>
      </c>
      <c r="Q165">
        <v>479</v>
      </c>
      <c r="R165">
        <v>0.28144666162601217</v>
      </c>
      <c r="S165">
        <v>498</v>
      </c>
      <c r="T165" t="s">
        <v>1109</v>
      </c>
    </row>
    <row r="166" spans="1:20" x14ac:dyDescent="0.25">
      <c r="A166" t="s">
        <v>436</v>
      </c>
      <c r="B166" t="s">
        <v>437</v>
      </c>
      <c r="C166" t="s">
        <v>1117</v>
      </c>
      <c r="D166">
        <v>0.34280822852430726</v>
      </c>
      <c r="E166">
        <v>1006</v>
      </c>
      <c r="F166">
        <v>0.35382924201531757</v>
      </c>
      <c r="G166">
        <v>500</v>
      </c>
      <c r="H166">
        <v>0.36716870125545681</v>
      </c>
      <c r="I166">
        <v>503</v>
      </c>
      <c r="J166">
        <v>0.30740214628338969</v>
      </c>
      <c r="K166">
        <v>501</v>
      </c>
      <c r="L166">
        <v>0.31320468490930164</v>
      </c>
      <c r="M166">
        <v>501</v>
      </c>
      <c r="N166">
        <v>0.34804220773725197</v>
      </c>
      <c r="O166">
        <v>504</v>
      </c>
      <c r="P166">
        <v>0.34582135668595293</v>
      </c>
      <c r="Q166">
        <v>493</v>
      </c>
      <c r="R166">
        <v>0.32417800512816969</v>
      </c>
      <c r="S166">
        <v>504</v>
      </c>
      <c r="T166" t="s">
        <v>1087</v>
      </c>
    </row>
    <row r="167" spans="1:20" x14ac:dyDescent="0.25">
      <c r="A167" t="s">
        <v>438</v>
      </c>
      <c r="B167" t="s">
        <v>439</v>
      </c>
      <c r="C167" t="s">
        <v>1118</v>
      </c>
      <c r="D167">
        <v>0.35700706198737164</v>
      </c>
      <c r="E167">
        <v>1008</v>
      </c>
      <c r="F167">
        <v>0.32250078251218861</v>
      </c>
      <c r="G167">
        <v>513</v>
      </c>
      <c r="H167">
        <v>0.35812696816888129</v>
      </c>
      <c r="I167">
        <v>502</v>
      </c>
      <c r="J167">
        <v>0.32425822215229394</v>
      </c>
      <c r="K167">
        <v>505</v>
      </c>
      <c r="L167">
        <v>0.36424706709882848</v>
      </c>
      <c r="M167">
        <v>502</v>
      </c>
      <c r="N167">
        <v>0.358314496365915</v>
      </c>
      <c r="O167">
        <v>506</v>
      </c>
      <c r="P167">
        <v>0.35351841166500569</v>
      </c>
      <c r="Q167">
        <v>498</v>
      </c>
      <c r="R167">
        <v>0.34449868045050075</v>
      </c>
      <c r="S167">
        <v>503</v>
      </c>
      <c r="T167" t="s">
        <v>1087</v>
      </c>
    </row>
    <row r="168" spans="1:20" x14ac:dyDescent="0.25">
      <c r="A168" t="s">
        <v>440</v>
      </c>
      <c r="B168" t="s">
        <v>441</v>
      </c>
      <c r="C168" t="s">
        <v>1119</v>
      </c>
      <c r="D168">
        <v>0.30429075114357429</v>
      </c>
      <c r="E168">
        <v>1020</v>
      </c>
      <c r="F168">
        <v>0.31829688446114918</v>
      </c>
      <c r="G168">
        <v>509</v>
      </c>
      <c r="H168">
        <v>0.30765841973538149</v>
      </c>
      <c r="I168">
        <v>1001</v>
      </c>
      <c r="J168">
        <v>0.32643685144250939</v>
      </c>
      <c r="K168">
        <v>502</v>
      </c>
      <c r="L168">
        <v>0.33339391129863494</v>
      </c>
      <c r="M168">
        <v>500</v>
      </c>
      <c r="N168">
        <v>0.30711563637228695</v>
      </c>
      <c r="O168">
        <v>492</v>
      </c>
      <c r="P168">
        <v>0.31147223869271373</v>
      </c>
      <c r="Q168">
        <v>498</v>
      </c>
      <c r="R168">
        <v>0.30286558393789997</v>
      </c>
      <c r="S168">
        <v>501</v>
      </c>
      <c r="T168" t="s">
        <v>1087</v>
      </c>
    </row>
    <row r="169" spans="1:20" x14ac:dyDescent="0.25">
      <c r="C169" t="s">
        <v>442</v>
      </c>
    </row>
    <row r="170" spans="1:20" x14ac:dyDescent="0.25">
      <c r="A170" t="s">
        <v>443</v>
      </c>
      <c r="B170" t="s">
        <v>444</v>
      </c>
      <c r="C170" t="s">
        <v>445</v>
      </c>
      <c r="D170">
        <v>0.4165702313429771</v>
      </c>
      <c r="E170">
        <v>1005</v>
      </c>
      <c r="F170">
        <v>0.41579429160839271</v>
      </c>
      <c r="G170">
        <v>506</v>
      </c>
      <c r="H170">
        <v>0.44408005458617128</v>
      </c>
      <c r="I170">
        <v>509</v>
      </c>
      <c r="J170">
        <v>0.39884812417815618</v>
      </c>
      <c r="K170">
        <v>514</v>
      </c>
      <c r="L170">
        <v>0.47843460111520075</v>
      </c>
      <c r="M170">
        <v>502</v>
      </c>
      <c r="N170">
        <v>0.44865263502606029</v>
      </c>
      <c r="O170">
        <v>502</v>
      </c>
      <c r="P170">
        <v>0.43014861510445357</v>
      </c>
      <c r="Q170">
        <v>490</v>
      </c>
      <c r="R170">
        <v>0.41788263552136262</v>
      </c>
      <c r="S170">
        <v>502</v>
      </c>
      <c r="T170" t="s">
        <v>1087</v>
      </c>
    </row>
    <row r="171" spans="1:20" x14ac:dyDescent="0.25">
      <c r="A171" t="s">
        <v>446</v>
      </c>
      <c r="B171" t="s">
        <v>447</v>
      </c>
      <c r="C171" t="s">
        <v>448</v>
      </c>
      <c r="D171">
        <v>0.33315784049952457</v>
      </c>
      <c r="E171">
        <v>1002</v>
      </c>
      <c r="F171">
        <v>0.32314670442995125</v>
      </c>
      <c r="G171">
        <v>505</v>
      </c>
      <c r="H171">
        <v>0.32832661288618331</v>
      </c>
      <c r="I171">
        <v>504</v>
      </c>
      <c r="J171">
        <v>0.3171465092437975</v>
      </c>
      <c r="K171">
        <v>504</v>
      </c>
      <c r="L171">
        <v>0.2906177609696331</v>
      </c>
      <c r="M171">
        <v>500</v>
      </c>
      <c r="N171">
        <v>0.31302408060760156</v>
      </c>
      <c r="O171">
        <v>509</v>
      </c>
      <c r="P171">
        <v>0.32198211894831991</v>
      </c>
      <c r="Q171">
        <v>497</v>
      </c>
      <c r="R171">
        <v>0.36816575452819178</v>
      </c>
      <c r="S171">
        <v>499</v>
      </c>
      <c r="T171" t="s">
        <v>1087</v>
      </c>
    </row>
    <row r="172" spans="1:20" x14ac:dyDescent="0.25">
      <c r="A172" t="s">
        <v>449</v>
      </c>
      <c r="B172" t="s">
        <v>450</v>
      </c>
      <c r="C172" t="s">
        <v>451</v>
      </c>
      <c r="D172">
        <v>0.29151651355322838</v>
      </c>
      <c r="E172">
        <v>1012</v>
      </c>
      <c r="F172">
        <v>0.32579684428245076</v>
      </c>
      <c r="G172">
        <v>501</v>
      </c>
      <c r="H172">
        <v>0.28578345773707164</v>
      </c>
      <c r="I172">
        <v>503</v>
      </c>
      <c r="J172">
        <v>0.35051634252681219</v>
      </c>
      <c r="K172">
        <v>502</v>
      </c>
      <c r="L172">
        <v>0.24804619753517834</v>
      </c>
      <c r="M172">
        <v>501</v>
      </c>
      <c r="N172">
        <v>0.29608644526102884</v>
      </c>
      <c r="O172">
        <v>508</v>
      </c>
      <c r="P172">
        <v>0.28491331916887735</v>
      </c>
      <c r="Q172">
        <v>498</v>
      </c>
      <c r="R172">
        <v>0.28731130619026884</v>
      </c>
      <c r="S172">
        <v>502</v>
      </c>
      <c r="T172" t="s">
        <v>1087</v>
      </c>
    </row>
    <row r="173" spans="1:20" x14ac:dyDescent="0.25">
      <c r="A173" t="s">
        <v>452</v>
      </c>
      <c r="B173" t="s">
        <v>453</v>
      </c>
      <c r="C173" t="s">
        <v>454</v>
      </c>
      <c r="D173">
        <v>0.37077863263132621</v>
      </c>
      <c r="E173">
        <v>1025</v>
      </c>
      <c r="F173">
        <v>0.37796577008189181</v>
      </c>
      <c r="G173">
        <v>505</v>
      </c>
      <c r="H173">
        <v>0.37361971393576127</v>
      </c>
      <c r="I173">
        <v>504</v>
      </c>
      <c r="J173">
        <v>0.36056800472143052</v>
      </c>
      <c r="K173">
        <v>502</v>
      </c>
      <c r="L173">
        <v>0.36944308149371841</v>
      </c>
      <c r="M173">
        <v>500</v>
      </c>
      <c r="N173">
        <v>0.37744685784468163</v>
      </c>
      <c r="O173">
        <v>512</v>
      </c>
      <c r="P173">
        <v>0.42119948001955038</v>
      </c>
      <c r="Q173">
        <v>499</v>
      </c>
      <c r="R173">
        <v>0.36750883010806285</v>
      </c>
      <c r="S173">
        <v>503</v>
      </c>
      <c r="T173" t="s">
        <v>1087</v>
      </c>
    </row>
    <row r="174" spans="1:20" x14ac:dyDescent="0.25">
      <c r="A174" t="s">
        <v>455</v>
      </c>
      <c r="B174" t="s">
        <v>456</v>
      </c>
      <c r="C174" t="s">
        <v>457</v>
      </c>
      <c r="D174">
        <v>0.35539776024684272</v>
      </c>
      <c r="E174">
        <v>1074</v>
      </c>
      <c r="F174">
        <v>0.39736344519359668</v>
      </c>
      <c r="G174">
        <v>500</v>
      </c>
      <c r="H174">
        <v>0.42405492606459416</v>
      </c>
      <c r="I174">
        <v>500</v>
      </c>
      <c r="J174">
        <v>0.3717757004375743</v>
      </c>
      <c r="K174">
        <v>507</v>
      </c>
      <c r="L174">
        <v>0.41275060955472853</v>
      </c>
      <c r="M174">
        <v>512</v>
      </c>
      <c r="N174">
        <v>0.40908088430394574</v>
      </c>
      <c r="O174">
        <v>510</v>
      </c>
      <c r="P174">
        <v>0.35854987628174528</v>
      </c>
      <c r="Q174">
        <v>507</v>
      </c>
      <c r="R174">
        <v>0.39264609431551434</v>
      </c>
      <c r="S174">
        <v>503</v>
      </c>
      <c r="T174" t="s">
        <v>1087</v>
      </c>
    </row>
    <row r="175" spans="1:20" x14ac:dyDescent="0.25">
      <c r="C175" t="s">
        <v>458</v>
      </c>
    </row>
    <row r="176" spans="1:20" x14ac:dyDescent="0.25">
      <c r="A176" t="s">
        <v>459</v>
      </c>
      <c r="B176" t="s">
        <v>460</v>
      </c>
      <c r="C176" t="s">
        <v>461</v>
      </c>
      <c r="D176">
        <v>0.33560501405104098</v>
      </c>
      <c r="E176">
        <v>1012</v>
      </c>
      <c r="F176">
        <v>0.34530972014812861</v>
      </c>
      <c r="G176">
        <v>501</v>
      </c>
      <c r="H176">
        <v>0.36082566099133279</v>
      </c>
      <c r="I176">
        <v>500</v>
      </c>
      <c r="J176">
        <v>0.34582841503569706</v>
      </c>
      <c r="K176">
        <v>504</v>
      </c>
      <c r="L176">
        <v>0.32593470706597683</v>
      </c>
      <c r="M176">
        <v>506</v>
      </c>
      <c r="N176">
        <v>0.38194295551639706</v>
      </c>
      <c r="O176">
        <v>492</v>
      </c>
      <c r="P176">
        <v>0.3797417121395158</v>
      </c>
      <c r="Q176">
        <v>473</v>
      </c>
      <c r="R176">
        <v>0.36500207148875319</v>
      </c>
      <c r="S176">
        <v>504</v>
      </c>
      <c r="T176" t="s">
        <v>1087</v>
      </c>
    </row>
    <row r="177" spans="1:20" x14ac:dyDescent="0.25">
      <c r="A177" t="s">
        <v>462</v>
      </c>
      <c r="B177" t="s">
        <v>463</v>
      </c>
      <c r="C177" t="s">
        <v>464</v>
      </c>
      <c r="D177">
        <v>0.34812595488874432</v>
      </c>
      <c r="E177">
        <v>1000</v>
      </c>
      <c r="F177">
        <v>0.40916660467114063</v>
      </c>
      <c r="G177">
        <v>503</v>
      </c>
      <c r="H177">
        <v>0.36865214505168525</v>
      </c>
      <c r="I177">
        <v>500</v>
      </c>
      <c r="J177">
        <v>0.34439443724973651</v>
      </c>
      <c r="K177">
        <v>505</v>
      </c>
      <c r="L177">
        <v>0.37258149863178436</v>
      </c>
      <c r="M177">
        <v>501</v>
      </c>
      <c r="N177">
        <v>0.40263300644920613</v>
      </c>
      <c r="O177">
        <v>508</v>
      </c>
      <c r="P177">
        <v>0.34320489959921457</v>
      </c>
      <c r="Q177">
        <v>499</v>
      </c>
      <c r="R177">
        <v>0.32960998642288103</v>
      </c>
      <c r="S177">
        <v>513</v>
      </c>
      <c r="T177" t="s">
        <v>1087</v>
      </c>
    </row>
    <row r="178" spans="1:20" x14ac:dyDescent="0.25">
      <c r="A178" t="s">
        <v>465</v>
      </c>
      <c r="B178" t="s">
        <v>466</v>
      </c>
      <c r="C178" t="s">
        <v>467</v>
      </c>
      <c r="D178">
        <v>0.40782501106968128</v>
      </c>
      <c r="E178">
        <v>1000</v>
      </c>
      <c r="F178">
        <v>0.39656320958742053</v>
      </c>
      <c r="G178">
        <v>503</v>
      </c>
      <c r="H178">
        <v>0.39674872736294842</v>
      </c>
      <c r="I178">
        <v>502</v>
      </c>
      <c r="J178">
        <v>0.38262436678498696</v>
      </c>
      <c r="K178">
        <v>502</v>
      </c>
      <c r="L178">
        <v>0.41060618427419315</v>
      </c>
      <c r="M178">
        <v>502</v>
      </c>
      <c r="N178">
        <v>0.42880714433883244</v>
      </c>
      <c r="O178">
        <v>495</v>
      </c>
      <c r="P178">
        <v>0.41639596386455396</v>
      </c>
      <c r="Q178">
        <v>495</v>
      </c>
      <c r="R178">
        <v>0.42645209400914552</v>
      </c>
      <c r="S178">
        <v>500</v>
      </c>
      <c r="T178" t="s">
        <v>1087</v>
      </c>
    </row>
    <row r="179" spans="1:20" x14ac:dyDescent="0.25">
      <c r="A179" t="s">
        <v>468</v>
      </c>
      <c r="B179" t="s">
        <v>469</v>
      </c>
      <c r="C179" t="s">
        <v>470</v>
      </c>
      <c r="D179">
        <v>0.33391781694137451</v>
      </c>
      <c r="E179">
        <v>1009</v>
      </c>
      <c r="F179">
        <v>0.35306521717622141</v>
      </c>
      <c r="G179">
        <v>501</v>
      </c>
      <c r="H179">
        <v>0.33081292289798547</v>
      </c>
      <c r="I179">
        <v>1007</v>
      </c>
      <c r="J179">
        <v>0.31999846022221168</v>
      </c>
      <c r="K179">
        <v>504</v>
      </c>
      <c r="L179">
        <v>0.38353518523455299</v>
      </c>
      <c r="M179">
        <v>502</v>
      </c>
      <c r="N179">
        <v>0.35992693221884592</v>
      </c>
      <c r="O179">
        <v>513</v>
      </c>
      <c r="P179">
        <v>0.341693560588608</v>
      </c>
      <c r="Q179">
        <v>518</v>
      </c>
      <c r="R179">
        <v>0.32239857910508701</v>
      </c>
      <c r="S179">
        <v>501</v>
      </c>
      <c r="T179" t="s">
        <v>1087</v>
      </c>
    </row>
    <row r="180" spans="1:20" x14ac:dyDescent="0.25">
      <c r="A180" t="s">
        <v>471</v>
      </c>
      <c r="B180" t="s">
        <v>472</v>
      </c>
      <c r="C180" t="s">
        <v>473</v>
      </c>
      <c r="D180">
        <v>0.37647692826263301</v>
      </c>
      <c r="E180">
        <v>1014</v>
      </c>
      <c r="F180">
        <v>0.41134284948679556</v>
      </c>
      <c r="G180">
        <v>510</v>
      </c>
      <c r="H180">
        <v>0.36965101404216449</v>
      </c>
      <c r="I180">
        <v>505</v>
      </c>
      <c r="J180">
        <v>0.44695680993005527</v>
      </c>
      <c r="K180">
        <v>501</v>
      </c>
      <c r="L180">
        <v>0.39707482416459983</v>
      </c>
      <c r="M180">
        <v>502</v>
      </c>
      <c r="N180">
        <v>0.41111811528979536</v>
      </c>
      <c r="O180">
        <v>494</v>
      </c>
      <c r="P180">
        <v>0.44299437495130095</v>
      </c>
      <c r="Q180">
        <v>505</v>
      </c>
      <c r="R180">
        <v>0.41952107109977677</v>
      </c>
      <c r="S180">
        <v>502</v>
      </c>
      <c r="T180" t="s">
        <v>1087</v>
      </c>
    </row>
    <row r="181" spans="1:20" x14ac:dyDescent="0.25">
      <c r="A181" t="s">
        <v>474</v>
      </c>
      <c r="B181" t="s">
        <v>475</v>
      </c>
      <c r="C181" t="s">
        <v>476</v>
      </c>
      <c r="D181">
        <v>0.37684941666753646</v>
      </c>
      <c r="E181">
        <v>1005</v>
      </c>
      <c r="F181">
        <v>0.43701839074703558</v>
      </c>
      <c r="G181">
        <v>500</v>
      </c>
      <c r="H181">
        <v>0.40260035056667043</v>
      </c>
      <c r="I181">
        <v>503</v>
      </c>
      <c r="J181">
        <v>0.30513102816583104</v>
      </c>
      <c r="K181">
        <v>502</v>
      </c>
      <c r="L181">
        <v>0.36537122397076915</v>
      </c>
      <c r="M181">
        <v>502</v>
      </c>
      <c r="N181">
        <v>0.3793658795091544</v>
      </c>
      <c r="O181">
        <v>473</v>
      </c>
      <c r="P181">
        <v>0.35753482829342248</v>
      </c>
      <c r="Q181">
        <v>479</v>
      </c>
      <c r="R181">
        <v>0.34545895543197963</v>
      </c>
      <c r="S181">
        <v>502</v>
      </c>
      <c r="T181" t="s">
        <v>1087</v>
      </c>
    </row>
    <row r="182" spans="1:20" x14ac:dyDescent="0.25">
      <c r="A182" t="s">
        <v>477</v>
      </c>
      <c r="B182" t="s">
        <v>478</v>
      </c>
      <c r="C182" t="s">
        <v>479</v>
      </c>
      <c r="D182">
        <v>0.39292277877435067</v>
      </c>
      <c r="E182">
        <v>1022</v>
      </c>
      <c r="F182">
        <v>0.38174372475162033</v>
      </c>
      <c r="G182">
        <v>502</v>
      </c>
      <c r="H182">
        <v>0.37101641249820461</v>
      </c>
      <c r="I182">
        <v>511</v>
      </c>
      <c r="J182">
        <v>0.35979079661434882</v>
      </c>
      <c r="K182">
        <v>504</v>
      </c>
      <c r="L182">
        <v>0.38627390148438223</v>
      </c>
      <c r="M182">
        <v>502</v>
      </c>
      <c r="N182">
        <v>0.4083687265725775</v>
      </c>
      <c r="O182">
        <v>515</v>
      </c>
      <c r="P182">
        <v>0.40899057767827102</v>
      </c>
      <c r="Q182">
        <v>502</v>
      </c>
      <c r="R182">
        <v>0.39565285372222464</v>
      </c>
      <c r="S182">
        <v>501</v>
      </c>
      <c r="T182" t="s">
        <v>1087</v>
      </c>
    </row>
    <row r="183" spans="1:20" x14ac:dyDescent="0.25">
      <c r="A183" t="s">
        <v>480</v>
      </c>
      <c r="B183" t="s">
        <v>481</v>
      </c>
      <c r="C183" t="s">
        <v>482</v>
      </c>
      <c r="D183">
        <v>0.34476577461221342</v>
      </c>
      <c r="E183">
        <v>1033</v>
      </c>
      <c r="F183">
        <v>0.37207462877825775</v>
      </c>
      <c r="G183">
        <v>508</v>
      </c>
      <c r="H183">
        <v>0.29867658123422841</v>
      </c>
      <c r="I183">
        <v>504</v>
      </c>
      <c r="J183">
        <v>0.32034206060178938</v>
      </c>
      <c r="K183">
        <v>503</v>
      </c>
      <c r="L183">
        <v>0.30916766559021142</v>
      </c>
      <c r="M183">
        <v>500</v>
      </c>
      <c r="N183">
        <v>0.39321495865578948</v>
      </c>
      <c r="O183">
        <v>511</v>
      </c>
      <c r="P183">
        <v>0.31388839477452857</v>
      </c>
      <c r="Q183">
        <v>490</v>
      </c>
      <c r="R183">
        <v>0.32594687349490009</v>
      </c>
      <c r="S183">
        <v>501</v>
      </c>
      <c r="T183" t="s">
        <v>1087</v>
      </c>
    </row>
    <row r="184" spans="1:20" x14ac:dyDescent="0.25">
      <c r="A184" t="s">
        <v>483</v>
      </c>
      <c r="B184" t="s">
        <v>484</v>
      </c>
      <c r="C184" t="s">
        <v>485</v>
      </c>
      <c r="D184">
        <v>0.36327084815550015</v>
      </c>
      <c r="E184">
        <v>1007</v>
      </c>
      <c r="F184">
        <v>0.35752215544072341</v>
      </c>
      <c r="G184">
        <v>504</v>
      </c>
      <c r="H184">
        <v>0.35148444322534345</v>
      </c>
      <c r="I184">
        <v>503</v>
      </c>
      <c r="J184">
        <v>0.41398860770934415</v>
      </c>
      <c r="K184">
        <v>501</v>
      </c>
      <c r="L184">
        <v>0.31482823942685889</v>
      </c>
      <c r="M184">
        <v>500</v>
      </c>
      <c r="N184">
        <v>0.37207460555883587</v>
      </c>
      <c r="O184">
        <v>503</v>
      </c>
      <c r="P184">
        <v>0.39208426762217186</v>
      </c>
      <c r="Q184">
        <v>491</v>
      </c>
      <c r="R184">
        <v>0.36410025390516843</v>
      </c>
      <c r="S184">
        <v>500</v>
      </c>
      <c r="T184" t="s">
        <v>1087</v>
      </c>
    </row>
    <row r="185" spans="1:20" x14ac:dyDescent="0.25">
      <c r="A185" t="s">
        <v>486</v>
      </c>
      <c r="B185" t="s">
        <v>487</v>
      </c>
      <c r="C185" t="s">
        <v>488</v>
      </c>
      <c r="D185">
        <v>0.37521438695667958</v>
      </c>
      <c r="E185">
        <v>1005</v>
      </c>
      <c r="F185">
        <v>0.37441479925216725</v>
      </c>
      <c r="G185">
        <v>504</v>
      </c>
      <c r="H185">
        <v>0.32032201502924829</v>
      </c>
      <c r="I185">
        <v>503</v>
      </c>
      <c r="J185">
        <v>0.36290643491563757</v>
      </c>
      <c r="K185">
        <v>501</v>
      </c>
      <c r="L185">
        <v>0.34183798449926533</v>
      </c>
      <c r="M185">
        <v>500</v>
      </c>
      <c r="N185">
        <v>0.35673603534838061</v>
      </c>
      <c r="O185">
        <v>511</v>
      </c>
      <c r="P185">
        <v>0.37338683384435667</v>
      </c>
      <c r="Q185">
        <v>494</v>
      </c>
      <c r="R185">
        <v>0.35212912437314847</v>
      </c>
      <c r="S185">
        <v>499</v>
      </c>
      <c r="T185" t="s">
        <v>1087</v>
      </c>
    </row>
    <row r="186" spans="1:20" x14ac:dyDescent="0.25">
      <c r="A186" t="s">
        <v>489</v>
      </c>
      <c r="B186" t="s">
        <v>490</v>
      </c>
      <c r="C186" t="s">
        <v>491</v>
      </c>
      <c r="D186">
        <v>0.27252271829277436</v>
      </c>
      <c r="E186">
        <v>1013</v>
      </c>
      <c r="F186">
        <v>0.32381178297193208</v>
      </c>
      <c r="G186">
        <v>506</v>
      </c>
      <c r="H186">
        <v>0.27503007734547252</v>
      </c>
      <c r="I186">
        <v>1004</v>
      </c>
      <c r="J186">
        <v>0.26356378361458871</v>
      </c>
      <c r="K186">
        <v>503</v>
      </c>
      <c r="L186">
        <v>0.27683939975186084</v>
      </c>
      <c r="M186">
        <v>500</v>
      </c>
      <c r="N186">
        <v>0.2890209352015618</v>
      </c>
      <c r="O186">
        <v>512</v>
      </c>
      <c r="P186">
        <v>0.2847943763665966</v>
      </c>
      <c r="Q186">
        <v>488</v>
      </c>
      <c r="R186">
        <v>0.28793304238964662</v>
      </c>
      <c r="S186">
        <v>501</v>
      </c>
      <c r="T186" t="s">
        <v>1087</v>
      </c>
    </row>
    <row r="187" spans="1:20" x14ac:dyDescent="0.25">
      <c r="A187" t="s">
        <v>492</v>
      </c>
      <c r="B187" t="s">
        <v>493</v>
      </c>
      <c r="C187" t="s">
        <v>494</v>
      </c>
      <c r="D187">
        <v>0.39326920440291635</v>
      </c>
      <c r="E187">
        <v>1005</v>
      </c>
      <c r="F187">
        <v>0.39840967908368008</v>
      </c>
      <c r="G187">
        <v>506</v>
      </c>
      <c r="H187">
        <v>0.42804527548443794</v>
      </c>
      <c r="I187">
        <v>500</v>
      </c>
      <c r="J187">
        <v>0.36674647145334788</v>
      </c>
      <c r="K187">
        <v>504</v>
      </c>
      <c r="L187">
        <v>0.39172476674680468</v>
      </c>
      <c r="M187">
        <v>500</v>
      </c>
      <c r="N187">
        <v>0.38935856362565546</v>
      </c>
      <c r="O187">
        <v>503</v>
      </c>
      <c r="P187">
        <v>0.40625862715382427</v>
      </c>
      <c r="Q187">
        <v>490</v>
      </c>
      <c r="R187">
        <v>0.43654784722520285</v>
      </c>
      <c r="S187">
        <v>501</v>
      </c>
      <c r="T187" t="s">
        <v>1087</v>
      </c>
    </row>
    <row r="188" spans="1:20" x14ac:dyDescent="0.25">
      <c r="C188" t="s">
        <v>495</v>
      </c>
    </row>
    <row r="189" spans="1:20" x14ac:dyDescent="0.25">
      <c r="A189" t="s">
        <v>496</v>
      </c>
      <c r="B189" t="s">
        <v>497</v>
      </c>
      <c r="C189" t="s">
        <v>498</v>
      </c>
      <c r="D189">
        <v>0.35005208237400864</v>
      </c>
      <c r="E189">
        <v>1016</v>
      </c>
      <c r="F189">
        <v>0.35876366599328996</v>
      </c>
      <c r="G189">
        <v>506</v>
      </c>
      <c r="H189">
        <v>0.37389725676523516</v>
      </c>
      <c r="I189">
        <v>500</v>
      </c>
      <c r="J189">
        <v>0.37262315406904428</v>
      </c>
      <c r="K189">
        <v>501</v>
      </c>
      <c r="L189">
        <v>0.36935823989147126</v>
      </c>
      <c r="M189">
        <v>500</v>
      </c>
      <c r="N189">
        <v>0.33487827311392016</v>
      </c>
      <c r="O189">
        <v>495</v>
      </c>
      <c r="P189">
        <v>0.37125151726800554</v>
      </c>
      <c r="Q189">
        <v>497</v>
      </c>
      <c r="R189">
        <v>0.41083540525115547</v>
      </c>
      <c r="S189">
        <v>502</v>
      </c>
      <c r="T189" t="s">
        <v>1094</v>
      </c>
    </row>
    <row r="190" spans="1:20" x14ac:dyDescent="0.25">
      <c r="A190" t="s">
        <v>499</v>
      </c>
      <c r="B190" t="s">
        <v>500</v>
      </c>
      <c r="C190" t="s">
        <v>501</v>
      </c>
      <c r="D190">
        <v>0.39862770293956951</v>
      </c>
      <c r="E190">
        <v>1001</v>
      </c>
      <c r="F190">
        <v>0.41329925156827485</v>
      </c>
      <c r="G190">
        <v>507</v>
      </c>
      <c r="H190">
        <v>0.37522058380721673</v>
      </c>
      <c r="I190">
        <v>503</v>
      </c>
      <c r="J190">
        <v>0.37410056405887077</v>
      </c>
      <c r="K190">
        <v>502</v>
      </c>
      <c r="L190">
        <v>0.36970006034845182</v>
      </c>
      <c r="M190">
        <v>501</v>
      </c>
      <c r="N190">
        <v>0.40854889375261111</v>
      </c>
      <c r="O190">
        <v>478</v>
      </c>
      <c r="P190">
        <v>0.41992831400086567</v>
      </c>
      <c r="Q190">
        <v>481</v>
      </c>
      <c r="R190">
        <v>0.38744174558252781</v>
      </c>
      <c r="S190">
        <v>502</v>
      </c>
      <c r="T190" t="s">
        <v>1087</v>
      </c>
    </row>
    <row r="191" spans="1:20" x14ac:dyDescent="0.25">
      <c r="A191" t="s">
        <v>502</v>
      </c>
      <c r="B191" t="s">
        <v>503</v>
      </c>
      <c r="C191" t="s">
        <v>504</v>
      </c>
      <c r="D191">
        <v>0.41351191169422746</v>
      </c>
      <c r="E191">
        <v>1050</v>
      </c>
      <c r="F191">
        <v>0.40631050042790517</v>
      </c>
      <c r="G191">
        <v>502</v>
      </c>
      <c r="H191">
        <v>0.38091683706435936</v>
      </c>
      <c r="I191">
        <v>517</v>
      </c>
      <c r="J191">
        <v>0.41690856592602032</v>
      </c>
      <c r="K191">
        <v>507</v>
      </c>
      <c r="L191">
        <v>0.39859049869491664</v>
      </c>
      <c r="M191">
        <v>507</v>
      </c>
      <c r="N191">
        <v>0.38081168184360137</v>
      </c>
      <c r="O191">
        <v>504</v>
      </c>
      <c r="P191">
        <v>0.44033773559904998</v>
      </c>
      <c r="Q191">
        <v>491</v>
      </c>
      <c r="R191">
        <v>0.46698941490854418</v>
      </c>
      <c r="S191">
        <v>502</v>
      </c>
      <c r="T191" t="s">
        <v>1094</v>
      </c>
    </row>
    <row r="192" spans="1:20" x14ac:dyDescent="0.25">
      <c r="A192" t="s">
        <v>505</v>
      </c>
      <c r="B192" t="s">
        <v>506</v>
      </c>
      <c r="C192" t="s">
        <v>507</v>
      </c>
      <c r="D192">
        <v>0.33845394178542926</v>
      </c>
      <c r="E192">
        <v>1009</v>
      </c>
      <c r="F192">
        <v>0.39790896948058607</v>
      </c>
      <c r="G192">
        <v>517</v>
      </c>
      <c r="H192">
        <v>0.37291049031210283</v>
      </c>
      <c r="I192">
        <v>508</v>
      </c>
      <c r="J192">
        <v>0.32223020402680774</v>
      </c>
      <c r="K192">
        <v>508</v>
      </c>
      <c r="L192">
        <v>0.39611030124087987</v>
      </c>
      <c r="M192">
        <v>500</v>
      </c>
      <c r="N192">
        <v>0.35158720560078099</v>
      </c>
      <c r="O192">
        <v>511</v>
      </c>
      <c r="P192">
        <v>0.40661387393806209</v>
      </c>
      <c r="Q192">
        <v>494</v>
      </c>
      <c r="R192">
        <v>0.41221413996224271</v>
      </c>
      <c r="S192">
        <v>500</v>
      </c>
      <c r="T192" t="s">
        <v>1094</v>
      </c>
    </row>
    <row r="193" spans="1:20" x14ac:dyDescent="0.25">
      <c r="A193" t="s">
        <v>508</v>
      </c>
      <c r="B193" t="s">
        <v>509</v>
      </c>
      <c r="C193" t="s">
        <v>510</v>
      </c>
      <c r="D193">
        <v>0.36543977266611205</v>
      </c>
      <c r="E193">
        <v>1022</v>
      </c>
      <c r="F193">
        <v>0.4004353132885477</v>
      </c>
      <c r="G193">
        <v>501</v>
      </c>
      <c r="H193">
        <v>0.3740873109683347</v>
      </c>
      <c r="I193">
        <v>501</v>
      </c>
      <c r="J193">
        <v>0.38264162685771397</v>
      </c>
      <c r="K193">
        <v>510</v>
      </c>
      <c r="L193">
        <v>0.42182469438271553</v>
      </c>
      <c r="M193">
        <v>500</v>
      </c>
      <c r="N193">
        <v>0.33521403621672524</v>
      </c>
      <c r="O193">
        <v>515</v>
      </c>
      <c r="P193">
        <v>0.38796461306328284</v>
      </c>
      <c r="Q193">
        <v>510</v>
      </c>
      <c r="R193">
        <v>0.40269441824172214</v>
      </c>
      <c r="S193">
        <v>505</v>
      </c>
      <c r="T193" t="s">
        <v>1087</v>
      </c>
    </row>
    <row r="194" spans="1:20" x14ac:dyDescent="0.25">
      <c r="A194" t="s">
        <v>511</v>
      </c>
      <c r="B194" t="s">
        <v>512</v>
      </c>
      <c r="C194" t="s">
        <v>513</v>
      </c>
      <c r="D194">
        <v>0.41666342308491122</v>
      </c>
      <c r="E194">
        <v>1026</v>
      </c>
      <c r="F194">
        <v>0.40127360415631502</v>
      </c>
      <c r="G194">
        <v>1003</v>
      </c>
      <c r="H194">
        <v>0.38191041848316926</v>
      </c>
      <c r="I194">
        <v>501</v>
      </c>
      <c r="J194">
        <v>0.39978323642008612</v>
      </c>
      <c r="K194">
        <v>502</v>
      </c>
      <c r="L194">
        <v>0.41317098170769362</v>
      </c>
      <c r="M194">
        <v>497</v>
      </c>
      <c r="N194">
        <v>0.44404390099333474</v>
      </c>
      <c r="O194">
        <v>479</v>
      </c>
      <c r="P194">
        <v>0.43373463275742369</v>
      </c>
      <c r="Q194">
        <v>496</v>
      </c>
      <c r="R194">
        <v>0.46230733200280327</v>
      </c>
      <c r="S194">
        <v>502</v>
      </c>
      <c r="T194" t="s">
        <v>1087</v>
      </c>
    </row>
    <row r="195" spans="1:20" x14ac:dyDescent="0.25">
      <c r="A195" t="s">
        <v>514</v>
      </c>
      <c r="B195" t="s">
        <v>515</v>
      </c>
      <c r="C195" t="s">
        <v>516</v>
      </c>
      <c r="D195">
        <v>0.32938156574333777</v>
      </c>
      <c r="E195">
        <v>1006</v>
      </c>
      <c r="F195">
        <v>0.37122424193313769</v>
      </c>
      <c r="G195">
        <v>503</v>
      </c>
      <c r="H195">
        <v>0.30047559055321754</v>
      </c>
      <c r="I195">
        <v>503</v>
      </c>
      <c r="J195">
        <v>0.33474416782454885</v>
      </c>
      <c r="K195">
        <v>500</v>
      </c>
      <c r="L195">
        <v>0.36963964481007006</v>
      </c>
      <c r="M195">
        <v>501</v>
      </c>
      <c r="N195">
        <v>0.36315637125078837</v>
      </c>
      <c r="O195">
        <v>509</v>
      </c>
      <c r="P195">
        <v>0.32832359213402773</v>
      </c>
      <c r="Q195">
        <v>494</v>
      </c>
      <c r="R195">
        <v>0.32029451247762514</v>
      </c>
      <c r="S195">
        <v>501</v>
      </c>
      <c r="T195" t="s">
        <v>1087</v>
      </c>
    </row>
    <row r="196" spans="1:20" x14ac:dyDescent="0.25">
      <c r="A196" t="s">
        <v>517</v>
      </c>
      <c r="B196" t="s">
        <v>518</v>
      </c>
      <c r="C196" t="s">
        <v>519</v>
      </c>
      <c r="D196">
        <v>0.39145904113876062</v>
      </c>
      <c r="E196">
        <v>1021</v>
      </c>
      <c r="F196">
        <v>0.41748838036303448</v>
      </c>
      <c r="G196">
        <v>497</v>
      </c>
      <c r="H196">
        <v>0.42049847237773091</v>
      </c>
      <c r="I196">
        <v>503</v>
      </c>
      <c r="J196">
        <v>0.38477727184915045</v>
      </c>
      <c r="K196">
        <v>508</v>
      </c>
      <c r="L196">
        <v>0.39705821579265677</v>
      </c>
      <c r="M196">
        <v>501</v>
      </c>
      <c r="N196">
        <v>0.38261867796442961</v>
      </c>
      <c r="O196">
        <v>490</v>
      </c>
      <c r="P196">
        <v>0.38108939841703693</v>
      </c>
      <c r="Q196">
        <v>504</v>
      </c>
      <c r="R196">
        <v>0.35827178328516091</v>
      </c>
      <c r="S196">
        <v>504</v>
      </c>
      <c r="T196" t="s">
        <v>1087</v>
      </c>
    </row>
    <row r="197" spans="1:20" x14ac:dyDescent="0.25">
      <c r="A197" t="s">
        <v>520</v>
      </c>
      <c r="B197" t="s">
        <v>521</v>
      </c>
      <c r="C197" t="s">
        <v>522</v>
      </c>
      <c r="D197">
        <v>0.35542696551867303</v>
      </c>
      <c r="E197">
        <v>1027</v>
      </c>
      <c r="F197">
        <v>0.37432271064973333</v>
      </c>
      <c r="G197">
        <v>505</v>
      </c>
      <c r="H197">
        <v>0.38535729147572051</v>
      </c>
      <c r="I197">
        <v>502</v>
      </c>
      <c r="J197">
        <v>0.38801468765769465</v>
      </c>
      <c r="K197">
        <v>504</v>
      </c>
      <c r="L197">
        <v>0.33215979531545015</v>
      </c>
      <c r="M197">
        <v>504</v>
      </c>
      <c r="N197">
        <v>0.37343752678320463</v>
      </c>
      <c r="O197">
        <v>500</v>
      </c>
      <c r="P197">
        <v>0.35098842035225936</v>
      </c>
      <c r="Q197">
        <v>501</v>
      </c>
      <c r="R197">
        <v>0.37499582763085565</v>
      </c>
      <c r="S197">
        <v>500</v>
      </c>
      <c r="T197" t="s">
        <v>1087</v>
      </c>
    </row>
    <row r="198" spans="1:20" x14ac:dyDescent="0.25">
      <c r="A198" t="s">
        <v>523</v>
      </c>
      <c r="B198" t="s">
        <v>524</v>
      </c>
      <c r="C198" t="s">
        <v>525</v>
      </c>
      <c r="D198">
        <v>0.34732387835887563</v>
      </c>
      <c r="E198">
        <v>1005</v>
      </c>
      <c r="F198">
        <v>0.39560579219168551</v>
      </c>
      <c r="G198">
        <v>502</v>
      </c>
      <c r="H198">
        <v>0.40434022842273093</v>
      </c>
      <c r="I198">
        <v>502</v>
      </c>
      <c r="J198">
        <v>0.43382691979129928</v>
      </c>
      <c r="K198">
        <v>500</v>
      </c>
      <c r="L198">
        <v>0.41183784056499589</v>
      </c>
      <c r="M198">
        <v>500</v>
      </c>
      <c r="N198">
        <v>0.39201267883150243</v>
      </c>
      <c r="O198">
        <v>510</v>
      </c>
      <c r="P198">
        <v>0.33677134117958263</v>
      </c>
      <c r="Q198">
        <v>494</v>
      </c>
      <c r="R198">
        <v>0.3238473672195431</v>
      </c>
      <c r="S198">
        <v>500</v>
      </c>
      <c r="T198" t="s">
        <v>1087</v>
      </c>
    </row>
    <row r="199" spans="1:20" x14ac:dyDescent="0.25">
      <c r="C199" t="s">
        <v>526</v>
      </c>
    </row>
    <row r="200" spans="1:20" x14ac:dyDescent="0.25">
      <c r="A200" t="s">
        <v>527</v>
      </c>
      <c r="B200" t="s">
        <v>528</v>
      </c>
      <c r="C200" t="s">
        <v>529</v>
      </c>
      <c r="D200">
        <v>0.32227405773008544</v>
      </c>
      <c r="E200">
        <v>1025</v>
      </c>
      <c r="F200">
        <v>0.32215047423961818</v>
      </c>
      <c r="G200">
        <v>507</v>
      </c>
      <c r="H200">
        <v>0.34833253583974444</v>
      </c>
      <c r="I200">
        <v>503</v>
      </c>
      <c r="J200">
        <v>0.30255674842820174</v>
      </c>
      <c r="K200">
        <v>504</v>
      </c>
      <c r="L200">
        <v>0.29752162293317741</v>
      </c>
      <c r="M200">
        <v>500</v>
      </c>
      <c r="N200">
        <v>0.29169347814913782</v>
      </c>
      <c r="O200">
        <v>500</v>
      </c>
      <c r="P200">
        <v>0.2729642499218623</v>
      </c>
      <c r="Q200">
        <v>479</v>
      </c>
      <c r="R200">
        <v>0.27986181402132987</v>
      </c>
      <c r="S200">
        <v>500</v>
      </c>
      <c r="T200" t="s">
        <v>1087</v>
      </c>
    </row>
    <row r="201" spans="1:20" x14ac:dyDescent="0.25">
      <c r="A201" t="s">
        <v>530</v>
      </c>
      <c r="B201" t="s">
        <v>531</v>
      </c>
      <c r="C201" t="s">
        <v>532</v>
      </c>
      <c r="D201">
        <v>0.34002629600095807</v>
      </c>
      <c r="E201">
        <v>1006</v>
      </c>
      <c r="F201">
        <v>0.3785119802471133</v>
      </c>
      <c r="G201">
        <v>505</v>
      </c>
      <c r="H201">
        <v>0.32390587381009178</v>
      </c>
      <c r="I201">
        <v>501</v>
      </c>
      <c r="J201">
        <v>0.35364602742105267</v>
      </c>
      <c r="K201">
        <v>516</v>
      </c>
      <c r="L201">
        <v>0.30523692064715857</v>
      </c>
      <c r="M201">
        <v>500</v>
      </c>
      <c r="N201">
        <v>0.37890490719136716</v>
      </c>
      <c r="O201">
        <v>510</v>
      </c>
      <c r="P201">
        <v>0.34706992276556042</v>
      </c>
      <c r="Q201">
        <v>492</v>
      </c>
      <c r="R201">
        <v>0.34795403764462918</v>
      </c>
      <c r="S201">
        <v>502</v>
      </c>
      <c r="T201" t="s">
        <v>1087</v>
      </c>
    </row>
    <row r="202" spans="1:20" x14ac:dyDescent="0.25">
      <c r="A202" t="s">
        <v>533</v>
      </c>
      <c r="B202" t="s">
        <v>534</v>
      </c>
      <c r="C202" t="s">
        <v>535</v>
      </c>
      <c r="D202">
        <v>0.28644755044772141</v>
      </c>
      <c r="E202">
        <v>1013</v>
      </c>
      <c r="F202">
        <v>0.29303925247636459</v>
      </c>
      <c r="G202">
        <v>499</v>
      </c>
      <c r="H202">
        <v>0.30103934683728356</v>
      </c>
      <c r="I202">
        <v>500</v>
      </c>
      <c r="J202">
        <v>0.28644695908439571</v>
      </c>
      <c r="K202">
        <v>502</v>
      </c>
      <c r="L202">
        <v>0.24855607515665057</v>
      </c>
      <c r="M202">
        <v>502</v>
      </c>
      <c r="N202">
        <v>0.343084963145461</v>
      </c>
      <c r="O202">
        <v>482</v>
      </c>
      <c r="P202">
        <v>0.31058835051418932</v>
      </c>
      <c r="Q202">
        <v>483</v>
      </c>
      <c r="R202">
        <v>0.29968620658862055</v>
      </c>
      <c r="S202">
        <v>504</v>
      </c>
      <c r="T202" t="s">
        <v>1087</v>
      </c>
    </row>
    <row r="203" spans="1:20" x14ac:dyDescent="0.25">
      <c r="A203" t="s">
        <v>536</v>
      </c>
      <c r="B203" t="s">
        <v>537</v>
      </c>
      <c r="C203" t="s">
        <v>1120</v>
      </c>
      <c r="D203">
        <v>0.29489659243118588</v>
      </c>
      <c r="E203">
        <v>1052</v>
      </c>
      <c r="F203">
        <v>0.31093717698999807</v>
      </c>
      <c r="G203">
        <v>500</v>
      </c>
      <c r="H203">
        <v>0.34972681561294822</v>
      </c>
      <c r="I203">
        <v>515</v>
      </c>
      <c r="J203">
        <v>0.3076173709317031</v>
      </c>
      <c r="K203">
        <v>502</v>
      </c>
      <c r="L203">
        <v>0.2578554520837491</v>
      </c>
      <c r="M203">
        <v>500</v>
      </c>
      <c r="N203">
        <v>0.29196262643400939</v>
      </c>
      <c r="O203">
        <v>514</v>
      </c>
      <c r="P203">
        <v>0.31137715808368749</v>
      </c>
      <c r="Q203">
        <v>497</v>
      </c>
      <c r="R203">
        <v>0.32176962456873376</v>
      </c>
      <c r="S203">
        <v>502</v>
      </c>
      <c r="T203" t="s">
        <v>1087</v>
      </c>
    </row>
    <row r="204" spans="1:20" x14ac:dyDescent="0.25">
      <c r="A204" t="s">
        <v>538</v>
      </c>
      <c r="B204" t="s">
        <v>539</v>
      </c>
      <c r="C204" t="s">
        <v>540</v>
      </c>
      <c r="D204">
        <v>0.30321530876068875</v>
      </c>
      <c r="E204">
        <v>1009</v>
      </c>
      <c r="F204">
        <v>0.31556397507206918</v>
      </c>
      <c r="G204">
        <v>511</v>
      </c>
      <c r="H204">
        <v>0.34363449432270071</v>
      </c>
      <c r="I204">
        <v>508</v>
      </c>
      <c r="J204">
        <v>0.26688544893406846</v>
      </c>
      <c r="K204">
        <v>503</v>
      </c>
      <c r="L204">
        <v>0.27964860386478607</v>
      </c>
      <c r="M204">
        <v>507</v>
      </c>
      <c r="N204">
        <v>0.28726456081458474</v>
      </c>
      <c r="O204">
        <v>507</v>
      </c>
      <c r="P204">
        <v>0.29571890895375758</v>
      </c>
      <c r="Q204">
        <v>505</v>
      </c>
      <c r="R204">
        <v>0.30215872954030332</v>
      </c>
      <c r="S204">
        <v>500</v>
      </c>
      <c r="T204" t="s">
        <v>1087</v>
      </c>
    </row>
    <row r="205" spans="1:20" x14ac:dyDescent="0.25">
      <c r="A205" t="s">
        <v>541</v>
      </c>
      <c r="B205" t="s">
        <v>542</v>
      </c>
      <c r="C205" t="s">
        <v>543</v>
      </c>
      <c r="D205">
        <v>0.35586806016118383</v>
      </c>
      <c r="E205">
        <v>1008</v>
      </c>
      <c r="F205">
        <v>0.40827373861927185</v>
      </c>
      <c r="G205">
        <v>502</v>
      </c>
      <c r="H205">
        <v>0.34700070418397588</v>
      </c>
      <c r="I205">
        <v>500</v>
      </c>
      <c r="J205">
        <v>0.3842086049550712</v>
      </c>
      <c r="K205">
        <v>504</v>
      </c>
      <c r="L205">
        <v>0.34081437137637588</v>
      </c>
      <c r="M205">
        <v>499</v>
      </c>
      <c r="N205">
        <v>0.34109724503267713</v>
      </c>
      <c r="O205">
        <v>511</v>
      </c>
      <c r="P205">
        <v>0.32114409071761896</v>
      </c>
      <c r="Q205">
        <v>510</v>
      </c>
      <c r="R205">
        <v>0.32451434432719373</v>
      </c>
      <c r="S205">
        <v>502</v>
      </c>
      <c r="T205" t="s">
        <v>1087</v>
      </c>
    </row>
    <row r="206" spans="1:20" x14ac:dyDescent="0.25">
      <c r="A206" t="s">
        <v>544</v>
      </c>
      <c r="B206" t="s">
        <v>545</v>
      </c>
      <c r="C206" t="s">
        <v>546</v>
      </c>
      <c r="D206">
        <v>0.33710058042011748</v>
      </c>
      <c r="E206">
        <v>1035</v>
      </c>
      <c r="F206">
        <v>0.39032868044354557</v>
      </c>
      <c r="G206">
        <v>509</v>
      </c>
      <c r="H206">
        <v>0.36715101911950682</v>
      </c>
      <c r="I206">
        <v>507</v>
      </c>
      <c r="J206">
        <v>0.33712562651218214</v>
      </c>
      <c r="K206">
        <v>507</v>
      </c>
      <c r="L206">
        <v>0.36370632743634362</v>
      </c>
      <c r="M206">
        <v>505</v>
      </c>
      <c r="N206">
        <v>0.33614989913829235</v>
      </c>
      <c r="O206">
        <v>496</v>
      </c>
      <c r="P206">
        <v>0.34082402787893912</v>
      </c>
      <c r="Q206">
        <v>500</v>
      </c>
      <c r="R206">
        <v>0.34636348191942162</v>
      </c>
      <c r="S206">
        <v>498</v>
      </c>
      <c r="T206" t="s">
        <v>1087</v>
      </c>
    </row>
    <row r="207" spans="1:20" x14ac:dyDescent="0.25">
      <c r="C207" t="s">
        <v>547</v>
      </c>
    </row>
    <row r="208" spans="1:20" x14ac:dyDescent="0.25">
      <c r="A208" t="s">
        <v>548</v>
      </c>
      <c r="B208" t="s">
        <v>549</v>
      </c>
      <c r="C208" t="s">
        <v>550</v>
      </c>
      <c r="D208">
        <v>0.3166117265756061</v>
      </c>
      <c r="E208">
        <v>1012</v>
      </c>
      <c r="F208">
        <v>0.36984510817014821</v>
      </c>
      <c r="G208">
        <v>507</v>
      </c>
      <c r="H208">
        <v>0.35037032669890855</v>
      </c>
      <c r="I208">
        <v>511</v>
      </c>
      <c r="J208">
        <v>0.33653114724926148</v>
      </c>
      <c r="K208">
        <v>532</v>
      </c>
      <c r="L208">
        <v>0.3469179990575082</v>
      </c>
      <c r="M208">
        <v>500</v>
      </c>
      <c r="N208">
        <v>0.36259187828062978</v>
      </c>
      <c r="O208">
        <v>482</v>
      </c>
      <c r="P208">
        <v>0.34761731280264763</v>
      </c>
      <c r="Q208">
        <v>488</v>
      </c>
      <c r="R208">
        <v>0.33362355832191698</v>
      </c>
      <c r="S208">
        <v>497</v>
      </c>
      <c r="T208" t="s">
        <v>1087</v>
      </c>
    </row>
    <row r="209" spans="1:20" x14ac:dyDescent="0.25">
      <c r="A209" t="s">
        <v>551</v>
      </c>
      <c r="B209" t="s">
        <v>552</v>
      </c>
      <c r="C209" t="s">
        <v>553</v>
      </c>
      <c r="D209">
        <v>0.37034343548210041</v>
      </c>
      <c r="E209">
        <v>1007</v>
      </c>
      <c r="F209">
        <v>0.36695423060061466</v>
      </c>
      <c r="G209">
        <v>509</v>
      </c>
      <c r="H209">
        <v>0.31837083995267024</v>
      </c>
      <c r="I209">
        <v>506</v>
      </c>
      <c r="J209">
        <v>0.41699414474809759</v>
      </c>
      <c r="K209">
        <v>506</v>
      </c>
      <c r="L209">
        <v>0.35202088102617801</v>
      </c>
      <c r="M209">
        <v>500</v>
      </c>
      <c r="N209">
        <v>0.36902700660690102</v>
      </c>
      <c r="O209">
        <v>494</v>
      </c>
      <c r="P209">
        <v>0.33120756984546368</v>
      </c>
      <c r="Q209">
        <v>495</v>
      </c>
      <c r="R209">
        <v>0.32462737935961455</v>
      </c>
      <c r="S209">
        <v>505</v>
      </c>
      <c r="T209" t="s">
        <v>1087</v>
      </c>
    </row>
    <row r="210" spans="1:20" x14ac:dyDescent="0.25">
      <c r="A210" t="s">
        <v>554</v>
      </c>
      <c r="B210" t="s">
        <v>555</v>
      </c>
      <c r="C210" t="s">
        <v>556</v>
      </c>
      <c r="D210">
        <v>0.32551911337643991</v>
      </c>
      <c r="E210">
        <v>1017</v>
      </c>
      <c r="F210">
        <v>0.33530471429220232</v>
      </c>
      <c r="G210">
        <v>505</v>
      </c>
      <c r="H210">
        <v>0.31853639078222562</v>
      </c>
      <c r="I210">
        <v>501</v>
      </c>
      <c r="J210">
        <v>0.33401488953043845</v>
      </c>
      <c r="K210">
        <v>503</v>
      </c>
      <c r="L210">
        <v>0.2977501962252237</v>
      </c>
      <c r="M210">
        <v>500</v>
      </c>
      <c r="N210">
        <v>0.27933460251800324</v>
      </c>
      <c r="O210">
        <v>498</v>
      </c>
      <c r="P210">
        <v>0.30798384784499339</v>
      </c>
      <c r="Q210">
        <v>492</v>
      </c>
      <c r="R210">
        <v>0.338878184703852</v>
      </c>
      <c r="S210">
        <v>503</v>
      </c>
      <c r="T210" t="s">
        <v>1087</v>
      </c>
    </row>
    <row r="211" spans="1:20" x14ac:dyDescent="0.25">
      <c r="A211" t="s">
        <v>557</v>
      </c>
      <c r="B211" t="s">
        <v>558</v>
      </c>
      <c r="C211" t="s">
        <v>559</v>
      </c>
      <c r="D211">
        <v>0.31146914032796202</v>
      </c>
      <c r="E211">
        <v>1008</v>
      </c>
      <c r="F211">
        <v>0.32580919622495913</v>
      </c>
      <c r="G211">
        <v>511</v>
      </c>
      <c r="H211">
        <v>0.37140280896040506</v>
      </c>
      <c r="I211">
        <v>510</v>
      </c>
      <c r="J211">
        <v>0.36365178933357806</v>
      </c>
      <c r="K211">
        <v>519</v>
      </c>
      <c r="L211">
        <v>0.30203996674487166</v>
      </c>
      <c r="M211">
        <v>503</v>
      </c>
      <c r="N211">
        <v>0.33054694861259071</v>
      </c>
      <c r="O211">
        <v>494</v>
      </c>
      <c r="P211">
        <v>0.35306842382469933</v>
      </c>
      <c r="Q211">
        <v>498</v>
      </c>
      <c r="R211">
        <v>0.35719837789564379</v>
      </c>
      <c r="S211">
        <v>500</v>
      </c>
      <c r="T211" t="s">
        <v>1087</v>
      </c>
    </row>
    <row r="212" spans="1:20" x14ac:dyDescent="0.25">
      <c r="A212" t="s">
        <v>560</v>
      </c>
      <c r="B212" t="s">
        <v>561</v>
      </c>
      <c r="C212" t="s">
        <v>1121</v>
      </c>
      <c r="D212">
        <v>0.3030533845740504</v>
      </c>
      <c r="E212">
        <v>1039</v>
      </c>
      <c r="F212">
        <v>0.32058814349550668</v>
      </c>
      <c r="G212">
        <v>503</v>
      </c>
      <c r="H212">
        <v>0.34700728040896323</v>
      </c>
      <c r="I212">
        <v>500</v>
      </c>
      <c r="J212">
        <v>0.3946106103521364</v>
      </c>
      <c r="K212">
        <v>503</v>
      </c>
      <c r="L212">
        <v>0.36035979843642274</v>
      </c>
      <c r="M212">
        <v>500</v>
      </c>
      <c r="N212">
        <v>0.31882689249797652</v>
      </c>
      <c r="O212">
        <v>490</v>
      </c>
      <c r="P212">
        <v>0.34727527371278244</v>
      </c>
      <c r="Q212">
        <v>494</v>
      </c>
      <c r="R212">
        <v>0.33913943400191493</v>
      </c>
      <c r="S212">
        <v>503</v>
      </c>
      <c r="T212" t="s">
        <v>1087</v>
      </c>
    </row>
    <row r="213" spans="1:20" x14ac:dyDescent="0.25">
      <c r="A213" t="s">
        <v>562</v>
      </c>
      <c r="B213" t="s">
        <v>563</v>
      </c>
      <c r="C213" t="s">
        <v>564</v>
      </c>
      <c r="D213">
        <v>0.32032123065090801</v>
      </c>
      <c r="E213">
        <v>1020</v>
      </c>
      <c r="F213">
        <v>0.37848056177164358</v>
      </c>
      <c r="G213">
        <v>509</v>
      </c>
      <c r="H213">
        <v>0.34410478990854565</v>
      </c>
      <c r="I213">
        <v>502</v>
      </c>
      <c r="J213">
        <v>0.349414632190022</v>
      </c>
      <c r="K213">
        <v>506</v>
      </c>
      <c r="L213">
        <v>0.32053841886114448</v>
      </c>
      <c r="M213">
        <v>500</v>
      </c>
      <c r="N213">
        <v>0.39722701004200706</v>
      </c>
      <c r="O213">
        <v>513</v>
      </c>
      <c r="P213">
        <v>0.38319710126898976</v>
      </c>
      <c r="Q213">
        <v>501</v>
      </c>
      <c r="R213">
        <v>0.35207764763753874</v>
      </c>
      <c r="S213">
        <v>504</v>
      </c>
      <c r="T213" t="s">
        <v>1087</v>
      </c>
    </row>
    <row r="214" spans="1:20" x14ac:dyDescent="0.25">
      <c r="A214" t="s">
        <v>565</v>
      </c>
      <c r="B214" t="s">
        <v>566</v>
      </c>
      <c r="C214" t="s">
        <v>567</v>
      </c>
      <c r="D214">
        <v>0.30151287319561115</v>
      </c>
      <c r="E214">
        <v>1043</v>
      </c>
      <c r="F214">
        <v>0.28468755199919044</v>
      </c>
      <c r="G214">
        <v>502</v>
      </c>
      <c r="H214">
        <v>0.34957768991125326</v>
      </c>
      <c r="I214">
        <v>500</v>
      </c>
      <c r="J214">
        <v>0.32636713435844106</v>
      </c>
      <c r="K214">
        <v>506</v>
      </c>
      <c r="L214">
        <v>0.27161775683877049</v>
      </c>
      <c r="M214">
        <v>500</v>
      </c>
      <c r="N214">
        <v>0.33314303009042262</v>
      </c>
      <c r="O214">
        <v>497</v>
      </c>
      <c r="P214">
        <v>0.3142718762062871</v>
      </c>
      <c r="Q214">
        <v>495</v>
      </c>
      <c r="R214">
        <v>0.30418766626968186</v>
      </c>
      <c r="S214">
        <v>502</v>
      </c>
      <c r="T214" t="s">
        <v>1087</v>
      </c>
    </row>
    <row r="215" spans="1:20" x14ac:dyDescent="0.25">
      <c r="C215" t="s">
        <v>568</v>
      </c>
    </row>
    <row r="216" spans="1:20" x14ac:dyDescent="0.25">
      <c r="A216" t="s">
        <v>569</v>
      </c>
      <c r="B216" t="s">
        <v>570</v>
      </c>
      <c r="C216" t="s">
        <v>571</v>
      </c>
      <c r="D216">
        <v>0.28731253541799712</v>
      </c>
      <c r="E216">
        <v>1006</v>
      </c>
      <c r="F216">
        <v>0.26641178560506185</v>
      </c>
      <c r="G216">
        <v>509</v>
      </c>
      <c r="H216">
        <v>0.30912680442661139</v>
      </c>
      <c r="I216">
        <v>505</v>
      </c>
      <c r="J216">
        <v>0.25991396342547141</v>
      </c>
      <c r="K216">
        <v>505</v>
      </c>
      <c r="L216">
        <v>0.26070740864998593</v>
      </c>
      <c r="M216">
        <v>503</v>
      </c>
      <c r="N216">
        <v>0.28516482260832965</v>
      </c>
      <c r="O216">
        <v>519</v>
      </c>
      <c r="P216">
        <v>0.24480950722644537</v>
      </c>
      <c r="Q216">
        <v>501</v>
      </c>
      <c r="R216">
        <v>0.25460244423478662</v>
      </c>
      <c r="S216">
        <v>497</v>
      </c>
      <c r="T216" t="s">
        <v>1087</v>
      </c>
    </row>
    <row r="217" spans="1:20" x14ac:dyDescent="0.25">
      <c r="A217" t="s">
        <v>572</v>
      </c>
      <c r="B217" t="s">
        <v>573</v>
      </c>
      <c r="C217" t="s">
        <v>574</v>
      </c>
      <c r="D217">
        <v>0.36903520347926977</v>
      </c>
      <c r="E217">
        <v>1023</v>
      </c>
      <c r="F217">
        <v>0.37452331452139981</v>
      </c>
      <c r="G217">
        <v>514</v>
      </c>
      <c r="H217">
        <v>0.35498944723034415</v>
      </c>
      <c r="I217">
        <v>510</v>
      </c>
      <c r="J217">
        <v>0.35257267811952386</v>
      </c>
      <c r="K217">
        <v>524</v>
      </c>
      <c r="L217">
        <v>0.34794030106959029</v>
      </c>
      <c r="M217">
        <v>503</v>
      </c>
      <c r="N217">
        <v>0.36205392286037336</v>
      </c>
      <c r="O217">
        <v>495</v>
      </c>
      <c r="P217">
        <v>0.38402812119036739</v>
      </c>
      <c r="Q217">
        <v>502</v>
      </c>
      <c r="R217">
        <v>0.38584208571829526</v>
      </c>
      <c r="S217">
        <v>500</v>
      </c>
      <c r="T217" t="s">
        <v>1087</v>
      </c>
    </row>
    <row r="218" spans="1:20" x14ac:dyDescent="0.25">
      <c r="A218" t="s">
        <v>575</v>
      </c>
      <c r="B218" t="s">
        <v>576</v>
      </c>
      <c r="C218" t="s">
        <v>577</v>
      </c>
      <c r="D218">
        <v>0.31940092426958444</v>
      </c>
      <c r="E218">
        <v>1020</v>
      </c>
      <c r="F218">
        <v>0.31825137695507211</v>
      </c>
      <c r="G218">
        <v>514</v>
      </c>
      <c r="H218">
        <v>0.34214937688687186</v>
      </c>
      <c r="I218">
        <v>505</v>
      </c>
      <c r="J218">
        <v>0.30350582273603072</v>
      </c>
      <c r="K218">
        <v>519</v>
      </c>
      <c r="L218">
        <v>0.36199485225955846</v>
      </c>
      <c r="M218">
        <v>501</v>
      </c>
      <c r="N218">
        <v>0.34519889202148557</v>
      </c>
      <c r="O218">
        <v>514</v>
      </c>
      <c r="P218">
        <v>0.33566879913998221</v>
      </c>
      <c r="Q218">
        <v>500</v>
      </c>
      <c r="R218">
        <v>0.34140759007470317</v>
      </c>
      <c r="S218">
        <v>500</v>
      </c>
      <c r="T218" t="s">
        <v>1087</v>
      </c>
    </row>
    <row r="219" spans="1:20" x14ac:dyDescent="0.25">
      <c r="A219" t="s">
        <v>578</v>
      </c>
      <c r="B219" t="s">
        <v>579</v>
      </c>
      <c r="C219" t="s">
        <v>580</v>
      </c>
      <c r="D219">
        <v>0.28256487609221592</v>
      </c>
      <c r="E219">
        <v>1015</v>
      </c>
      <c r="F219">
        <v>0.31861787333902014</v>
      </c>
      <c r="G219">
        <v>1008</v>
      </c>
      <c r="H219">
        <v>0.31946992447716949</v>
      </c>
      <c r="I219">
        <v>1018</v>
      </c>
      <c r="J219">
        <v>0.32427918554884644</v>
      </c>
      <c r="K219">
        <v>1006</v>
      </c>
      <c r="L219">
        <v>0.24738184746558772</v>
      </c>
      <c r="M219">
        <v>507</v>
      </c>
      <c r="N219">
        <v>0.3122752739568091</v>
      </c>
      <c r="O219">
        <v>520</v>
      </c>
      <c r="P219">
        <v>0.34868038944235008</v>
      </c>
      <c r="Q219">
        <v>514</v>
      </c>
      <c r="R219">
        <v>0.3047090594648777</v>
      </c>
      <c r="S219">
        <v>501</v>
      </c>
      <c r="T219" t="s">
        <v>1087</v>
      </c>
    </row>
    <row r="220" spans="1:20" x14ac:dyDescent="0.25">
      <c r="A220" t="s">
        <v>581</v>
      </c>
      <c r="B220" t="s">
        <v>582</v>
      </c>
      <c r="C220" t="s">
        <v>583</v>
      </c>
      <c r="D220">
        <v>0.3624406890222252</v>
      </c>
      <c r="E220">
        <v>1013</v>
      </c>
      <c r="F220">
        <v>0.36883420362036345</v>
      </c>
      <c r="G220">
        <v>504</v>
      </c>
      <c r="H220">
        <v>0.39276359015623441</v>
      </c>
      <c r="I220">
        <v>503</v>
      </c>
      <c r="J220">
        <v>0.36925839576467168</v>
      </c>
      <c r="K220">
        <v>1005</v>
      </c>
      <c r="L220">
        <v>0.36819667782073795</v>
      </c>
      <c r="M220">
        <v>502</v>
      </c>
      <c r="N220">
        <v>0.36556428242772937</v>
      </c>
      <c r="O220">
        <v>490</v>
      </c>
      <c r="P220">
        <v>0.35586561732860389</v>
      </c>
      <c r="Q220">
        <v>493</v>
      </c>
      <c r="R220">
        <v>0.40815912743209704</v>
      </c>
      <c r="S220">
        <v>498</v>
      </c>
      <c r="T220" t="s">
        <v>1087</v>
      </c>
    </row>
    <row r="221" spans="1:20" x14ac:dyDescent="0.25">
      <c r="A221" t="s">
        <v>584</v>
      </c>
      <c r="B221" t="s">
        <v>585</v>
      </c>
      <c r="C221" t="s">
        <v>586</v>
      </c>
      <c r="D221">
        <v>0.39313972859899082</v>
      </c>
      <c r="E221">
        <v>1001</v>
      </c>
      <c r="F221">
        <v>0.38423655194120349</v>
      </c>
      <c r="G221">
        <v>497</v>
      </c>
      <c r="H221">
        <v>0.41057297753765076</v>
      </c>
      <c r="I221">
        <v>504</v>
      </c>
      <c r="J221">
        <v>0.38200219726441353</v>
      </c>
      <c r="K221">
        <v>506</v>
      </c>
      <c r="L221">
        <v>0.39346458871480089</v>
      </c>
      <c r="M221">
        <v>503</v>
      </c>
      <c r="N221">
        <v>0.37451797970384038</v>
      </c>
      <c r="O221">
        <v>504</v>
      </c>
      <c r="P221">
        <v>0.40509978045184064</v>
      </c>
      <c r="Q221">
        <v>491</v>
      </c>
      <c r="R221">
        <v>0.43641485544486519</v>
      </c>
      <c r="S221">
        <v>503</v>
      </c>
      <c r="T221" t="s">
        <v>1087</v>
      </c>
    </row>
    <row r="222" spans="1:20" x14ac:dyDescent="0.25">
      <c r="A222" t="s">
        <v>587</v>
      </c>
      <c r="B222" t="s">
        <v>588</v>
      </c>
      <c r="C222" t="s">
        <v>589</v>
      </c>
      <c r="D222">
        <v>0.28635356642751303</v>
      </c>
      <c r="E222">
        <v>145</v>
      </c>
      <c r="F222">
        <v>0.39769000290367318</v>
      </c>
      <c r="G222">
        <v>52</v>
      </c>
      <c r="H222">
        <v>0.45802761072413511</v>
      </c>
      <c r="I222">
        <v>90</v>
      </c>
      <c r="J222">
        <v>0.48286547213563807</v>
      </c>
      <c r="K222">
        <v>108</v>
      </c>
      <c r="L222">
        <v>0.25895016475948807</v>
      </c>
      <c r="M222">
        <v>83</v>
      </c>
      <c r="N222">
        <v>0.38821148504613295</v>
      </c>
      <c r="O222">
        <v>73</v>
      </c>
      <c r="P222">
        <v>0.3818983200978861</v>
      </c>
      <c r="Q222">
        <v>63</v>
      </c>
      <c r="R222">
        <v>0.3412482719307251</v>
      </c>
      <c r="S222">
        <v>72</v>
      </c>
      <c r="T222" t="s">
        <v>1087</v>
      </c>
    </row>
    <row r="223" spans="1:20" x14ac:dyDescent="0.25">
      <c r="A223" t="s">
        <v>590</v>
      </c>
      <c r="B223" t="s">
        <v>591</v>
      </c>
      <c r="C223" t="s">
        <v>592</v>
      </c>
      <c r="D223">
        <v>0.33649577335486269</v>
      </c>
      <c r="E223">
        <v>1020</v>
      </c>
      <c r="F223">
        <v>0.33642912317704232</v>
      </c>
      <c r="G223">
        <v>502</v>
      </c>
      <c r="H223">
        <v>0.32529811674020226</v>
      </c>
      <c r="I223">
        <v>517</v>
      </c>
      <c r="J223">
        <v>0.32969354876849427</v>
      </c>
      <c r="K223">
        <v>506</v>
      </c>
      <c r="L223">
        <v>0.33653785681708975</v>
      </c>
      <c r="M223">
        <v>500</v>
      </c>
      <c r="N223">
        <v>0.33924915973187802</v>
      </c>
      <c r="O223">
        <v>510</v>
      </c>
      <c r="P223">
        <v>0.35040589278205675</v>
      </c>
      <c r="Q223">
        <v>512</v>
      </c>
      <c r="R223">
        <v>0.35409961003470442</v>
      </c>
      <c r="S223">
        <v>502</v>
      </c>
      <c r="T223" t="s">
        <v>1087</v>
      </c>
    </row>
    <row r="224" spans="1:20" x14ac:dyDescent="0.25">
      <c r="A224" t="s">
        <v>593</v>
      </c>
      <c r="B224" t="s">
        <v>594</v>
      </c>
      <c r="C224" t="s">
        <v>595</v>
      </c>
      <c r="D224">
        <v>0.35730208419342691</v>
      </c>
      <c r="E224">
        <v>1047</v>
      </c>
      <c r="F224">
        <v>0.36208699615253304</v>
      </c>
      <c r="G224">
        <v>1022</v>
      </c>
      <c r="H224">
        <v>0.36079837536682224</v>
      </c>
      <c r="I224">
        <v>517</v>
      </c>
      <c r="J224">
        <v>0.32469794188641388</v>
      </c>
      <c r="K224">
        <v>515</v>
      </c>
      <c r="L224">
        <v>0.27851285465813347</v>
      </c>
      <c r="M224">
        <v>502</v>
      </c>
      <c r="N224">
        <v>0.37130917273984321</v>
      </c>
      <c r="O224">
        <v>524</v>
      </c>
      <c r="P224">
        <v>0.38537868132059971</v>
      </c>
      <c r="Q224">
        <v>527</v>
      </c>
      <c r="R224">
        <v>0.36391736561637245</v>
      </c>
      <c r="S224">
        <v>504</v>
      </c>
      <c r="T224" t="s">
        <v>1087</v>
      </c>
    </row>
    <row r="225" spans="1:20" x14ac:dyDescent="0.25">
      <c r="A225" t="s">
        <v>596</v>
      </c>
      <c r="B225" t="s">
        <v>597</v>
      </c>
      <c r="C225" t="s">
        <v>598</v>
      </c>
      <c r="D225">
        <v>0.33747649242562827</v>
      </c>
      <c r="E225">
        <v>1011</v>
      </c>
      <c r="F225">
        <v>0.32362030899784494</v>
      </c>
      <c r="G225">
        <v>503</v>
      </c>
      <c r="H225">
        <v>0.34549026653885967</v>
      </c>
      <c r="I225">
        <v>506</v>
      </c>
      <c r="J225">
        <v>0.28253381625352808</v>
      </c>
      <c r="K225">
        <v>505</v>
      </c>
      <c r="L225">
        <v>0.31422469550984949</v>
      </c>
      <c r="M225">
        <v>501</v>
      </c>
      <c r="N225">
        <v>0.35298192933161815</v>
      </c>
      <c r="O225">
        <v>524</v>
      </c>
      <c r="P225">
        <v>0.33089531087131602</v>
      </c>
      <c r="Q225">
        <v>499</v>
      </c>
      <c r="R225">
        <v>0.32529274208266507</v>
      </c>
      <c r="S225">
        <v>506</v>
      </c>
      <c r="T225" t="s">
        <v>1087</v>
      </c>
    </row>
    <row r="226" spans="1:20" x14ac:dyDescent="0.25">
      <c r="A226" t="s">
        <v>599</v>
      </c>
      <c r="B226" t="s">
        <v>600</v>
      </c>
      <c r="C226" t="s">
        <v>601</v>
      </c>
      <c r="D226">
        <v>0.31557035655203913</v>
      </c>
      <c r="E226">
        <v>1001</v>
      </c>
      <c r="F226">
        <v>0.33744158483253073</v>
      </c>
      <c r="G226">
        <v>1005</v>
      </c>
      <c r="H226">
        <v>0.38199652284290336</v>
      </c>
      <c r="I226">
        <v>518</v>
      </c>
      <c r="J226">
        <v>0.31028433153155466</v>
      </c>
      <c r="K226">
        <v>500</v>
      </c>
      <c r="L226">
        <v>0.31236264483326059</v>
      </c>
      <c r="M226">
        <v>502</v>
      </c>
      <c r="N226">
        <v>0.35358721306461932</v>
      </c>
      <c r="O226">
        <v>526</v>
      </c>
      <c r="P226">
        <v>0.31244911255417518</v>
      </c>
      <c r="Q226">
        <v>513</v>
      </c>
      <c r="R226">
        <v>0.32611662247500384</v>
      </c>
      <c r="S226">
        <v>507</v>
      </c>
      <c r="T226" t="s">
        <v>1087</v>
      </c>
    </row>
    <row r="227" spans="1:20" x14ac:dyDescent="0.25">
      <c r="A227" t="s">
        <v>602</v>
      </c>
      <c r="B227" t="s">
        <v>603</v>
      </c>
      <c r="C227" t="s">
        <v>604</v>
      </c>
      <c r="D227">
        <v>0.32025628013770313</v>
      </c>
      <c r="E227">
        <v>1005</v>
      </c>
      <c r="F227">
        <v>0.32148233869591808</v>
      </c>
      <c r="G227">
        <v>507</v>
      </c>
      <c r="H227">
        <v>0.31788315416253277</v>
      </c>
      <c r="I227">
        <v>503</v>
      </c>
      <c r="J227">
        <v>0.3623596678752371</v>
      </c>
      <c r="K227">
        <v>508</v>
      </c>
      <c r="L227">
        <v>0.37436192989229811</v>
      </c>
      <c r="M227">
        <v>501</v>
      </c>
      <c r="N227">
        <v>0.35453369519696987</v>
      </c>
      <c r="O227">
        <v>527</v>
      </c>
      <c r="P227">
        <v>0.35452977220327853</v>
      </c>
      <c r="Q227">
        <v>526</v>
      </c>
      <c r="R227">
        <v>0.37395795946089327</v>
      </c>
      <c r="S227">
        <v>501</v>
      </c>
      <c r="T227" t="s">
        <v>1094</v>
      </c>
    </row>
    <row r="228" spans="1:20" x14ac:dyDescent="0.25">
      <c r="A228" t="s">
        <v>605</v>
      </c>
      <c r="B228" t="s">
        <v>606</v>
      </c>
      <c r="C228" t="s">
        <v>607</v>
      </c>
      <c r="D228">
        <v>0.41800851058689498</v>
      </c>
      <c r="E228">
        <v>1009</v>
      </c>
      <c r="F228">
        <v>0.41635695678547402</v>
      </c>
      <c r="G228">
        <v>510</v>
      </c>
      <c r="H228">
        <v>0.45841289865512386</v>
      </c>
      <c r="I228">
        <v>501</v>
      </c>
      <c r="J228">
        <v>0.43418616848048669</v>
      </c>
      <c r="K228">
        <v>505</v>
      </c>
      <c r="L228">
        <v>0.43842474010699073</v>
      </c>
      <c r="M228">
        <v>500</v>
      </c>
      <c r="N228">
        <v>0.44485537595729779</v>
      </c>
      <c r="O228">
        <v>501</v>
      </c>
      <c r="P228">
        <v>0.42069636909891112</v>
      </c>
      <c r="Q228">
        <v>486</v>
      </c>
      <c r="R228">
        <v>0.42122860467175682</v>
      </c>
      <c r="S228">
        <v>501</v>
      </c>
      <c r="T228" t="s">
        <v>1087</v>
      </c>
    </row>
    <row r="229" spans="1:20" x14ac:dyDescent="0.25">
      <c r="A229" t="s">
        <v>608</v>
      </c>
      <c r="B229" t="s">
        <v>609</v>
      </c>
      <c r="C229" t="s">
        <v>610</v>
      </c>
      <c r="D229">
        <v>0.35039186965422447</v>
      </c>
      <c r="E229">
        <v>1009</v>
      </c>
      <c r="F229">
        <v>0.36127349938697512</v>
      </c>
      <c r="G229">
        <v>999</v>
      </c>
      <c r="H229">
        <v>0.33918398051458803</v>
      </c>
      <c r="I229">
        <v>503</v>
      </c>
      <c r="J229">
        <v>0.36525702793470027</v>
      </c>
      <c r="K229">
        <v>1009</v>
      </c>
      <c r="L229">
        <v>0.3513726113313751</v>
      </c>
      <c r="M229">
        <v>500</v>
      </c>
      <c r="N229">
        <v>0.37921326669480798</v>
      </c>
      <c r="O229">
        <v>497</v>
      </c>
      <c r="P229">
        <v>0.36676273675288829</v>
      </c>
      <c r="Q229">
        <v>500</v>
      </c>
      <c r="R229">
        <v>0.34947093138912366</v>
      </c>
      <c r="S229">
        <v>500</v>
      </c>
      <c r="T229" t="s">
        <v>1087</v>
      </c>
    </row>
    <row r="230" spans="1:20" x14ac:dyDescent="0.25">
      <c r="A230" t="s">
        <v>611</v>
      </c>
      <c r="B230" t="s">
        <v>612</v>
      </c>
      <c r="C230" t="s">
        <v>613</v>
      </c>
      <c r="D230">
        <v>0.31832414901058326</v>
      </c>
      <c r="E230">
        <v>1006</v>
      </c>
      <c r="F230">
        <v>0.28975020578135047</v>
      </c>
      <c r="G230">
        <v>512</v>
      </c>
      <c r="H230">
        <v>0.31361643211567214</v>
      </c>
      <c r="I230">
        <v>1007</v>
      </c>
      <c r="J230">
        <v>0.33082539550357848</v>
      </c>
      <c r="K230">
        <v>507</v>
      </c>
      <c r="L230">
        <v>0.34213689606235748</v>
      </c>
      <c r="M230">
        <v>500</v>
      </c>
      <c r="N230">
        <v>0.33600192589684769</v>
      </c>
      <c r="O230">
        <v>499</v>
      </c>
      <c r="P230">
        <v>0.35080741959023953</v>
      </c>
      <c r="Q230">
        <v>478</v>
      </c>
      <c r="R230">
        <v>0.33804106581258897</v>
      </c>
      <c r="S230">
        <v>506</v>
      </c>
      <c r="T230" t="s">
        <v>1087</v>
      </c>
    </row>
    <row r="231" spans="1:20" x14ac:dyDescent="0.25">
      <c r="A231" t="s">
        <v>614</v>
      </c>
      <c r="B231" t="s">
        <v>615</v>
      </c>
      <c r="C231" t="s">
        <v>616</v>
      </c>
      <c r="D231">
        <v>0.31156015845253776</v>
      </c>
      <c r="E231">
        <v>1034</v>
      </c>
      <c r="F231">
        <v>0.34472949670013414</v>
      </c>
      <c r="G231">
        <v>515</v>
      </c>
      <c r="H231">
        <v>0.35161915152352535</v>
      </c>
      <c r="I231">
        <v>1004</v>
      </c>
      <c r="J231">
        <v>0.31539711765079237</v>
      </c>
      <c r="K231">
        <v>501</v>
      </c>
      <c r="L231">
        <v>0.29774379106523552</v>
      </c>
      <c r="M231">
        <v>503</v>
      </c>
      <c r="N231">
        <v>0.3262102751982921</v>
      </c>
      <c r="O231">
        <v>508</v>
      </c>
      <c r="P231">
        <v>0.290547339887403</v>
      </c>
      <c r="Q231">
        <v>505</v>
      </c>
      <c r="R231">
        <v>0.32703885425654006</v>
      </c>
      <c r="S231">
        <v>504</v>
      </c>
      <c r="T231" t="s">
        <v>1087</v>
      </c>
    </row>
    <row r="232" spans="1:20" x14ac:dyDescent="0.25">
      <c r="A232" t="s">
        <v>617</v>
      </c>
      <c r="B232" t="s">
        <v>618</v>
      </c>
      <c r="C232" t="s">
        <v>619</v>
      </c>
      <c r="D232">
        <v>0.34677877386444633</v>
      </c>
      <c r="E232">
        <v>1034</v>
      </c>
      <c r="F232">
        <v>0.3491907902102605</v>
      </c>
      <c r="G232">
        <v>501</v>
      </c>
      <c r="H232">
        <v>0.38515035068013181</v>
      </c>
      <c r="I232">
        <v>512</v>
      </c>
      <c r="J232">
        <v>0.32678214470293865</v>
      </c>
      <c r="K232">
        <v>506</v>
      </c>
      <c r="L232">
        <v>0.28739578820324707</v>
      </c>
      <c r="M232">
        <v>499</v>
      </c>
      <c r="N232">
        <v>0.3223692906057144</v>
      </c>
      <c r="O232">
        <v>491</v>
      </c>
      <c r="P232">
        <v>0.32700750997515304</v>
      </c>
      <c r="Q232">
        <v>495</v>
      </c>
      <c r="R232">
        <v>0.4219572725335331</v>
      </c>
      <c r="S232">
        <v>499</v>
      </c>
      <c r="T232" t="s">
        <v>1094</v>
      </c>
    </row>
    <row r="233" spans="1:20" x14ac:dyDescent="0.25">
      <c r="A233" t="s">
        <v>620</v>
      </c>
      <c r="B233" t="s">
        <v>621</v>
      </c>
      <c r="C233" t="s">
        <v>622</v>
      </c>
      <c r="D233">
        <v>0.33113793647676126</v>
      </c>
      <c r="E233">
        <v>1005</v>
      </c>
      <c r="F233">
        <v>0.32457278074443202</v>
      </c>
      <c r="G233">
        <v>503</v>
      </c>
      <c r="H233">
        <v>0.35625498157549579</v>
      </c>
      <c r="I233">
        <v>507</v>
      </c>
      <c r="J233">
        <v>0.31497979934669501</v>
      </c>
      <c r="K233">
        <v>527</v>
      </c>
      <c r="L233">
        <v>0.34137789901671417</v>
      </c>
      <c r="M233">
        <v>1004</v>
      </c>
      <c r="N233">
        <v>0.37830539876912078</v>
      </c>
      <c r="O233">
        <v>516</v>
      </c>
      <c r="P233">
        <v>0.34831592306507875</v>
      </c>
      <c r="Q233">
        <v>519</v>
      </c>
      <c r="R233">
        <v>0.31859896050215952</v>
      </c>
      <c r="S233">
        <v>504</v>
      </c>
      <c r="T233" t="s">
        <v>1087</v>
      </c>
    </row>
    <row r="234" spans="1:20" x14ac:dyDescent="0.25">
      <c r="A234" t="s">
        <v>623</v>
      </c>
      <c r="B234" t="s">
        <v>624</v>
      </c>
      <c r="C234" t="s">
        <v>625</v>
      </c>
      <c r="D234">
        <v>0.34140386398067057</v>
      </c>
      <c r="E234">
        <v>1012</v>
      </c>
      <c r="F234">
        <v>0.36838605641454292</v>
      </c>
      <c r="G234">
        <v>502</v>
      </c>
      <c r="H234">
        <v>0.41422829517565879</v>
      </c>
      <c r="I234">
        <v>1004</v>
      </c>
      <c r="J234">
        <v>0.39173409256491726</v>
      </c>
      <c r="K234">
        <v>505</v>
      </c>
      <c r="L234">
        <v>0.3593475768414649</v>
      </c>
      <c r="M234">
        <v>502</v>
      </c>
      <c r="N234">
        <v>0.42852104997331247</v>
      </c>
      <c r="O234">
        <v>498</v>
      </c>
      <c r="P234">
        <v>0.41181241471451985</v>
      </c>
      <c r="Q234">
        <v>480</v>
      </c>
      <c r="R234">
        <v>0.40090444484665894</v>
      </c>
      <c r="S234">
        <v>505</v>
      </c>
      <c r="T234" t="s">
        <v>1094</v>
      </c>
    </row>
    <row r="235" spans="1:20" x14ac:dyDescent="0.25">
      <c r="A235" t="s">
        <v>626</v>
      </c>
      <c r="B235" t="s">
        <v>627</v>
      </c>
      <c r="C235" t="s">
        <v>628</v>
      </c>
      <c r="D235">
        <v>0.44136568933893888</v>
      </c>
      <c r="E235">
        <v>1002</v>
      </c>
      <c r="F235">
        <v>0.44244822553660307</v>
      </c>
      <c r="G235">
        <v>508</v>
      </c>
      <c r="H235">
        <v>0.44143420706371894</v>
      </c>
      <c r="I235">
        <v>504</v>
      </c>
      <c r="J235">
        <v>0.46227784064203831</v>
      </c>
      <c r="K235">
        <v>510</v>
      </c>
      <c r="L235">
        <v>0.41682407588048198</v>
      </c>
      <c r="M235">
        <v>502</v>
      </c>
      <c r="N235">
        <v>0.41683139345113873</v>
      </c>
      <c r="O235">
        <v>515</v>
      </c>
      <c r="P235">
        <v>0.38593923928333074</v>
      </c>
      <c r="Q235">
        <v>500</v>
      </c>
      <c r="R235">
        <v>0.42534537537854983</v>
      </c>
      <c r="S235">
        <v>504</v>
      </c>
      <c r="T235" t="s">
        <v>1087</v>
      </c>
    </row>
    <row r="236" spans="1:20" x14ac:dyDescent="0.25">
      <c r="A236" t="s">
        <v>629</v>
      </c>
      <c r="B236" t="s">
        <v>630</v>
      </c>
      <c r="C236" t="s">
        <v>631</v>
      </c>
      <c r="D236">
        <v>0.4115964574316191</v>
      </c>
      <c r="E236">
        <v>1020</v>
      </c>
      <c r="F236">
        <v>0.37103182169934407</v>
      </c>
      <c r="G236">
        <v>499</v>
      </c>
      <c r="H236">
        <v>0.4198828304791099</v>
      </c>
      <c r="I236">
        <v>585</v>
      </c>
      <c r="J236">
        <v>0.40651258023504339</v>
      </c>
      <c r="K236">
        <v>505</v>
      </c>
      <c r="L236">
        <v>0.41602631391094058</v>
      </c>
      <c r="M236">
        <v>505</v>
      </c>
      <c r="N236">
        <v>0.38038411558719382</v>
      </c>
      <c r="O236">
        <v>509</v>
      </c>
      <c r="P236">
        <v>0.37792259166741426</v>
      </c>
      <c r="Q236">
        <v>514</v>
      </c>
      <c r="R236">
        <v>0.40184817571715342</v>
      </c>
      <c r="S236">
        <v>502</v>
      </c>
      <c r="T236" t="s">
        <v>1087</v>
      </c>
    </row>
    <row r="237" spans="1:20" x14ac:dyDescent="0.25">
      <c r="A237" t="s">
        <v>632</v>
      </c>
      <c r="B237" t="s">
        <v>633</v>
      </c>
      <c r="C237" t="s">
        <v>634</v>
      </c>
      <c r="D237">
        <v>0.3807080162093559</v>
      </c>
      <c r="E237">
        <v>1001</v>
      </c>
      <c r="F237">
        <v>0.37850451420206421</v>
      </c>
      <c r="G237">
        <v>502</v>
      </c>
      <c r="H237">
        <v>0.40508949197920247</v>
      </c>
      <c r="I237">
        <v>504</v>
      </c>
      <c r="J237">
        <v>0.40703937072858104</v>
      </c>
      <c r="K237">
        <v>504</v>
      </c>
      <c r="L237">
        <v>0.45402413088171728</v>
      </c>
      <c r="M237">
        <v>500</v>
      </c>
      <c r="N237">
        <v>0.3930785242899793</v>
      </c>
      <c r="O237">
        <v>482</v>
      </c>
      <c r="P237">
        <v>0.38360688564673318</v>
      </c>
      <c r="Q237">
        <v>491</v>
      </c>
      <c r="R237">
        <v>0.40790257234949739</v>
      </c>
      <c r="S237">
        <v>501</v>
      </c>
      <c r="T237" t="s">
        <v>1087</v>
      </c>
    </row>
    <row r="238" spans="1:20" x14ac:dyDescent="0.25">
      <c r="A238" t="s">
        <v>635</v>
      </c>
      <c r="B238" t="s">
        <v>636</v>
      </c>
      <c r="C238" t="s">
        <v>637</v>
      </c>
      <c r="D238">
        <v>0.32418157892501059</v>
      </c>
      <c r="E238">
        <v>1014</v>
      </c>
      <c r="F238">
        <v>0.37202743595284787</v>
      </c>
      <c r="G238">
        <v>511</v>
      </c>
      <c r="H238">
        <v>0.32962532150863694</v>
      </c>
      <c r="I238">
        <v>1118</v>
      </c>
      <c r="J238">
        <v>0.3366543558316713</v>
      </c>
      <c r="K238">
        <v>531</v>
      </c>
      <c r="L238">
        <v>0.31908322027802316</v>
      </c>
      <c r="M238">
        <v>500</v>
      </c>
      <c r="N238">
        <v>0.32873378670141046</v>
      </c>
      <c r="O238">
        <v>504</v>
      </c>
      <c r="P238">
        <v>0.33472284443490818</v>
      </c>
      <c r="Q238">
        <v>492</v>
      </c>
      <c r="R238">
        <v>0.34701818040856891</v>
      </c>
      <c r="S238">
        <v>506</v>
      </c>
      <c r="T238" t="s">
        <v>1087</v>
      </c>
    </row>
    <row r="239" spans="1:20" x14ac:dyDescent="0.25">
      <c r="A239" t="s">
        <v>638</v>
      </c>
      <c r="B239" t="s">
        <v>639</v>
      </c>
      <c r="C239" t="s">
        <v>640</v>
      </c>
      <c r="D239">
        <v>0.38497994615967962</v>
      </c>
      <c r="E239">
        <v>1018</v>
      </c>
      <c r="F239">
        <v>0.38340415588983218</v>
      </c>
      <c r="G239">
        <v>506</v>
      </c>
      <c r="H239">
        <v>0.39906264712195688</v>
      </c>
      <c r="I239">
        <v>504</v>
      </c>
      <c r="J239">
        <v>0.41325970961084868</v>
      </c>
      <c r="K239">
        <v>504</v>
      </c>
      <c r="L239">
        <v>0.35041858859939851</v>
      </c>
      <c r="M239">
        <v>502</v>
      </c>
      <c r="N239">
        <v>0.34378093858001213</v>
      </c>
      <c r="O239">
        <v>510</v>
      </c>
      <c r="P239">
        <v>0.35229534596986334</v>
      </c>
      <c r="Q239">
        <v>489</v>
      </c>
      <c r="R239">
        <v>0.42902111732910569</v>
      </c>
      <c r="S239">
        <v>500</v>
      </c>
      <c r="T239" t="s">
        <v>1087</v>
      </c>
    </row>
    <row r="240" spans="1:20" x14ac:dyDescent="0.25">
      <c r="A240" t="s">
        <v>641</v>
      </c>
      <c r="B240" t="s">
        <v>642</v>
      </c>
      <c r="C240" t="s">
        <v>643</v>
      </c>
      <c r="D240">
        <v>0.2627813989478231</v>
      </c>
      <c r="E240">
        <v>1003</v>
      </c>
      <c r="F240">
        <v>0.28832103202591758</v>
      </c>
      <c r="G240">
        <v>506</v>
      </c>
      <c r="H240">
        <v>0.28229048769984566</v>
      </c>
      <c r="I240">
        <v>505</v>
      </c>
      <c r="J240">
        <v>0.24864987750701725</v>
      </c>
      <c r="K240">
        <v>505</v>
      </c>
      <c r="L240">
        <v>0.28909511447808828</v>
      </c>
      <c r="M240">
        <v>500</v>
      </c>
      <c r="N240">
        <v>0.27303915467186102</v>
      </c>
      <c r="O240">
        <v>532</v>
      </c>
      <c r="P240">
        <v>0.29414259800202364</v>
      </c>
      <c r="Q240">
        <v>520</v>
      </c>
      <c r="R240">
        <v>0.29565682547155969</v>
      </c>
      <c r="S240">
        <v>499</v>
      </c>
      <c r="T240" t="s">
        <v>1087</v>
      </c>
    </row>
    <row r="241" spans="1:20" x14ac:dyDescent="0.25">
      <c r="A241" t="s">
        <v>644</v>
      </c>
      <c r="B241" t="s">
        <v>645</v>
      </c>
      <c r="C241" t="s">
        <v>646</v>
      </c>
      <c r="D241">
        <v>0.34705615167685727</v>
      </c>
      <c r="E241">
        <v>1118</v>
      </c>
      <c r="F241">
        <v>0.3855046685954675</v>
      </c>
      <c r="G241">
        <v>514</v>
      </c>
      <c r="H241">
        <v>0.33853891684656856</v>
      </c>
      <c r="I241">
        <v>1011</v>
      </c>
      <c r="J241">
        <v>0.3132472373986534</v>
      </c>
      <c r="K241">
        <v>513</v>
      </c>
      <c r="L241">
        <v>0.32824242569163176</v>
      </c>
      <c r="M241">
        <v>500</v>
      </c>
      <c r="N241">
        <v>0.35088056218864333</v>
      </c>
      <c r="O241">
        <v>537</v>
      </c>
      <c r="P241">
        <v>0.38805577730167656</v>
      </c>
      <c r="Q241">
        <v>514</v>
      </c>
      <c r="R241">
        <v>0.38778031235195393</v>
      </c>
      <c r="S241">
        <v>502</v>
      </c>
      <c r="T241" t="s">
        <v>1087</v>
      </c>
    </row>
    <row r="242" spans="1:20" x14ac:dyDescent="0.25">
      <c r="A242" t="s">
        <v>647</v>
      </c>
      <c r="B242" t="s">
        <v>648</v>
      </c>
      <c r="C242" t="s">
        <v>649</v>
      </c>
      <c r="D242">
        <v>0.44986127751684374</v>
      </c>
      <c r="E242">
        <v>1031</v>
      </c>
      <c r="F242">
        <v>0.42399861146396228</v>
      </c>
      <c r="G242">
        <v>494</v>
      </c>
      <c r="H242">
        <v>0.43721704680430007</v>
      </c>
      <c r="I242">
        <v>507</v>
      </c>
      <c r="J242">
        <v>0.45108668074135727</v>
      </c>
      <c r="K242">
        <v>507</v>
      </c>
      <c r="L242">
        <v>0.47593736055595948</v>
      </c>
      <c r="M242">
        <v>502</v>
      </c>
      <c r="N242">
        <v>0.45202597444812442</v>
      </c>
      <c r="O242">
        <v>492</v>
      </c>
      <c r="P242">
        <v>0.47013217775408905</v>
      </c>
      <c r="Q242">
        <v>492</v>
      </c>
      <c r="R242">
        <v>0.49713430014235044</v>
      </c>
      <c r="S242">
        <v>502</v>
      </c>
      <c r="T242" t="s">
        <v>1087</v>
      </c>
    </row>
    <row r="243" spans="1:20" x14ac:dyDescent="0.25">
      <c r="A243" t="s">
        <v>650</v>
      </c>
      <c r="B243" t="s">
        <v>651</v>
      </c>
      <c r="C243" t="s">
        <v>652</v>
      </c>
      <c r="D243">
        <v>0.31367226278010879</v>
      </c>
      <c r="E243">
        <v>1009</v>
      </c>
      <c r="F243">
        <v>0.33658128830751638</v>
      </c>
      <c r="G243">
        <v>503</v>
      </c>
      <c r="H243">
        <v>0.37426911030014731</v>
      </c>
      <c r="I243">
        <v>504</v>
      </c>
      <c r="J243">
        <v>0.33884024076376762</v>
      </c>
      <c r="K243">
        <v>506</v>
      </c>
      <c r="L243">
        <v>0.39205015281356248</v>
      </c>
      <c r="M243">
        <v>503</v>
      </c>
      <c r="N243">
        <v>0.36504842514798208</v>
      </c>
      <c r="O243">
        <v>528</v>
      </c>
      <c r="P243">
        <v>0.37908307285957332</v>
      </c>
      <c r="Q243">
        <v>510</v>
      </c>
      <c r="R243">
        <v>0.37647338185006091</v>
      </c>
      <c r="S243">
        <v>502</v>
      </c>
      <c r="T243" t="s">
        <v>1094</v>
      </c>
    </row>
    <row r="244" spans="1:20" x14ac:dyDescent="0.25">
      <c r="A244" t="s">
        <v>653</v>
      </c>
      <c r="B244" t="s">
        <v>654</v>
      </c>
      <c r="C244" t="s">
        <v>655</v>
      </c>
      <c r="D244">
        <v>0.3544489667681735</v>
      </c>
      <c r="E244">
        <v>1087</v>
      </c>
      <c r="F244">
        <v>0.40619087385676794</v>
      </c>
      <c r="G244">
        <v>511</v>
      </c>
      <c r="H244">
        <v>0.3780598188127271</v>
      </c>
      <c r="I244">
        <v>619</v>
      </c>
      <c r="J244">
        <v>0.36440212730913396</v>
      </c>
      <c r="K244">
        <v>506</v>
      </c>
      <c r="L244">
        <v>0.37587025490645593</v>
      </c>
      <c r="M244">
        <v>502</v>
      </c>
      <c r="N244">
        <v>0.36328601737722371</v>
      </c>
      <c r="O244">
        <v>493</v>
      </c>
      <c r="P244">
        <v>0.39145713326157083</v>
      </c>
      <c r="Q244">
        <v>485</v>
      </c>
      <c r="R244">
        <v>0.38483286883201517</v>
      </c>
      <c r="S244">
        <v>498</v>
      </c>
      <c r="T244" t="s">
        <v>1087</v>
      </c>
    </row>
    <row r="245" spans="1:20" x14ac:dyDescent="0.25">
      <c r="A245" t="s">
        <v>656</v>
      </c>
      <c r="B245" t="s">
        <v>657</v>
      </c>
      <c r="C245" t="s">
        <v>658</v>
      </c>
      <c r="D245">
        <v>0.3237734308255662</v>
      </c>
      <c r="E245">
        <v>1007</v>
      </c>
      <c r="F245">
        <v>0.34710217785466241</v>
      </c>
      <c r="G245">
        <v>1002</v>
      </c>
      <c r="H245">
        <v>0.33868532888223085</v>
      </c>
      <c r="I245">
        <v>521</v>
      </c>
      <c r="J245">
        <v>0.36964730132727175</v>
      </c>
      <c r="K245">
        <v>506</v>
      </c>
      <c r="L245">
        <v>0.36402554258982356</v>
      </c>
      <c r="M245">
        <v>504</v>
      </c>
      <c r="N245">
        <v>0.3569698692071317</v>
      </c>
      <c r="O245">
        <v>549</v>
      </c>
      <c r="P245">
        <v>0.33705423008618851</v>
      </c>
      <c r="Q245">
        <v>514</v>
      </c>
      <c r="R245">
        <v>0.3674725570393465</v>
      </c>
      <c r="S245">
        <v>503</v>
      </c>
      <c r="T245" t="s">
        <v>1087</v>
      </c>
    </row>
    <row r="246" spans="1:20" x14ac:dyDescent="0.25">
      <c r="A246" t="s">
        <v>659</v>
      </c>
      <c r="B246" t="s">
        <v>660</v>
      </c>
      <c r="C246" t="s">
        <v>661</v>
      </c>
      <c r="D246">
        <v>0.31442663139334448</v>
      </c>
      <c r="E246">
        <v>1001</v>
      </c>
      <c r="F246">
        <v>0.33625367663322531</v>
      </c>
      <c r="G246">
        <v>502</v>
      </c>
      <c r="H246">
        <v>0.3393437274978281</v>
      </c>
      <c r="I246">
        <v>500</v>
      </c>
      <c r="J246">
        <v>0.31685816154649038</v>
      </c>
      <c r="K246">
        <v>597</v>
      </c>
      <c r="L246">
        <v>0.35675334011479576</v>
      </c>
      <c r="M246">
        <v>500</v>
      </c>
      <c r="N246">
        <v>0.37662189383732375</v>
      </c>
      <c r="O246">
        <v>483</v>
      </c>
      <c r="P246">
        <v>0.35920445895946324</v>
      </c>
      <c r="Q246">
        <v>465</v>
      </c>
      <c r="R246">
        <v>0.35669844599946726</v>
      </c>
      <c r="S246">
        <v>500</v>
      </c>
      <c r="T246" t="s">
        <v>1087</v>
      </c>
    </row>
    <row r="247" spans="1:20" x14ac:dyDescent="0.25">
      <c r="A247" t="s">
        <v>662</v>
      </c>
      <c r="B247" t="s">
        <v>663</v>
      </c>
      <c r="C247" t="s">
        <v>664</v>
      </c>
      <c r="D247">
        <v>0.41542478166202362</v>
      </c>
      <c r="E247">
        <v>1015</v>
      </c>
      <c r="F247">
        <v>0.46261543783930492</v>
      </c>
      <c r="G247">
        <v>501</v>
      </c>
      <c r="H247">
        <v>0.4400644491347544</v>
      </c>
      <c r="I247">
        <v>506</v>
      </c>
      <c r="J247">
        <v>0.48458639291606459</v>
      </c>
      <c r="K247">
        <v>504</v>
      </c>
      <c r="L247">
        <v>0.41946673397006523</v>
      </c>
      <c r="M247">
        <v>504</v>
      </c>
      <c r="N247">
        <v>0.42773705707448512</v>
      </c>
      <c r="O247">
        <v>490</v>
      </c>
      <c r="P247">
        <v>0.40699967544469312</v>
      </c>
      <c r="Q247">
        <v>481</v>
      </c>
      <c r="R247">
        <v>0.42993670056328948</v>
      </c>
      <c r="S247">
        <v>502</v>
      </c>
      <c r="T247" t="s">
        <v>1087</v>
      </c>
    </row>
    <row r="248" spans="1:20" x14ac:dyDescent="0.25">
      <c r="A248" t="s">
        <v>665</v>
      </c>
      <c r="B248" t="s">
        <v>666</v>
      </c>
      <c r="C248" t="s">
        <v>667</v>
      </c>
      <c r="D248">
        <v>0.38810782519798925</v>
      </c>
      <c r="E248">
        <v>1008</v>
      </c>
      <c r="F248">
        <v>0.38029893176202917</v>
      </c>
      <c r="G248">
        <v>499</v>
      </c>
      <c r="H248">
        <v>0.390667931392638</v>
      </c>
      <c r="I248">
        <v>503</v>
      </c>
      <c r="J248">
        <v>0.42412477178608371</v>
      </c>
      <c r="K248">
        <v>512</v>
      </c>
      <c r="L248">
        <v>0.41329747828029917</v>
      </c>
      <c r="M248">
        <v>502</v>
      </c>
      <c r="N248">
        <v>0.43384218741441566</v>
      </c>
      <c r="O248">
        <v>505</v>
      </c>
      <c r="P248">
        <v>0.36068821326159617</v>
      </c>
      <c r="Q248">
        <v>500</v>
      </c>
      <c r="R248">
        <v>0.4086520376236274</v>
      </c>
      <c r="S248">
        <v>505</v>
      </c>
      <c r="T248" t="s">
        <v>1087</v>
      </c>
    </row>
    <row r="249" spans="1:20" x14ac:dyDescent="0.25">
      <c r="C249" t="s">
        <v>668</v>
      </c>
    </row>
    <row r="250" spans="1:20" x14ac:dyDescent="0.25">
      <c r="A250" t="s">
        <v>669</v>
      </c>
      <c r="B250" t="s">
        <v>670</v>
      </c>
      <c r="C250" t="s">
        <v>1122</v>
      </c>
      <c r="D250">
        <v>0.37988683414531754</v>
      </c>
      <c r="E250">
        <v>1025</v>
      </c>
      <c r="F250">
        <v>0.40687270528824732</v>
      </c>
      <c r="G250">
        <v>500</v>
      </c>
      <c r="H250">
        <v>0.42160335496856666</v>
      </c>
      <c r="I250">
        <v>505</v>
      </c>
      <c r="J250">
        <v>0.38079014540218231</v>
      </c>
      <c r="K250">
        <v>502</v>
      </c>
      <c r="L250">
        <v>0.42279093778155391</v>
      </c>
      <c r="M250">
        <v>502</v>
      </c>
      <c r="N250">
        <v>0.40613708931939635</v>
      </c>
      <c r="O250">
        <v>503</v>
      </c>
      <c r="P250">
        <v>0.38228703488445093</v>
      </c>
      <c r="Q250">
        <v>514</v>
      </c>
      <c r="R250">
        <v>0.3569058387942991</v>
      </c>
      <c r="S250">
        <v>501</v>
      </c>
      <c r="T250" t="s">
        <v>1087</v>
      </c>
    </row>
    <row r="251" spans="1:20" x14ac:dyDescent="0.25">
      <c r="A251" t="s">
        <v>671</v>
      </c>
      <c r="B251" t="s">
        <v>672</v>
      </c>
      <c r="C251" t="s">
        <v>1123</v>
      </c>
      <c r="D251">
        <v>0.38288494041328469</v>
      </c>
      <c r="E251">
        <v>1070</v>
      </c>
      <c r="F251">
        <v>0.40715613026519498</v>
      </c>
      <c r="G251">
        <v>501</v>
      </c>
      <c r="H251">
        <v>0.36262902118029045</v>
      </c>
      <c r="I251">
        <v>502</v>
      </c>
      <c r="J251">
        <v>0.41244258443329396</v>
      </c>
      <c r="K251">
        <v>513</v>
      </c>
      <c r="L251">
        <v>0.36199752077024888</v>
      </c>
      <c r="M251">
        <v>501</v>
      </c>
      <c r="N251">
        <v>0.34008422450175702</v>
      </c>
      <c r="O251">
        <v>521</v>
      </c>
      <c r="P251">
        <v>0.37283895479990969</v>
      </c>
      <c r="Q251">
        <v>480</v>
      </c>
      <c r="R251">
        <v>0.42134790340177786</v>
      </c>
      <c r="S251">
        <v>502</v>
      </c>
      <c r="T251" t="s">
        <v>1087</v>
      </c>
    </row>
    <row r="252" spans="1:20" x14ac:dyDescent="0.25">
      <c r="A252" t="s">
        <v>673</v>
      </c>
      <c r="B252" t="s">
        <v>674</v>
      </c>
      <c r="C252" t="s">
        <v>1124</v>
      </c>
      <c r="D252">
        <v>0.29945124682439972</v>
      </c>
      <c r="E252">
        <v>1016</v>
      </c>
      <c r="F252">
        <v>0.33395517245062156</v>
      </c>
      <c r="G252">
        <v>501</v>
      </c>
      <c r="H252">
        <v>0.34314570102034719</v>
      </c>
      <c r="I252">
        <v>501</v>
      </c>
      <c r="J252">
        <v>0.31676473419431339</v>
      </c>
      <c r="K252">
        <v>511</v>
      </c>
      <c r="L252">
        <v>0.28870913291091865</v>
      </c>
      <c r="M252">
        <v>496</v>
      </c>
      <c r="N252">
        <v>0.31751566254924646</v>
      </c>
      <c r="O252">
        <v>481</v>
      </c>
      <c r="P252">
        <v>0.28356998115656734</v>
      </c>
      <c r="Q252">
        <v>488</v>
      </c>
      <c r="R252">
        <v>0.25014768385629327</v>
      </c>
      <c r="S252">
        <v>500</v>
      </c>
      <c r="T252" t="s">
        <v>1109</v>
      </c>
    </row>
    <row r="253" spans="1:20" x14ac:dyDescent="0.25">
      <c r="A253" t="s">
        <v>675</v>
      </c>
      <c r="B253" t="s">
        <v>676</v>
      </c>
      <c r="C253" t="s">
        <v>1125</v>
      </c>
      <c r="D253">
        <v>0.32834255260623713</v>
      </c>
      <c r="E253">
        <v>1011</v>
      </c>
      <c r="F253">
        <v>0.35035125753426405</v>
      </c>
      <c r="G253">
        <v>502</v>
      </c>
      <c r="H253">
        <v>0.29407132579517581</v>
      </c>
      <c r="I253">
        <v>504</v>
      </c>
      <c r="J253">
        <v>0.33016860221183975</v>
      </c>
      <c r="K253">
        <v>503</v>
      </c>
      <c r="L253">
        <v>0.23731588774546522</v>
      </c>
      <c r="M253">
        <v>501</v>
      </c>
      <c r="N253">
        <v>0.32891020609608895</v>
      </c>
      <c r="O253">
        <v>555</v>
      </c>
      <c r="P253">
        <v>0.31850421295727643</v>
      </c>
      <c r="Q253">
        <v>524</v>
      </c>
      <c r="R253">
        <v>0.33821663625875908</v>
      </c>
      <c r="S253">
        <v>500</v>
      </c>
      <c r="T253" t="s">
        <v>1087</v>
      </c>
    </row>
    <row r="254" spans="1:20" x14ac:dyDescent="0.25">
      <c r="A254" t="s">
        <v>677</v>
      </c>
      <c r="B254" t="s">
        <v>678</v>
      </c>
      <c r="C254" t="s">
        <v>1126</v>
      </c>
      <c r="D254">
        <v>0.34074651834555908</v>
      </c>
      <c r="E254">
        <v>1025</v>
      </c>
      <c r="F254">
        <v>0.35469666731907984</v>
      </c>
      <c r="G254">
        <v>501</v>
      </c>
      <c r="H254">
        <v>0.33031733292950016</v>
      </c>
      <c r="I254">
        <v>503</v>
      </c>
      <c r="J254">
        <v>0.3573697692271473</v>
      </c>
      <c r="K254">
        <v>558</v>
      </c>
      <c r="L254">
        <v>0.32290044928659184</v>
      </c>
      <c r="M254">
        <v>500</v>
      </c>
      <c r="N254">
        <v>0.38475260635671832</v>
      </c>
      <c r="O254">
        <v>507</v>
      </c>
      <c r="P254">
        <v>0.39467838916039616</v>
      </c>
      <c r="Q254">
        <v>478</v>
      </c>
      <c r="R254">
        <v>0.4184392400773842</v>
      </c>
      <c r="S254">
        <v>500</v>
      </c>
      <c r="T254" t="s">
        <v>1094</v>
      </c>
    </row>
    <row r="255" spans="1:20" x14ac:dyDescent="0.25">
      <c r="A255" t="s">
        <v>679</v>
      </c>
      <c r="B255" t="s">
        <v>680</v>
      </c>
      <c r="C255" t="s">
        <v>1127</v>
      </c>
      <c r="D255">
        <v>0.36916272896656949</v>
      </c>
      <c r="E255">
        <v>1060</v>
      </c>
      <c r="F255">
        <v>0.36898930506329514</v>
      </c>
      <c r="G255">
        <v>511</v>
      </c>
      <c r="H255">
        <v>0.35818610819540914</v>
      </c>
      <c r="I255">
        <v>502</v>
      </c>
      <c r="J255">
        <v>0.38684913017015515</v>
      </c>
      <c r="K255">
        <v>509</v>
      </c>
      <c r="L255">
        <v>0.35300823209344173</v>
      </c>
      <c r="M255">
        <v>502</v>
      </c>
      <c r="N255">
        <v>0.3679743634762721</v>
      </c>
      <c r="O255">
        <v>493</v>
      </c>
      <c r="P255">
        <v>0.30611449866868623</v>
      </c>
      <c r="Q255">
        <v>493</v>
      </c>
      <c r="R255">
        <v>0.34689039152711471</v>
      </c>
      <c r="S255">
        <v>508</v>
      </c>
      <c r="T255" t="s">
        <v>1087</v>
      </c>
    </row>
    <row r="256" spans="1:20" x14ac:dyDescent="0.25">
      <c r="A256" t="s">
        <v>681</v>
      </c>
      <c r="B256" t="s">
        <v>682</v>
      </c>
      <c r="C256" t="s">
        <v>1128</v>
      </c>
      <c r="D256">
        <v>0.40023545215832484</v>
      </c>
      <c r="E256">
        <v>1005</v>
      </c>
      <c r="F256">
        <v>0.35821566499334279</v>
      </c>
      <c r="G256">
        <v>997</v>
      </c>
      <c r="H256">
        <v>0.37425028215380907</v>
      </c>
      <c r="I256">
        <v>502</v>
      </c>
      <c r="J256">
        <v>0.40482938241653244</v>
      </c>
      <c r="K256">
        <v>504</v>
      </c>
      <c r="L256">
        <v>0.40615245973074915</v>
      </c>
      <c r="M256">
        <v>501</v>
      </c>
      <c r="N256">
        <v>0.37928708768158825</v>
      </c>
      <c r="O256">
        <v>503</v>
      </c>
      <c r="P256">
        <v>0.36708559361825349</v>
      </c>
      <c r="Q256">
        <v>496</v>
      </c>
      <c r="R256">
        <v>0.38251760354132636</v>
      </c>
      <c r="S256">
        <v>505</v>
      </c>
      <c r="T256" t="s">
        <v>1087</v>
      </c>
    </row>
    <row r="257" spans="1:20" x14ac:dyDescent="0.25">
      <c r="A257" t="s">
        <v>683</v>
      </c>
      <c r="B257" t="s">
        <v>684</v>
      </c>
      <c r="C257" t="s">
        <v>1129</v>
      </c>
      <c r="D257">
        <v>0.35154850956475792</v>
      </c>
      <c r="E257">
        <v>1025</v>
      </c>
      <c r="F257">
        <v>0.3306332724182498</v>
      </c>
      <c r="G257">
        <v>507</v>
      </c>
      <c r="H257">
        <v>0.28386038320067114</v>
      </c>
      <c r="I257">
        <v>502</v>
      </c>
      <c r="J257">
        <v>0.353590147571893</v>
      </c>
      <c r="K257">
        <v>504</v>
      </c>
      <c r="L257">
        <v>0.34666903568846097</v>
      </c>
      <c r="M257">
        <v>503</v>
      </c>
      <c r="N257">
        <v>0.25750534996247626</v>
      </c>
      <c r="O257">
        <v>505</v>
      </c>
      <c r="P257">
        <v>0.27555267193898275</v>
      </c>
      <c r="Q257">
        <v>503</v>
      </c>
      <c r="R257">
        <v>0.29505132360868225</v>
      </c>
      <c r="S257">
        <v>500</v>
      </c>
      <c r="T257" t="s">
        <v>1109</v>
      </c>
    </row>
    <row r="258" spans="1:20" x14ac:dyDescent="0.25">
      <c r="A258" t="s">
        <v>685</v>
      </c>
      <c r="B258" t="s">
        <v>686</v>
      </c>
      <c r="C258" t="s">
        <v>1130</v>
      </c>
      <c r="D258">
        <v>0.38670700658910734</v>
      </c>
      <c r="E258">
        <v>1003</v>
      </c>
      <c r="F258">
        <v>0.36093904708862934</v>
      </c>
      <c r="G258">
        <v>509</v>
      </c>
      <c r="H258">
        <v>0.42681140643204024</v>
      </c>
      <c r="I258">
        <v>511</v>
      </c>
      <c r="J258">
        <v>0.37190633672387979</v>
      </c>
      <c r="K258">
        <v>500</v>
      </c>
      <c r="L258">
        <v>0.37328592924435322</v>
      </c>
      <c r="M258">
        <v>500</v>
      </c>
      <c r="N258">
        <v>0.41962569551218742</v>
      </c>
      <c r="O258">
        <v>506</v>
      </c>
      <c r="P258">
        <v>0.41507830645079791</v>
      </c>
      <c r="Q258">
        <v>513</v>
      </c>
      <c r="R258">
        <v>0.38539375958488031</v>
      </c>
      <c r="S258">
        <v>502</v>
      </c>
      <c r="T258" t="s">
        <v>1087</v>
      </c>
    </row>
    <row r="259" spans="1:20" x14ac:dyDescent="0.25">
      <c r="A259" t="s">
        <v>687</v>
      </c>
      <c r="B259" t="s">
        <v>688</v>
      </c>
      <c r="C259" t="s">
        <v>1131</v>
      </c>
      <c r="D259">
        <v>0.39734327740456793</v>
      </c>
      <c r="E259">
        <v>1005</v>
      </c>
      <c r="F259">
        <v>0.39201763522533772</v>
      </c>
      <c r="G259">
        <v>501</v>
      </c>
      <c r="H259">
        <v>0.37803852017572126</v>
      </c>
      <c r="I259">
        <v>502</v>
      </c>
      <c r="J259">
        <v>0.3567167780597279</v>
      </c>
      <c r="K259">
        <v>505</v>
      </c>
      <c r="L259">
        <v>0.37510629471733847</v>
      </c>
      <c r="M259">
        <v>500</v>
      </c>
      <c r="N259">
        <v>0.38341383069536777</v>
      </c>
      <c r="O259">
        <v>489</v>
      </c>
      <c r="P259">
        <v>0.37868817546131844</v>
      </c>
      <c r="Q259">
        <v>493</v>
      </c>
      <c r="R259">
        <v>0.35636748994271628</v>
      </c>
      <c r="S259">
        <v>501</v>
      </c>
      <c r="T259" t="s">
        <v>1087</v>
      </c>
    </row>
    <row r="260" spans="1:20" x14ac:dyDescent="0.25">
      <c r="A260" t="s">
        <v>689</v>
      </c>
      <c r="B260" t="s">
        <v>690</v>
      </c>
      <c r="C260" t="s">
        <v>1132</v>
      </c>
      <c r="D260">
        <v>0.40287519097264252</v>
      </c>
      <c r="E260">
        <v>1015</v>
      </c>
      <c r="F260">
        <v>0.41338416441562609</v>
      </c>
      <c r="G260">
        <v>510</v>
      </c>
      <c r="H260">
        <v>0.44257915672935239</v>
      </c>
      <c r="I260">
        <v>501</v>
      </c>
      <c r="J260">
        <v>0.3849930820583789</v>
      </c>
      <c r="K260">
        <v>505</v>
      </c>
      <c r="L260">
        <v>0.404117909996424</v>
      </c>
      <c r="M260">
        <v>499</v>
      </c>
      <c r="N260">
        <v>0.46562706022202449</v>
      </c>
      <c r="O260">
        <v>489</v>
      </c>
      <c r="P260">
        <v>0.47735782380928093</v>
      </c>
      <c r="Q260">
        <v>504</v>
      </c>
      <c r="R260">
        <v>0.44308744714367121</v>
      </c>
      <c r="S260">
        <v>504</v>
      </c>
      <c r="T260" t="s">
        <v>1087</v>
      </c>
    </row>
    <row r="261" spans="1:20" x14ac:dyDescent="0.25">
      <c r="A261" t="s">
        <v>691</v>
      </c>
      <c r="B261" t="s">
        <v>692</v>
      </c>
      <c r="C261" t="s">
        <v>1133</v>
      </c>
      <c r="D261">
        <v>0.43483814838757612</v>
      </c>
      <c r="E261">
        <v>1077</v>
      </c>
      <c r="F261">
        <v>0.43552464391118789</v>
      </c>
      <c r="G261">
        <v>520</v>
      </c>
      <c r="H261">
        <v>0.4463506722591134</v>
      </c>
      <c r="I261">
        <v>503</v>
      </c>
      <c r="J261">
        <v>0.44079413346126267</v>
      </c>
      <c r="K261">
        <v>504</v>
      </c>
      <c r="L261">
        <v>0.38053204213987912</v>
      </c>
      <c r="M261">
        <v>504</v>
      </c>
      <c r="N261">
        <v>0.40634953764698906</v>
      </c>
      <c r="O261">
        <v>503</v>
      </c>
      <c r="P261">
        <v>0.40988520290684144</v>
      </c>
      <c r="Q261">
        <v>520</v>
      </c>
      <c r="R261">
        <v>0.43872363632160349</v>
      </c>
      <c r="S261">
        <v>500</v>
      </c>
      <c r="T261" t="s">
        <v>1087</v>
      </c>
    </row>
    <row r="262" spans="1:20" x14ac:dyDescent="0.25">
      <c r="C262" t="s">
        <v>693</v>
      </c>
    </row>
    <row r="263" spans="1:20" x14ac:dyDescent="0.25">
      <c r="A263" t="s">
        <v>694</v>
      </c>
      <c r="B263" t="s">
        <v>695</v>
      </c>
      <c r="C263" t="s">
        <v>696</v>
      </c>
      <c r="D263">
        <v>0.35558037746495286</v>
      </c>
      <c r="E263">
        <v>1015</v>
      </c>
      <c r="F263">
        <v>0.36559503609703298</v>
      </c>
      <c r="G263">
        <v>505</v>
      </c>
      <c r="H263">
        <v>0.37505792968994561</v>
      </c>
      <c r="I263">
        <v>507</v>
      </c>
      <c r="J263">
        <v>0.37346816893990192</v>
      </c>
      <c r="K263">
        <v>504</v>
      </c>
      <c r="L263">
        <v>0.31339460964929405</v>
      </c>
      <c r="M263">
        <v>500</v>
      </c>
      <c r="N263">
        <v>0.37473445770845543</v>
      </c>
      <c r="O263">
        <v>517</v>
      </c>
      <c r="P263">
        <v>0.34898447453935844</v>
      </c>
      <c r="Q263">
        <v>510</v>
      </c>
      <c r="R263">
        <v>0.35092811055276862</v>
      </c>
      <c r="S263">
        <v>501</v>
      </c>
      <c r="T263" t="s">
        <v>1087</v>
      </c>
    </row>
    <row r="264" spans="1:20" x14ac:dyDescent="0.25">
      <c r="A264" t="s">
        <v>697</v>
      </c>
      <c r="B264" t="s">
        <v>698</v>
      </c>
      <c r="C264" t="s">
        <v>699</v>
      </c>
      <c r="D264">
        <v>0.38794076232200231</v>
      </c>
      <c r="E264">
        <v>1036</v>
      </c>
      <c r="F264">
        <v>0.37333470612908198</v>
      </c>
      <c r="G264">
        <v>501</v>
      </c>
      <c r="H264">
        <v>0.43238850728067169</v>
      </c>
      <c r="I264">
        <v>503</v>
      </c>
      <c r="J264">
        <v>0.38534999752712451</v>
      </c>
      <c r="K264">
        <v>506</v>
      </c>
      <c r="L264">
        <v>0.38250800339709967</v>
      </c>
      <c r="M264">
        <v>502</v>
      </c>
      <c r="N264">
        <v>0.42786991318915518</v>
      </c>
      <c r="O264">
        <v>492</v>
      </c>
      <c r="P264">
        <v>0.39085503400198218</v>
      </c>
      <c r="Q264">
        <v>497</v>
      </c>
      <c r="R264">
        <v>0.3989810439402337</v>
      </c>
      <c r="S264">
        <v>502</v>
      </c>
      <c r="T264" t="s">
        <v>1087</v>
      </c>
    </row>
    <row r="265" spans="1:20" x14ac:dyDescent="0.25">
      <c r="A265" t="s">
        <v>700</v>
      </c>
      <c r="B265" t="s">
        <v>701</v>
      </c>
      <c r="C265" t="s">
        <v>702</v>
      </c>
      <c r="D265">
        <v>0.40456362479580571</v>
      </c>
      <c r="E265">
        <v>1000</v>
      </c>
      <c r="F265">
        <v>0.4059939439616666</v>
      </c>
      <c r="G265">
        <v>501</v>
      </c>
      <c r="H265">
        <v>0.39176588524225708</v>
      </c>
      <c r="I265">
        <v>501</v>
      </c>
      <c r="J265">
        <v>0.39509068344048193</v>
      </c>
      <c r="K265">
        <v>504</v>
      </c>
      <c r="L265">
        <v>0.37258018657149011</v>
      </c>
      <c r="M265">
        <v>501</v>
      </c>
      <c r="N265">
        <v>0.40409518708073622</v>
      </c>
      <c r="O265">
        <v>489</v>
      </c>
      <c r="P265">
        <v>0.39331163855954271</v>
      </c>
      <c r="Q265">
        <v>483</v>
      </c>
      <c r="R265">
        <v>0.40462893308146924</v>
      </c>
      <c r="S265">
        <v>500</v>
      </c>
      <c r="T265" t="s">
        <v>1087</v>
      </c>
    </row>
    <row r="266" spans="1:20" x14ac:dyDescent="0.25">
      <c r="A266" t="s">
        <v>703</v>
      </c>
      <c r="B266" t="s">
        <v>704</v>
      </c>
      <c r="C266" t="s">
        <v>705</v>
      </c>
      <c r="D266">
        <v>0.37089997525230362</v>
      </c>
      <c r="E266">
        <v>1050</v>
      </c>
      <c r="F266">
        <v>0.4103663192404966</v>
      </c>
      <c r="G266">
        <v>502</v>
      </c>
      <c r="H266">
        <v>0.38470171806580389</v>
      </c>
      <c r="I266">
        <v>504</v>
      </c>
      <c r="J266">
        <v>0.40816493768627071</v>
      </c>
      <c r="K266">
        <v>504</v>
      </c>
      <c r="L266">
        <v>0.3810607311101033</v>
      </c>
      <c r="M266">
        <v>503</v>
      </c>
      <c r="N266">
        <v>0.40544903517436937</v>
      </c>
      <c r="O266">
        <v>506</v>
      </c>
      <c r="P266">
        <v>0.36929998616792026</v>
      </c>
      <c r="Q266">
        <v>485</v>
      </c>
      <c r="R266">
        <v>0.3160228093472332</v>
      </c>
      <c r="S266">
        <v>501</v>
      </c>
      <c r="T266" t="s">
        <v>1109</v>
      </c>
    </row>
    <row r="267" spans="1:20" x14ac:dyDescent="0.25">
      <c r="C267" t="s">
        <v>706</v>
      </c>
    </row>
    <row r="268" spans="1:20" x14ac:dyDescent="0.25">
      <c r="A268" t="s">
        <v>707</v>
      </c>
      <c r="B268" t="s">
        <v>708</v>
      </c>
      <c r="C268" t="s">
        <v>709</v>
      </c>
      <c r="D268">
        <v>0.34117787945800537</v>
      </c>
      <c r="E268">
        <v>1007</v>
      </c>
      <c r="F268">
        <v>0.38382795732548808</v>
      </c>
      <c r="G268">
        <v>500</v>
      </c>
      <c r="H268">
        <v>0.35483330088475917</v>
      </c>
      <c r="I268">
        <v>501</v>
      </c>
      <c r="J268">
        <v>0.32214616596507384</v>
      </c>
      <c r="K268">
        <v>507</v>
      </c>
      <c r="L268">
        <v>0.40917797567752112</v>
      </c>
      <c r="M268">
        <v>500</v>
      </c>
      <c r="N268">
        <v>0.3541540943288598</v>
      </c>
      <c r="O268">
        <v>518</v>
      </c>
      <c r="P268">
        <v>0.34116364374426139</v>
      </c>
      <c r="Q268">
        <v>494</v>
      </c>
      <c r="R268">
        <v>0.33051003758137887</v>
      </c>
      <c r="S268">
        <v>501</v>
      </c>
      <c r="T268" t="s">
        <v>1087</v>
      </c>
    </row>
    <row r="269" spans="1:20" x14ac:dyDescent="0.25">
      <c r="A269" t="s">
        <v>710</v>
      </c>
      <c r="B269" t="s">
        <v>711</v>
      </c>
      <c r="C269" t="s">
        <v>712</v>
      </c>
      <c r="D269">
        <v>0.28652007808346114</v>
      </c>
      <c r="E269">
        <v>1036</v>
      </c>
      <c r="F269">
        <v>0.30844594629250832</v>
      </c>
      <c r="G269">
        <v>515</v>
      </c>
      <c r="H269">
        <v>0.31307041300170035</v>
      </c>
      <c r="I269">
        <v>513</v>
      </c>
      <c r="J269">
        <v>0.29859010932151281</v>
      </c>
      <c r="K269">
        <v>503</v>
      </c>
      <c r="L269">
        <v>0.30735883606652692</v>
      </c>
      <c r="M269">
        <v>502</v>
      </c>
      <c r="N269">
        <v>0.31547672350731326</v>
      </c>
      <c r="O269">
        <v>494</v>
      </c>
      <c r="P269">
        <v>0.32357169470827613</v>
      </c>
      <c r="Q269">
        <v>494</v>
      </c>
      <c r="R269">
        <v>0.34257080068286344</v>
      </c>
      <c r="S269">
        <v>501</v>
      </c>
      <c r="T269" t="s">
        <v>1094</v>
      </c>
    </row>
    <row r="270" spans="1:20" x14ac:dyDescent="0.25">
      <c r="A270" t="s">
        <v>713</v>
      </c>
      <c r="B270" t="s">
        <v>714</v>
      </c>
      <c r="C270" t="s">
        <v>715</v>
      </c>
      <c r="D270">
        <v>0.3373765052192107</v>
      </c>
      <c r="E270">
        <v>1000</v>
      </c>
      <c r="F270">
        <v>0.35205218656595977</v>
      </c>
      <c r="G270">
        <v>511</v>
      </c>
      <c r="H270">
        <v>0.33697543045846418</v>
      </c>
      <c r="I270">
        <v>500</v>
      </c>
      <c r="J270">
        <v>0.3203236011323366</v>
      </c>
      <c r="K270">
        <v>501</v>
      </c>
      <c r="L270">
        <v>0.31278731151924577</v>
      </c>
      <c r="M270">
        <v>500</v>
      </c>
      <c r="N270">
        <v>0.34086732117963647</v>
      </c>
      <c r="O270">
        <v>480</v>
      </c>
      <c r="P270">
        <v>0.39187797108944189</v>
      </c>
      <c r="Q270">
        <v>489</v>
      </c>
      <c r="R270">
        <v>0.41263607721552958</v>
      </c>
      <c r="S270">
        <v>509</v>
      </c>
      <c r="T270" t="s">
        <v>1094</v>
      </c>
    </row>
    <row r="271" spans="1:20" x14ac:dyDescent="0.25">
      <c r="A271" t="s">
        <v>716</v>
      </c>
      <c r="B271" t="s">
        <v>717</v>
      </c>
      <c r="C271" t="s">
        <v>718</v>
      </c>
      <c r="D271">
        <v>0.28704672727458036</v>
      </c>
      <c r="E271">
        <v>1017</v>
      </c>
      <c r="F271">
        <v>0.31530591874507852</v>
      </c>
      <c r="G271">
        <v>503</v>
      </c>
      <c r="H271">
        <v>0.3025206724665635</v>
      </c>
      <c r="I271">
        <v>502</v>
      </c>
      <c r="J271">
        <v>0.31471930661353137</v>
      </c>
      <c r="K271">
        <v>523</v>
      </c>
      <c r="L271">
        <v>0.30588614327833719</v>
      </c>
      <c r="M271">
        <v>502</v>
      </c>
      <c r="N271">
        <v>0.32034975875774707</v>
      </c>
      <c r="O271">
        <v>506</v>
      </c>
      <c r="P271">
        <v>0.31038625301024753</v>
      </c>
      <c r="Q271">
        <v>496</v>
      </c>
      <c r="R271">
        <v>0.30719062189917401</v>
      </c>
      <c r="S271">
        <v>499</v>
      </c>
      <c r="T271" t="s">
        <v>1087</v>
      </c>
    </row>
    <row r="272" spans="1:20" x14ac:dyDescent="0.25">
      <c r="A272" t="s">
        <v>719</v>
      </c>
      <c r="B272" t="s">
        <v>720</v>
      </c>
      <c r="C272" t="s">
        <v>721</v>
      </c>
      <c r="D272">
        <v>0.34243334180480473</v>
      </c>
      <c r="E272">
        <v>1015</v>
      </c>
      <c r="F272">
        <v>0.36150863083465007</v>
      </c>
      <c r="G272">
        <v>515</v>
      </c>
      <c r="H272">
        <v>0.34910745592365311</v>
      </c>
      <c r="I272">
        <v>504</v>
      </c>
      <c r="J272">
        <v>0.35875067007368094</v>
      </c>
      <c r="K272">
        <v>504</v>
      </c>
      <c r="L272">
        <v>0.31032785817141068</v>
      </c>
      <c r="M272">
        <v>501</v>
      </c>
      <c r="N272">
        <v>0.3443232098175536</v>
      </c>
      <c r="O272">
        <v>496</v>
      </c>
      <c r="P272">
        <v>0.39241696004835697</v>
      </c>
      <c r="Q272">
        <v>498</v>
      </c>
      <c r="R272">
        <v>0.39875801993029519</v>
      </c>
      <c r="S272">
        <v>501</v>
      </c>
      <c r="T272" t="s">
        <v>1094</v>
      </c>
    </row>
    <row r="273" spans="1:20" x14ac:dyDescent="0.25">
      <c r="C273" t="s">
        <v>722</v>
      </c>
    </row>
    <row r="274" spans="1:20" x14ac:dyDescent="0.25">
      <c r="A274" t="s">
        <v>723</v>
      </c>
      <c r="B274" t="s">
        <v>724</v>
      </c>
      <c r="C274" t="s">
        <v>725</v>
      </c>
      <c r="D274">
        <v>0.41136482422590226</v>
      </c>
      <c r="E274">
        <v>1006</v>
      </c>
      <c r="F274">
        <v>0.35381361086230551</v>
      </c>
      <c r="G274">
        <v>511</v>
      </c>
      <c r="H274">
        <v>0.34828129288922893</v>
      </c>
      <c r="I274">
        <v>502</v>
      </c>
      <c r="J274">
        <v>0.32026713631405535</v>
      </c>
      <c r="K274">
        <v>503</v>
      </c>
      <c r="L274">
        <v>0.37517453388606037</v>
      </c>
      <c r="M274">
        <v>503</v>
      </c>
      <c r="N274">
        <v>0.3764267326415765</v>
      </c>
      <c r="O274">
        <v>494</v>
      </c>
      <c r="P274">
        <v>0.32559623953900813</v>
      </c>
      <c r="Q274">
        <v>478</v>
      </c>
      <c r="R274">
        <v>0.34075462497614883</v>
      </c>
      <c r="S274">
        <v>504</v>
      </c>
      <c r="T274" t="s">
        <v>1109</v>
      </c>
    </row>
    <row r="275" spans="1:20" x14ac:dyDescent="0.25">
      <c r="A275" t="s">
        <v>726</v>
      </c>
      <c r="B275" t="s">
        <v>727</v>
      </c>
      <c r="C275" t="s">
        <v>728</v>
      </c>
      <c r="D275">
        <v>0.37410264333927806</v>
      </c>
      <c r="E275">
        <v>1017</v>
      </c>
      <c r="F275">
        <v>0.39406766095279666</v>
      </c>
      <c r="G275">
        <v>502</v>
      </c>
      <c r="H275">
        <v>0.38410761545416305</v>
      </c>
      <c r="I275">
        <v>503</v>
      </c>
      <c r="J275">
        <v>0.34746145855192251</v>
      </c>
      <c r="K275">
        <v>502</v>
      </c>
      <c r="L275">
        <v>0.38809814413232929</v>
      </c>
      <c r="M275">
        <v>502</v>
      </c>
      <c r="N275">
        <v>0.38897755097225217</v>
      </c>
      <c r="O275">
        <v>484</v>
      </c>
      <c r="P275">
        <v>0.36721004937824681</v>
      </c>
      <c r="Q275">
        <v>479</v>
      </c>
      <c r="R275">
        <v>0.35632542450199478</v>
      </c>
      <c r="S275">
        <v>500</v>
      </c>
      <c r="T275" t="s">
        <v>1087</v>
      </c>
    </row>
    <row r="276" spans="1:20" x14ac:dyDescent="0.25">
      <c r="A276" t="s">
        <v>729</v>
      </c>
      <c r="B276" t="s">
        <v>730</v>
      </c>
      <c r="C276" t="s">
        <v>731</v>
      </c>
      <c r="D276">
        <v>0.40234030379570096</v>
      </c>
      <c r="E276">
        <v>1012</v>
      </c>
      <c r="F276">
        <v>0.39773254190707957</v>
      </c>
      <c r="G276">
        <v>509</v>
      </c>
      <c r="H276">
        <v>0.37061273798897604</v>
      </c>
      <c r="I276">
        <v>502</v>
      </c>
      <c r="J276">
        <v>0.40607409543439366</v>
      </c>
      <c r="K276">
        <v>510</v>
      </c>
      <c r="L276">
        <v>0.39516183656740594</v>
      </c>
      <c r="M276">
        <v>500</v>
      </c>
      <c r="N276">
        <v>0.3656432341223273</v>
      </c>
      <c r="O276">
        <v>525</v>
      </c>
      <c r="P276">
        <v>0.32532793629635298</v>
      </c>
      <c r="Q276">
        <v>516</v>
      </c>
      <c r="R276">
        <v>0.37853373671753393</v>
      </c>
      <c r="S276">
        <v>501</v>
      </c>
      <c r="T276" t="s">
        <v>1087</v>
      </c>
    </row>
    <row r="277" spans="1:20" x14ac:dyDescent="0.25">
      <c r="A277" t="s">
        <v>732</v>
      </c>
      <c r="B277" t="s">
        <v>733</v>
      </c>
      <c r="C277" t="s">
        <v>734</v>
      </c>
      <c r="D277">
        <v>0.40238554573180368</v>
      </c>
      <c r="E277">
        <v>1010</v>
      </c>
      <c r="F277">
        <v>0.40785980440471808</v>
      </c>
      <c r="G277">
        <v>507</v>
      </c>
      <c r="H277">
        <v>0.44886723502793235</v>
      </c>
      <c r="I277">
        <v>503</v>
      </c>
      <c r="J277">
        <v>0.38162091477212018</v>
      </c>
      <c r="K277">
        <v>503</v>
      </c>
      <c r="L277">
        <v>0.34561533473770728</v>
      </c>
      <c r="M277">
        <v>501</v>
      </c>
      <c r="N277">
        <v>0.3294164807713838</v>
      </c>
      <c r="O277">
        <v>489</v>
      </c>
      <c r="P277">
        <v>0.31310593701347056</v>
      </c>
      <c r="Q277">
        <v>474</v>
      </c>
      <c r="R277">
        <v>0.36317346801861999</v>
      </c>
      <c r="S277">
        <v>502</v>
      </c>
      <c r="T277" t="s">
        <v>1087</v>
      </c>
    </row>
    <row r="278" spans="1:20" x14ac:dyDescent="0.25">
      <c r="A278" t="s">
        <v>735</v>
      </c>
      <c r="B278" t="s">
        <v>736</v>
      </c>
      <c r="C278" t="s">
        <v>737</v>
      </c>
      <c r="D278">
        <v>0.32973591393042229</v>
      </c>
      <c r="E278">
        <v>1001</v>
      </c>
      <c r="F278">
        <v>0.34474192318201019</v>
      </c>
      <c r="G278">
        <v>501</v>
      </c>
      <c r="H278">
        <v>0.37162580612126922</v>
      </c>
      <c r="I278">
        <v>506</v>
      </c>
      <c r="J278">
        <v>0.38434897898060633</v>
      </c>
      <c r="K278">
        <v>500</v>
      </c>
      <c r="L278">
        <v>0.37564437190072325</v>
      </c>
      <c r="M278">
        <v>500</v>
      </c>
      <c r="N278">
        <v>0.35933220038542835</v>
      </c>
      <c r="O278">
        <v>513</v>
      </c>
      <c r="P278">
        <v>0.33580384858724655</v>
      </c>
      <c r="Q278">
        <v>507</v>
      </c>
      <c r="R278">
        <v>0.34451823056476966</v>
      </c>
      <c r="S278">
        <v>502</v>
      </c>
      <c r="T278" t="s">
        <v>1087</v>
      </c>
    </row>
    <row r="279" spans="1:20" x14ac:dyDescent="0.25">
      <c r="A279" t="s">
        <v>738</v>
      </c>
      <c r="B279" t="s">
        <v>739</v>
      </c>
      <c r="C279" t="s">
        <v>740</v>
      </c>
      <c r="D279">
        <v>0.42055512194810013</v>
      </c>
      <c r="E279">
        <v>1017</v>
      </c>
      <c r="F279">
        <v>0.4467726208951035</v>
      </c>
      <c r="G279">
        <v>503</v>
      </c>
      <c r="H279">
        <v>0.44408575572685893</v>
      </c>
      <c r="I279">
        <v>501</v>
      </c>
      <c r="J279">
        <v>0.43475217962649743</v>
      </c>
      <c r="K279">
        <v>503</v>
      </c>
      <c r="L279">
        <v>0.41099309076976537</v>
      </c>
      <c r="M279">
        <v>501</v>
      </c>
      <c r="N279">
        <v>0.43553752089398123</v>
      </c>
      <c r="O279">
        <v>496</v>
      </c>
      <c r="P279">
        <v>0.40460559896811554</v>
      </c>
      <c r="Q279">
        <v>494</v>
      </c>
      <c r="R279">
        <v>0.41701518634987722</v>
      </c>
      <c r="S279">
        <v>501</v>
      </c>
      <c r="T279" t="s">
        <v>1087</v>
      </c>
    </row>
    <row r="280" spans="1:20" x14ac:dyDescent="0.25">
      <c r="A280" t="s">
        <v>741</v>
      </c>
      <c r="B280" t="s">
        <v>742</v>
      </c>
      <c r="C280" t="s">
        <v>743</v>
      </c>
      <c r="D280">
        <v>0.35816016038243603</v>
      </c>
      <c r="E280">
        <v>1009</v>
      </c>
      <c r="F280">
        <v>0.36298546996289005</v>
      </c>
      <c r="G280">
        <v>502</v>
      </c>
      <c r="H280">
        <v>0.35830498942156824</v>
      </c>
      <c r="I280">
        <v>505</v>
      </c>
      <c r="J280">
        <v>0.33663779213241996</v>
      </c>
      <c r="K280">
        <v>502</v>
      </c>
      <c r="L280">
        <v>0.27975805977470203</v>
      </c>
      <c r="M280">
        <v>502</v>
      </c>
      <c r="N280">
        <v>0.29761043487017708</v>
      </c>
      <c r="O280">
        <v>513</v>
      </c>
      <c r="P280">
        <v>0.30138855234693607</v>
      </c>
      <c r="Q280">
        <v>490</v>
      </c>
      <c r="R280">
        <v>0.31579752117053439</v>
      </c>
      <c r="S280">
        <v>499</v>
      </c>
      <c r="T280" t="s">
        <v>1087</v>
      </c>
    </row>
    <row r="281" spans="1:20" x14ac:dyDescent="0.25">
      <c r="A281" t="s">
        <v>744</v>
      </c>
      <c r="B281" t="s">
        <v>745</v>
      </c>
      <c r="C281" t="s">
        <v>746</v>
      </c>
      <c r="D281">
        <v>0.35923251547967849</v>
      </c>
      <c r="E281">
        <v>1029</v>
      </c>
      <c r="F281">
        <v>0.34539904280903755</v>
      </c>
      <c r="G281">
        <v>517</v>
      </c>
      <c r="H281">
        <v>0.36664092145733557</v>
      </c>
      <c r="I281">
        <v>500</v>
      </c>
      <c r="J281">
        <v>0.31834669862418946</v>
      </c>
      <c r="K281">
        <v>508</v>
      </c>
      <c r="L281">
        <v>0.33687269681520005</v>
      </c>
      <c r="M281">
        <v>500</v>
      </c>
      <c r="N281">
        <v>0.38592747875267536</v>
      </c>
      <c r="O281">
        <v>488</v>
      </c>
      <c r="P281">
        <v>0.38069826504689286</v>
      </c>
      <c r="Q281">
        <v>490</v>
      </c>
      <c r="R281">
        <v>0.33870750763019536</v>
      </c>
      <c r="S281">
        <v>502</v>
      </c>
      <c r="T281" t="s">
        <v>1087</v>
      </c>
    </row>
    <row r="282" spans="1:20" x14ac:dyDescent="0.25">
      <c r="A282" t="s">
        <v>747</v>
      </c>
      <c r="B282" t="s">
        <v>748</v>
      </c>
      <c r="C282" t="s">
        <v>749</v>
      </c>
      <c r="D282">
        <v>0.39127293208004493</v>
      </c>
      <c r="E282">
        <v>1017</v>
      </c>
      <c r="F282">
        <v>0.35447025754178796</v>
      </c>
      <c r="G282">
        <v>500</v>
      </c>
      <c r="H282">
        <v>0.3583590147557309</v>
      </c>
      <c r="I282">
        <v>502</v>
      </c>
      <c r="J282">
        <v>0.36984484452599836</v>
      </c>
      <c r="K282">
        <v>506</v>
      </c>
      <c r="L282">
        <v>0.41856927126417226</v>
      </c>
      <c r="M282">
        <v>501</v>
      </c>
      <c r="N282">
        <v>0.41353309604826743</v>
      </c>
      <c r="O282">
        <v>499</v>
      </c>
      <c r="P282">
        <v>0.43024244274509149</v>
      </c>
      <c r="Q282">
        <v>483</v>
      </c>
      <c r="R282">
        <v>0.37979439437480011</v>
      </c>
      <c r="S282">
        <v>502</v>
      </c>
      <c r="T282" t="s">
        <v>1087</v>
      </c>
    </row>
    <row r="283" spans="1:20" x14ac:dyDescent="0.25">
      <c r="A283" t="s">
        <v>750</v>
      </c>
      <c r="B283" t="s">
        <v>751</v>
      </c>
      <c r="C283" t="s">
        <v>752</v>
      </c>
      <c r="D283">
        <v>0.40058173114171181</v>
      </c>
      <c r="E283">
        <v>1002</v>
      </c>
      <c r="F283">
        <v>0.38247165101736819</v>
      </c>
      <c r="G283">
        <v>505</v>
      </c>
      <c r="H283">
        <v>0.36386635126528527</v>
      </c>
      <c r="I283">
        <v>506</v>
      </c>
      <c r="J283">
        <v>0.40111859360619834</v>
      </c>
      <c r="K283">
        <v>543</v>
      </c>
      <c r="L283">
        <v>0.36171155090310619</v>
      </c>
      <c r="M283">
        <v>500</v>
      </c>
      <c r="N283">
        <v>0.37385762227624347</v>
      </c>
      <c r="O283">
        <v>506</v>
      </c>
      <c r="P283">
        <v>0.37387634528476354</v>
      </c>
      <c r="Q283">
        <v>500</v>
      </c>
      <c r="R283">
        <v>0.3696564769994829</v>
      </c>
      <c r="S283">
        <v>503</v>
      </c>
      <c r="T283" t="s">
        <v>1087</v>
      </c>
    </row>
    <row r="284" spans="1:20" x14ac:dyDescent="0.25">
      <c r="A284" t="s">
        <v>753</v>
      </c>
      <c r="B284" t="s">
        <v>754</v>
      </c>
      <c r="C284" t="s">
        <v>755</v>
      </c>
      <c r="D284">
        <v>0.40249951145229335</v>
      </c>
      <c r="E284">
        <v>1005</v>
      </c>
      <c r="F284">
        <v>0.42032794861707229</v>
      </c>
      <c r="G284">
        <v>502</v>
      </c>
      <c r="H284">
        <v>0.39838085541315338</v>
      </c>
      <c r="I284">
        <v>504</v>
      </c>
      <c r="J284">
        <v>0.43170500235057491</v>
      </c>
      <c r="K284">
        <v>505</v>
      </c>
      <c r="L284">
        <v>0.41090133705943843</v>
      </c>
      <c r="M284">
        <v>500</v>
      </c>
      <c r="N284">
        <v>0.42269832031586008</v>
      </c>
      <c r="O284">
        <v>491</v>
      </c>
      <c r="P284">
        <v>0.41927096423261589</v>
      </c>
      <c r="Q284">
        <v>497</v>
      </c>
      <c r="R284">
        <v>0.47699365505903912</v>
      </c>
      <c r="S284">
        <v>500</v>
      </c>
      <c r="T284" t="s">
        <v>1094</v>
      </c>
    </row>
    <row r="285" spans="1:20" x14ac:dyDescent="0.25">
      <c r="C285" t="s">
        <v>756</v>
      </c>
    </row>
    <row r="286" spans="1:20" x14ac:dyDescent="0.25">
      <c r="A286" t="s">
        <v>757</v>
      </c>
      <c r="B286" t="s">
        <v>758</v>
      </c>
      <c r="C286" t="s">
        <v>759</v>
      </c>
      <c r="D286">
        <v>0.32264908879874227</v>
      </c>
      <c r="E286">
        <v>1002</v>
      </c>
      <c r="F286">
        <v>0.33852280607676399</v>
      </c>
      <c r="G286">
        <v>507</v>
      </c>
      <c r="H286">
        <v>0.31301584675869792</v>
      </c>
      <c r="I286">
        <v>502</v>
      </c>
      <c r="J286">
        <v>0.29337218391678865</v>
      </c>
      <c r="K286">
        <v>507</v>
      </c>
      <c r="L286">
        <v>0.24600852693492045</v>
      </c>
      <c r="M286">
        <v>502</v>
      </c>
      <c r="N286">
        <v>0.32327244087148521</v>
      </c>
      <c r="O286">
        <v>507</v>
      </c>
      <c r="P286">
        <v>0.31703841644266428</v>
      </c>
      <c r="Q286">
        <v>498</v>
      </c>
      <c r="R286">
        <v>0.32886146089226337</v>
      </c>
      <c r="S286">
        <v>501</v>
      </c>
      <c r="T286" t="s">
        <v>1087</v>
      </c>
    </row>
    <row r="287" spans="1:20" x14ac:dyDescent="0.25">
      <c r="A287" t="s">
        <v>760</v>
      </c>
      <c r="B287" t="s">
        <v>761</v>
      </c>
      <c r="C287" t="s">
        <v>762</v>
      </c>
      <c r="D287">
        <v>0.34472870393713739</v>
      </c>
      <c r="E287">
        <v>1030</v>
      </c>
      <c r="F287">
        <v>0.31780672857514752</v>
      </c>
      <c r="G287">
        <v>498</v>
      </c>
      <c r="H287">
        <v>0.36624041895147791</v>
      </c>
      <c r="I287">
        <v>503</v>
      </c>
      <c r="J287">
        <v>0.35518907588235726</v>
      </c>
      <c r="K287">
        <v>503</v>
      </c>
      <c r="L287">
        <v>0.36029578866256606</v>
      </c>
      <c r="M287">
        <v>500</v>
      </c>
      <c r="N287">
        <v>0.39060037467651398</v>
      </c>
      <c r="O287">
        <v>512</v>
      </c>
      <c r="P287">
        <v>0.38625815798193791</v>
      </c>
      <c r="Q287">
        <v>491</v>
      </c>
      <c r="R287">
        <v>0.31384480640872481</v>
      </c>
      <c r="S287">
        <v>500</v>
      </c>
      <c r="T287" t="s">
        <v>1087</v>
      </c>
    </row>
    <row r="288" spans="1:20" x14ac:dyDescent="0.25">
      <c r="A288" t="s">
        <v>763</v>
      </c>
      <c r="B288" t="s">
        <v>764</v>
      </c>
      <c r="C288" t="s">
        <v>765</v>
      </c>
      <c r="D288">
        <v>0.32771411386311866</v>
      </c>
      <c r="E288">
        <v>1001</v>
      </c>
      <c r="F288">
        <v>0.36873722458236169</v>
      </c>
      <c r="G288">
        <v>500</v>
      </c>
      <c r="H288">
        <v>0.3391946264207954</v>
      </c>
      <c r="I288">
        <v>506</v>
      </c>
      <c r="J288">
        <v>0.33991800603335798</v>
      </c>
      <c r="K288">
        <v>504</v>
      </c>
      <c r="L288">
        <v>0.31615276039430756</v>
      </c>
      <c r="M288">
        <v>500</v>
      </c>
      <c r="N288">
        <v>0.31428106492637925</v>
      </c>
      <c r="O288">
        <v>503</v>
      </c>
      <c r="P288">
        <v>0.26502935900941771</v>
      </c>
      <c r="Q288">
        <v>491</v>
      </c>
      <c r="R288">
        <v>0.32490956148760503</v>
      </c>
      <c r="S288">
        <v>499</v>
      </c>
      <c r="T288" t="s">
        <v>1087</v>
      </c>
    </row>
    <row r="289" spans="1:20" x14ac:dyDescent="0.25">
      <c r="A289" t="s">
        <v>766</v>
      </c>
      <c r="B289" t="s">
        <v>767</v>
      </c>
      <c r="C289" t="s">
        <v>768</v>
      </c>
      <c r="D289">
        <v>0.29848311652112264</v>
      </c>
      <c r="E289">
        <v>1005</v>
      </c>
      <c r="F289">
        <v>0.3115645946125698</v>
      </c>
      <c r="G289">
        <v>502</v>
      </c>
      <c r="H289">
        <v>0.31203767571136021</v>
      </c>
      <c r="I289">
        <v>505</v>
      </c>
      <c r="J289">
        <v>0.28761089944861501</v>
      </c>
      <c r="K289">
        <v>646</v>
      </c>
      <c r="L289">
        <v>0.37055300773415717</v>
      </c>
      <c r="M289">
        <v>501</v>
      </c>
      <c r="N289">
        <v>0.26898873388344052</v>
      </c>
      <c r="O289">
        <v>486</v>
      </c>
      <c r="P289">
        <v>0.2805131135823426</v>
      </c>
      <c r="Q289">
        <v>494</v>
      </c>
      <c r="R289">
        <v>0.31235770403768048</v>
      </c>
      <c r="S289">
        <v>500</v>
      </c>
      <c r="T289" t="s">
        <v>1087</v>
      </c>
    </row>
    <row r="290" spans="1:20" x14ac:dyDescent="0.25">
      <c r="A290" t="s">
        <v>769</v>
      </c>
      <c r="B290" t="s">
        <v>770</v>
      </c>
      <c r="C290" t="s">
        <v>771</v>
      </c>
      <c r="D290">
        <v>0.31524329801514506</v>
      </c>
      <c r="E290">
        <v>1021</v>
      </c>
      <c r="F290">
        <v>0.33906889427996534</v>
      </c>
      <c r="G290">
        <v>504</v>
      </c>
      <c r="H290">
        <v>0.36004273083403432</v>
      </c>
      <c r="I290">
        <v>501</v>
      </c>
      <c r="J290">
        <v>0.3461614495009192</v>
      </c>
      <c r="K290">
        <v>501</v>
      </c>
      <c r="L290">
        <v>0.31728243671777168</v>
      </c>
      <c r="M290">
        <v>503</v>
      </c>
      <c r="N290">
        <v>0.30405361906967932</v>
      </c>
      <c r="O290">
        <v>501</v>
      </c>
      <c r="P290">
        <v>0.32269851048661669</v>
      </c>
      <c r="Q290">
        <v>501</v>
      </c>
      <c r="R290">
        <v>0.38941816454051981</v>
      </c>
      <c r="S290">
        <v>500</v>
      </c>
      <c r="T290" t="s">
        <v>1094</v>
      </c>
    </row>
    <row r="291" spans="1:20" x14ac:dyDescent="0.25">
      <c r="A291" t="s">
        <v>772</v>
      </c>
      <c r="B291" t="s">
        <v>773</v>
      </c>
      <c r="C291" t="s">
        <v>774</v>
      </c>
      <c r="D291">
        <v>0.34759065060422245</v>
      </c>
      <c r="E291">
        <v>1019</v>
      </c>
      <c r="F291">
        <v>0.38599708763256274</v>
      </c>
      <c r="G291">
        <v>503</v>
      </c>
      <c r="H291">
        <v>0.32976053916363751</v>
      </c>
      <c r="I291">
        <v>506</v>
      </c>
      <c r="J291">
        <v>0.32414519690940102</v>
      </c>
      <c r="K291">
        <v>503</v>
      </c>
      <c r="L291">
        <v>0.35425766791016305</v>
      </c>
      <c r="M291">
        <v>500</v>
      </c>
      <c r="N291">
        <v>0.34105153753612966</v>
      </c>
      <c r="O291">
        <v>507</v>
      </c>
      <c r="P291">
        <v>0.31686003680323344</v>
      </c>
      <c r="Q291">
        <v>493</v>
      </c>
      <c r="R291">
        <v>0.35043600120612717</v>
      </c>
      <c r="S291">
        <v>502</v>
      </c>
      <c r="T291" t="s">
        <v>1087</v>
      </c>
    </row>
    <row r="292" spans="1:20" x14ac:dyDescent="0.25">
      <c r="A292" t="s">
        <v>775</v>
      </c>
      <c r="B292" t="s">
        <v>776</v>
      </c>
      <c r="C292" t="s">
        <v>777</v>
      </c>
      <c r="D292">
        <v>0.3640930331795344</v>
      </c>
      <c r="E292">
        <v>1015</v>
      </c>
      <c r="F292">
        <v>0.38495828367499235</v>
      </c>
      <c r="G292">
        <v>502</v>
      </c>
      <c r="H292">
        <v>0.35510413486123027</v>
      </c>
      <c r="I292">
        <v>515</v>
      </c>
      <c r="J292">
        <v>0.36590335201179242</v>
      </c>
      <c r="K292">
        <v>504</v>
      </c>
      <c r="L292">
        <v>0.38987814361294215</v>
      </c>
      <c r="M292">
        <v>498</v>
      </c>
      <c r="N292">
        <v>0.41393390447719719</v>
      </c>
      <c r="O292">
        <v>486</v>
      </c>
      <c r="P292">
        <v>0.40369122818307379</v>
      </c>
      <c r="Q292">
        <v>496</v>
      </c>
      <c r="R292">
        <v>0.39107151669267481</v>
      </c>
      <c r="S292">
        <v>501</v>
      </c>
      <c r="T292" t="s">
        <v>1087</v>
      </c>
    </row>
    <row r="293" spans="1:20" x14ac:dyDescent="0.25">
      <c r="A293" t="s">
        <v>778</v>
      </c>
      <c r="B293" t="s">
        <v>779</v>
      </c>
      <c r="C293" t="s">
        <v>780</v>
      </c>
      <c r="D293">
        <v>0.30244763051920631</v>
      </c>
      <c r="E293">
        <v>1010</v>
      </c>
      <c r="F293">
        <v>0.32360699551281785</v>
      </c>
      <c r="G293">
        <v>504</v>
      </c>
      <c r="H293">
        <v>0.30517230645906979</v>
      </c>
      <c r="I293">
        <v>501</v>
      </c>
      <c r="J293">
        <v>0.32238377737545254</v>
      </c>
      <c r="K293">
        <v>503</v>
      </c>
      <c r="L293">
        <v>0.27195217505923652</v>
      </c>
      <c r="M293">
        <v>501</v>
      </c>
      <c r="N293">
        <v>0.28557095786660153</v>
      </c>
      <c r="O293">
        <v>502</v>
      </c>
      <c r="P293">
        <v>0.2936769670024193</v>
      </c>
      <c r="Q293">
        <v>485</v>
      </c>
      <c r="R293">
        <v>0.33723688297832921</v>
      </c>
      <c r="S293">
        <v>499</v>
      </c>
      <c r="T293" t="s">
        <v>1087</v>
      </c>
    </row>
    <row r="294" spans="1:20" x14ac:dyDescent="0.25">
      <c r="A294" t="s">
        <v>781</v>
      </c>
      <c r="B294" t="s">
        <v>782</v>
      </c>
      <c r="C294" t="s">
        <v>783</v>
      </c>
      <c r="D294">
        <v>0.33598562355261824</v>
      </c>
      <c r="E294">
        <v>1014</v>
      </c>
      <c r="F294">
        <v>0.34626376104744366</v>
      </c>
      <c r="G294">
        <v>501</v>
      </c>
      <c r="H294">
        <v>0.31169465878785751</v>
      </c>
      <c r="I294">
        <v>500</v>
      </c>
      <c r="J294">
        <v>0.28971004145019569</v>
      </c>
      <c r="K294">
        <v>503</v>
      </c>
      <c r="L294">
        <v>0.31426101226032149</v>
      </c>
      <c r="M294">
        <v>503</v>
      </c>
      <c r="N294">
        <v>0.29013632816597523</v>
      </c>
      <c r="O294">
        <v>490</v>
      </c>
      <c r="P294">
        <v>0.32437660756819503</v>
      </c>
      <c r="Q294">
        <v>495</v>
      </c>
      <c r="R294">
        <v>0.37146584051427994</v>
      </c>
      <c r="S294">
        <v>502</v>
      </c>
      <c r="T294" t="s">
        <v>1087</v>
      </c>
    </row>
    <row r="295" spans="1:20" x14ac:dyDescent="0.25">
      <c r="A295" t="s">
        <v>784</v>
      </c>
      <c r="B295" t="s">
        <v>785</v>
      </c>
      <c r="C295" t="s">
        <v>786</v>
      </c>
      <c r="D295">
        <v>0.29943624692129039</v>
      </c>
      <c r="E295">
        <v>1021</v>
      </c>
      <c r="F295">
        <v>0.33650833432799659</v>
      </c>
      <c r="G295">
        <v>518</v>
      </c>
      <c r="H295">
        <v>0.25179655787587513</v>
      </c>
      <c r="I295">
        <v>503</v>
      </c>
      <c r="J295">
        <v>0.31744341691778338</v>
      </c>
      <c r="K295">
        <v>510</v>
      </c>
      <c r="L295">
        <v>0.29994224702447514</v>
      </c>
      <c r="M295">
        <v>503</v>
      </c>
      <c r="N295">
        <v>0.31374755111738328</v>
      </c>
      <c r="O295">
        <v>514</v>
      </c>
      <c r="P295">
        <v>0.29686904427769079</v>
      </c>
      <c r="Q295">
        <v>510</v>
      </c>
      <c r="R295">
        <v>0.29530350739086947</v>
      </c>
      <c r="S295">
        <v>507</v>
      </c>
      <c r="T295" t="s">
        <v>1087</v>
      </c>
    </row>
    <row r="296" spans="1:20" x14ac:dyDescent="0.25">
      <c r="A296" t="s">
        <v>787</v>
      </c>
      <c r="B296" t="s">
        <v>788</v>
      </c>
      <c r="C296" t="s">
        <v>789</v>
      </c>
      <c r="D296">
        <v>0.33770816173398116</v>
      </c>
      <c r="E296">
        <v>1006</v>
      </c>
      <c r="F296">
        <v>0.43840081802188302</v>
      </c>
      <c r="G296">
        <v>501</v>
      </c>
      <c r="H296">
        <v>0.36604481340926093</v>
      </c>
      <c r="I296">
        <v>502</v>
      </c>
      <c r="J296">
        <v>0.3790675969397323</v>
      </c>
      <c r="K296">
        <v>503</v>
      </c>
      <c r="L296">
        <v>0.41110828039894204</v>
      </c>
      <c r="M296">
        <v>502</v>
      </c>
      <c r="N296">
        <v>0.37738426834571959</v>
      </c>
      <c r="O296">
        <v>513</v>
      </c>
      <c r="P296">
        <v>0.3795431321890167</v>
      </c>
      <c r="Q296">
        <v>515</v>
      </c>
      <c r="R296">
        <v>0.35079730697225697</v>
      </c>
      <c r="S296">
        <v>505</v>
      </c>
      <c r="T296" t="s">
        <v>1087</v>
      </c>
    </row>
    <row r="297" spans="1:20" x14ac:dyDescent="0.25">
      <c r="A297" t="s">
        <v>790</v>
      </c>
      <c r="B297" t="s">
        <v>791</v>
      </c>
      <c r="C297" t="s">
        <v>792</v>
      </c>
      <c r="D297">
        <v>0.37604765612107849</v>
      </c>
      <c r="E297">
        <v>1000</v>
      </c>
      <c r="F297">
        <v>0.37944893013154612</v>
      </c>
      <c r="G297">
        <v>507</v>
      </c>
      <c r="H297">
        <v>0.34592658887549027</v>
      </c>
      <c r="I297">
        <v>501</v>
      </c>
      <c r="J297">
        <v>0.36154898565590576</v>
      </c>
      <c r="K297">
        <v>503</v>
      </c>
      <c r="L297">
        <v>0.3495471315110224</v>
      </c>
      <c r="M297">
        <v>501</v>
      </c>
      <c r="N297">
        <v>0.35786426942165767</v>
      </c>
      <c r="O297">
        <v>485</v>
      </c>
      <c r="P297">
        <v>0.37221044203743603</v>
      </c>
      <c r="Q297">
        <v>487</v>
      </c>
      <c r="R297">
        <v>0.39022891571546969</v>
      </c>
      <c r="S297">
        <v>502</v>
      </c>
      <c r="T297" t="s">
        <v>1087</v>
      </c>
    </row>
    <row r="298" spans="1:20" x14ac:dyDescent="0.25">
      <c r="C298" t="s">
        <v>793</v>
      </c>
    </row>
    <row r="299" spans="1:20" x14ac:dyDescent="0.25">
      <c r="A299" t="s">
        <v>794</v>
      </c>
      <c r="B299" t="s">
        <v>795</v>
      </c>
      <c r="C299" t="s">
        <v>796</v>
      </c>
      <c r="D299">
        <v>0.37149573258889029</v>
      </c>
      <c r="E299">
        <v>1015</v>
      </c>
      <c r="F299">
        <v>0.39697120669849739</v>
      </c>
      <c r="G299">
        <v>504</v>
      </c>
      <c r="H299">
        <v>0.34682630879270726</v>
      </c>
      <c r="I299">
        <v>513</v>
      </c>
      <c r="J299">
        <v>0.36275012079197139</v>
      </c>
      <c r="K299">
        <v>501</v>
      </c>
      <c r="L299">
        <v>0.36737071939342897</v>
      </c>
      <c r="M299">
        <v>500</v>
      </c>
      <c r="N299">
        <v>0.37270531347762054</v>
      </c>
      <c r="O299">
        <v>518</v>
      </c>
      <c r="P299">
        <v>0.33687304117481642</v>
      </c>
      <c r="Q299">
        <v>498</v>
      </c>
      <c r="R299">
        <v>0.36507762663102561</v>
      </c>
      <c r="S299">
        <v>501</v>
      </c>
      <c r="T299" t="s">
        <v>1087</v>
      </c>
    </row>
    <row r="300" spans="1:20" x14ac:dyDescent="0.25">
      <c r="A300" t="s">
        <v>797</v>
      </c>
      <c r="B300" t="s">
        <v>798</v>
      </c>
      <c r="C300" t="s">
        <v>799</v>
      </c>
      <c r="D300">
        <v>0.37838109656671681</v>
      </c>
      <c r="E300">
        <v>1014</v>
      </c>
      <c r="F300">
        <v>0.40581561807258426</v>
      </c>
      <c r="G300">
        <v>503</v>
      </c>
      <c r="H300">
        <v>0.4553194333719256</v>
      </c>
      <c r="I300">
        <v>501</v>
      </c>
      <c r="J300">
        <v>0.44190636061706712</v>
      </c>
      <c r="K300">
        <v>505</v>
      </c>
      <c r="L300">
        <v>0.34312942119577872</v>
      </c>
      <c r="M300">
        <v>503</v>
      </c>
      <c r="N300">
        <v>0.39111313242400164</v>
      </c>
      <c r="O300">
        <v>517</v>
      </c>
      <c r="P300">
        <v>0.36941847532175176</v>
      </c>
      <c r="Q300">
        <v>501</v>
      </c>
      <c r="R300">
        <v>0.35098949488321651</v>
      </c>
      <c r="S300">
        <v>501</v>
      </c>
      <c r="T300" t="s">
        <v>1087</v>
      </c>
    </row>
    <row r="301" spans="1:20" x14ac:dyDescent="0.25">
      <c r="A301" t="s">
        <v>800</v>
      </c>
      <c r="B301" t="s">
        <v>801</v>
      </c>
      <c r="C301" t="s">
        <v>802</v>
      </c>
      <c r="D301">
        <v>0.39791391082135952</v>
      </c>
      <c r="E301">
        <v>1010</v>
      </c>
      <c r="F301">
        <v>0.39922862678219651</v>
      </c>
      <c r="G301">
        <v>510</v>
      </c>
      <c r="H301">
        <v>0.41162379596586407</v>
      </c>
      <c r="I301">
        <v>503</v>
      </c>
      <c r="J301">
        <v>0.40507274410881394</v>
      </c>
      <c r="K301">
        <v>506</v>
      </c>
      <c r="L301">
        <v>0.36035145159201876</v>
      </c>
      <c r="M301">
        <v>501</v>
      </c>
      <c r="N301">
        <v>0.46754746633991978</v>
      </c>
      <c r="O301">
        <v>507</v>
      </c>
      <c r="P301">
        <v>0.3836406220098979</v>
      </c>
      <c r="Q301">
        <v>500</v>
      </c>
      <c r="R301">
        <v>0.35140222923272846</v>
      </c>
      <c r="S301">
        <v>500</v>
      </c>
      <c r="T301" t="s">
        <v>1087</v>
      </c>
    </row>
    <row r="302" spans="1:20" x14ac:dyDescent="0.25">
      <c r="A302" t="s">
        <v>803</v>
      </c>
      <c r="B302" t="s">
        <v>804</v>
      </c>
      <c r="C302" t="s">
        <v>805</v>
      </c>
      <c r="D302">
        <v>0.39665693351392589</v>
      </c>
      <c r="E302">
        <v>1010</v>
      </c>
      <c r="F302">
        <v>0.41565561408588608</v>
      </c>
      <c r="G302">
        <v>502</v>
      </c>
      <c r="H302">
        <v>0.39771753404869048</v>
      </c>
      <c r="I302">
        <v>500</v>
      </c>
      <c r="J302">
        <v>0.40536951015464917</v>
      </c>
      <c r="K302">
        <v>503</v>
      </c>
      <c r="L302">
        <v>0.41237591996195838</v>
      </c>
      <c r="M302">
        <v>501</v>
      </c>
      <c r="N302">
        <v>0.36878833853630638</v>
      </c>
      <c r="O302">
        <v>505</v>
      </c>
      <c r="P302">
        <v>0.36399928860897868</v>
      </c>
      <c r="Q302">
        <v>504</v>
      </c>
      <c r="R302">
        <v>0.35166423273983022</v>
      </c>
      <c r="S302">
        <v>500</v>
      </c>
      <c r="T302" t="s">
        <v>1087</v>
      </c>
    </row>
    <row r="303" spans="1:20" x14ac:dyDescent="0.25">
      <c r="A303" t="s">
        <v>806</v>
      </c>
      <c r="B303" t="s">
        <v>807</v>
      </c>
      <c r="C303" t="s">
        <v>808</v>
      </c>
      <c r="D303">
        <v>0.37128995891152877</v>
      </c>
      <c r="E303">
        <v>1027</v>
      </c>
      <c r="F303">
        <v>0.40047457479804954</v>
      </c>
      <c r="G303">
        <v>511</v>
      </c>
      <c r="H303">
        <v>0.4039673834795881</v>
      </c>
      <c r="I303">
        <v>501</v>
      </c>
      <c r="J303">
        <v>0.4056059081258539</v>
      </c>
      <c r="K303">
        <v>503</v>
      </c>
      <c r="L303">
        <v>0.37314062091474826</v>
      </c>
      <c r="M303">
        <v>502</v>
      </c>
      <c r="N303">
        <v>0.41534028350764374</v>
      </c>
      <c r="O303">
        <v>503</v>
      </c>
      <c r="P303">
        <v>0.37247084633043009</v>
      </c>
      <c r="Q303">
        <v>483</v>
      </c>
      <c r="R303">
        <v>0.39336087949056875</v>
      </c>
      <c r="S303">
        <v>499</v>
      </c>
      <c r="T303" t="s">
        <v>1087</v>
      </c>
    </row>
    <row r="304" spans="1:20" x14ac:dyDescent="0.25">
      <c r="C304" t="s">
        <v>809</v>
      </c>
    </row>
    <row r="305" spans="1:20" x14ac:dyDescent="0.25">
      <c r="A305" t="s">
        <v>810</v>
      </c>
      <c r="B305" t="s">
        <v>811</v>
      </c>
      <c r="C305" t="s">
        <v>812</v>
      </c>
      <c r="D305">
        <v>0.43478371013048334</v>
      </c>
      <c r="E305">
        <v>1055</v>
      </c>
      <c r="F305">
        <v>0.4614188446888931</v>
      </c>
      <c r="G305">
        <v>505</v>
      </c>
      <c r="H305">
        <v>0.40239532119066845</v>
      </c>
      <c r="I305">
        <v>504</v>
      </c>
      <c r="J305">
        <v>0.4393239697259107</v>
      </c>
      <c r="K305">
        <v>510</v>
      </c>
      <c r="L305">
        <v>0.46952727601795291</v>
      </c>
      <c r="M305">
        <v>501</v>
      </c>
      <c r="N305">
        <v>0.44602670837407521</v>
      </c>
      <c r="O305">
        <v>490</v>
      </c>
      <c r="P305">
        <v>0.38501772978810217</v>
      </c>
      <c r="Q305">
        <v>492</v>
      </c>
      <c r="R305">
        <v>0.40466962827704905</v>
      </c>
      <c r="S305">
        <v>504</v>
      </c>
      <c r="T305" t="s">
        <v>1087</v>
      </c>
    </row>
    <row r="306" spans="1:20" x14ac:dyDescent="0.25">
      <c r="A306" t="s">
        <v>813</v>
      </c>
      <c r="B306" t="s">
        <v>814</v>
      </c>
      <c r="C306" t="s">
        <v>815</v>
      </c>
      <c r="D306">
        <v>0.3916547681564016</v>
      </c>
      <c r="E306">
        <v>1021</v>
      </c>
      <c r="F306">
        <v>0.42262339804912036</v>
      </c>
      <c r="G306">
        <v>508</v>
      </c>
      <c r="H306">
        <v>0.40194963627962482</v>
      </c>
      <c r="I306">
        <v>509</v>
      </c>
      <c r="J306">
        <v>0.41284093754158413</v>
      </c>
      <c r="K306">
        <v>502</v>
      </c>
      <c r="L306">
        <v>0.41328520482144321</v>
      </c>
      <c r="M306">
        <v>501</v>
      </c>
      <c r="N306">
        <v>0.39224204016861164</v>
      </c>
      <c r="O306">
        <v>499</v>
      </c>
      <c r="P306">
        <v>0.39659867683545619</v>
      </c>
      <c r="Q306">
        <v>496</v>
      </c>
      <c r="R306">
        <v>0.38797868483666675</v>
      </c>
      <c r="S306">
        <v>504</v>
      </c>
      <c r="T306" t="s">
        <v>1087</v>
      </c>
    </row>
    <row r="307" spans="1:20" x14ac:dyDescent="0.25">
      <c r="A307" t="s">
        <v>816</v>
      </c>
      <c r="B307" t="s">
        <v>817</v>
      </c>
      <c r="C307" t="s">
        <v>818</v>
      </c>
      <c r="D307">
        <v>0.42305571136348807</v>
      </c>
      <c r="E307">
        <v>1026</v>
      </c>
      <c r="F307">
        <v>0.46306424232895471</v>
      </c>
      <c r="G307">
        <v>511</v>
      </c>
      <c r="H307">
        <v>0.45463370842095863</v>
      </c>
      <c r="I307">
        <v>503</v>
      </c>
      <c r="J307">
        <v>0.40677004948427653</v>
      </c>
      <c r="K307">
        <v>501</v>
      </c>
      <c r="L307">
        <v>0.41363676624215823</v>
      </c>
      <c r="M307">
        <v>501</v>
      </c>
      <c r="N307">
        <v>0.4414899124063606</v>
      </c>
      <c r="O307">
        <v>516</v>
      </c>
      <c r="P307">
        <v>0.38124262324721875</v>
      </c>
      <c r="Q307">
        <v>509</v>
      </c>
      <c r="R307">
        <v>0.40720628774217166</v>
      </c>
      <c r="S307">
        <v>497</v>
      </c>
      <c r="T307" t="s">
        <v>1087</v>
      </c>
    </row>
    <row r="308" spans="1:20" x14ac:dyDescent="0.25">
      <c r="A308" t="s">
        <v>819</v>
      </c>
      <c r="B308" t="s">
        <v>820</v>
      </c>
      <c r="C308" t="s">
        <v>821</v>
      </c>
      <c r="D308">
        <v>0.3545704925485112</v>
      </c>
      <c r="E308">
        <v>1010</v>
      </c>
      <c r="F308">
        <v>0.39674266697824123</v>
      </c>
      <c r="G308">
        <v>500</v>
      </c>
      <c r="H308">
        <v>0.37999113472996981</v>
      </c>
      <c r="I308">
        <v>503</v>
      </c>
      <c r="J308">
        <v>0.3582673436060857</v>
      </c>
      <c r="K308">
        <v>503</v>
      </c>
      <c r="L308">
        <v>0.38008860978144549</v>
      </c>
      <c r="M308">
        <v>501</v>
      </c>
      <c r="N308">
        <v>0.45310539353951707</v>
      </c>
      <c r="O308">
        <v>494</v>
      </c>
      <c r="P308">
        <v>0.42949982719799318</v>
      </c>
      <c r="Q308">
        <v>517</v>
      </c>
      <c r="R308">
        <v>0.40067305875098386</v>
      </c>
      <c r="S308">
        <v>502</v>
      </c>
      <c r="T308" t="s">
        <v>1087</v>
      </c>
    </row>
    <row r="309" spans="1:20" x14ac:dyDescent="0.25">
      <c r="A309" t="s">
        <v>822</v>
      </c>
      <c r="B309" t="s">
        <v>823</v>
      </c>
      <c r="C309" t="s">
        <v>824</v>
      </c>
      <c r="D309">
        <v>0.43527722401148855</v>
      </c>
      <c r="E309">
        <v>1014</v>
      </c>
      <c r="F309">
        <v>0.38876759647810971</v>
      </c>
      <c r="G309">
        <v>502</v>
      </c>
      <c r="H309">
        <v>0.39756585432266206</v>
      </c>
      <c r="I309">
        <v>509</v>
      </c>
      <c r="J309">
        <v>0.42491006214737964</v>
      </c>
      <c r="K309">
        <v>501</v>
      </c>
      <c r="L309">
        <v>0.3417495965746587</v>
      </c>
      <c r="M309">
        <v>500</v>
      </c>
      <c r="N309">
        <v>0.32719786967517217</v>
      </c>
      <c r="O309">
        <v>512</v>
      </c>
      <c r="P309">
        <v>0.36521093240790981</v>
      </c>
      <c r="Q309">
        <v>497</v>
      </c>
      <c r="R309">
        <v>0.43208706791504198</v>
      </c>
      <c r="S309">
        <v>499</v>
      </c>
      <c r="T309" t="s">
        <v>1087</v>
      </c>
    </row>
    <row r="310" spans="1:20" x14ac:dyDescent="0.25">
      <c r="A310" t="s">
        <v>825</v>
      </c>
      <c r="B310" t="s">
        <v>826</v>
      </c>
      <c r="C310" t="s">
        <v>827</v>
      </c>
      <c r="D310">
        <v>0.41858298731198806</v>
      </c>
      <c r="E310">
        <v>1004</v>
      </c>
      <c r="F310">
        <v>0.42180696176740534</v>
      </c>
      <c r="G310">
        <v>507</v>
      </c>
      <c r="H310">
        <v>0.40639025521121797</v>
      </c>
      <c r="I310">
        <v>506</v>
      </c>
      <c r="J310">
        <v>0.42077835429190097</v>
      </c>
      <c r="K310">
        <v>503</v>
      </c>
      <c r="L310">
        <v>0.3831404126587335</v>
      </c>
      <c r="M310">
        <v>503</v>
      </c>
      <c r="N310">
        <v>0.4346618066622121</v>
      </c>
      <c r="O310">
        <v>506</v>
      </c>
      <c r="P310">
        <v>0.40564586043937856</v>
      </c>
      <c r="Q310">
        <v>493</v>
      </c>
      <c r="R310">
        <v>0.40315353831805273</v>
      </c>
      <c r="S310">
        <v>502</v>
      </c>
      <c r="T310" t="s">
        <v>1087</v>
      </c>
    </row>
    <row r="311" spans="1:20" x14ac:dyDescent="0.25">
      <c r="A311" t="s">
        <v>828</v>
      </c>
      <c r="B311" t="s">
        <v>829</v>
      </c>
      <c r="C311" t="s">
        <v>830</v>
      </c>
      <c r="D311">
        <v>0.37428451070193375</v>
      </c>
      <c r="E311">
        <v>1036</v>
      </c>
      <c r="F311">
        <v>0.40279487788009488</v>
      </c>
      <c r="G311">
        <v>502</v>
      </c>
      <c r="H311">
        <v>0.34996650649095484</v>
      </c>
      <c r="I311">
        <v>504</v>
      </c>
      <c r="J311">
        <v>0.35006154889636193</v>
      </c>
      <c r="K311">
        <v>507</v>
      </c>
      <c r="L311">
        <v>0.38462967118826952</v>
      </c>
      <c r="M311">
        <v>501</v>
      </c>
      <c r="N311">
        <v>0.37835812607143426</v>
      </c>
      <c r="O311">
        <v>499</v>
      </c>
      <c r="P311">
        <v>0.35044107348056547</v>
      </c>
      <c r="Q311">
        <v>501</v>
      </c>
      <c r="R311">
        <v>0.3636131857415385</v>
      </c>
      <c r="S311">
        <v>501</v>
      </c>
      <c r="T311" t="s">
        <v>1087</v>
      </c>
    </row>
    <row r="312" spans="1:20" x14ac:dyDescent="0.25">
      <c r="A312" t="s">
        <v>831</v>
      </c>
      <c r="B312" t="s">
        <v>832</v>
      </c>
      <c r="C312" t="s">
        <v>833</v>
      </c>
      <c r="D312">
        <v>0.41977717279165233</v>
      </c>
      <c r="E312">
        <v>1000</v>
      </c>
      <c r="F312">
        <v>0.43150230382780935</v>
      </c>
      <c r="G312">
        <v>513</v>
      </c>
      <c r="H312">
        <v>0.35321763801537814</v>
      </c>
      <c r="I312">
        <v>506</v>
      </c>
      <c r="J312">
        <v>0.44773019740596448</v>
      </c>
      <c r="K312">
        <v>509</v>
      </c>
      <c r="L312">
        <v>0.43566733715624939</v>
      </c>
      <c r="M312">
        <v>500</v>
      </c>
      <c r="N312">
        <v>0.39373520106209076</v>
      </c>
      <c r="O312">
        <v>485</v>
      </c>
      <c r="P312">
        <v>0.41728174019804565</v>
      </c>
      <c r="Q312">
        <v>491</v>
      </c>
      <c r="R312">
        <v>0.44585937245051782</v>
      </c>
      <c r="S312">
        <v>502</v>
      </c>
      <c r="T312" t="s">
        <v>1087</v>
      </c>
    </row>
    <row r="313" spans="1:20" x14ac:dyDescent="0.25">
      <c r="A313" t="s">
        <v>834</v>
      </c>
      <c r="B313" t="s">
        <v>835</v>
      </c>
      <c r="C313" t="s">
        <v>836</v>
      </c>
      <c r="D313">
        <v>0.36819148694765985</v>
      </c>
      <c r="E313">
        <v>1016</v>
      </c>
      <c r="F313">
        <v>0.41991387770949251</v>
      </c>
      <c r="G313">
        <v>505</v>
      </c>
      <c r="H313">
        <v>0.37169915740434312</v>
      </c>
      <c r="I313">
        <v>502</v>
      </c>
      <c r="J313">
        <v>0.41572812674864579</v>
      </c>
      <c r="K313">
        <v>506</v>
      </c>
      <c r="L313">
        <v>0.37514274663561714</v>
      </c>
      <c r="M313">
        <v>501</v>
      </c>
      <c r="N313">
        <v>0.43365928486192379</v>
      </c>
      <c r="O313">
        <v>505</v>
      </c>
      <c r="P313">
        <v>0.37021890054358186</v>
      </c>
      <c r="Q313">
        <v>493</v>
      </c>
      <c r="R313">
        <v>0.3893567169839558</v>
      </c>
      <c r="S313">
        <v>500</v>
      </c>
      <c r="T313" t="s">
        <v>1087</v>
      </c>
    </row>
    <row r="314" spans="1:20" x14ac:dyDescent="0.25">
      <c r="A314" t="s">
        <v>837</v>
      </c>
      <c r="B314" t="s">
        <v>838</v>
      </c>
      <c r="C314" t="s">
        <v>839</v>
      </c>
      <c r="D314">
        <v>0.37995565486651683</v>
      </c>
      <c r="E314">
        <v>1018</v>
      </c>
      <c r="F314">
        <v>0.41905292479931611</v>
      </c>
      <c r="G314">
        <v>509</v>
      </c>
      <c r="H314">
        <v>0.37589661251717454</v>
      </c>
      <c r="I314">
        <v>502</v>
      </c>
      <c r="J314">
        <v>0.41958108978382336</v>
      </c>
      <c r="K314">
        <v>504</v>
      </c>
      <c r="L314">
        <v>0.42422171758153987</v>
      </c>
      <c r="M314">
        <v>500</v>
      </c>
      <c r="N314">
        <v>0.40406116110475826</v>
      </c>
      <c r="O314">
        <v>497</v>
      </c>
      <c r="P314">
        <v>0.37195781068835826</v>
      </c>
      <c r="Q314">
        <v>505</v>
      </c>
      <c r="R314">
        <v>0.42682711959346187</v>
      </c>
      <c r="S314">
        <v>501</v>
      </c>
      <c r="T314" t="s">
        <v>1087</v>
      </c>
    </row>
    <row r="315" spans="1:20" x14ac:dyDescent="0.25">
      <c r="A315" t="s">
        <v>840</v>
      </c>
      <c r="B315" t="s">
        <v>841</v>
      </c>
      <c r="C315" t="s">
        <v>842</v>
      </c>
      <c r="D315">
        <v>0.40378009585395735</v>
      </c>
      <c r="E315">
        <v>1028</v>
      </c>
      <c r="F315">
        <v>0.39838374743570876</v>
      </c>
      <c r="G315">
        <v>503</v>
      </c>
      <c r="H315">
        <v>0.41888487588299589</v>
      </c>
      <c r="I315">
        <v>501</v>
      </c>
      <c r="J315">
        <v>0.42706840128313417</v>
      </c>
      <c r="K315">
        <v>501</v>
      </c>
      <c r="L315">
        <v>0.40614155685891151</v>
      </c>
      <c r="M315">
        <v>503</v>
      </c>
      <c r="N315">
        <v>0.4148311080668477</v>
      </c>
      <c r="O315">
        <v>510</v>
      </c>
      <c r="P315">
        <v>0.43173130158432316</v>
      </c>
      <c r="Q315">
        <v>494</v>
      </c>
      <c r="R315">
        <v>0.42755991065850352</v>
      </c>
      <c r="S315">
        <v>503</v>
      </c>
      <c r="T315" t="s">
        <v>1087</v>
      </c>
    </row>
    <row r="316" spans="1:20" x14ac:dyDescent="0.25">
      <c r="C316" t="s">
        <v>843</v>
      </c>
    </row>
    <row r="317" spans="1:20" x14ac:dyDescent="0.25">
      <c r="A317" t="s">
        <v>844</v>
      </c>
      <c r="B317" t="s">
        <v>845</v>
      </c>
      <c r="C317" t="s">
        <v>846</v>
      </c>
      <c r="D317">
        <v>0.30573752149096406</v>
      </c>
      <c r="E317">
        <v>1013</v>
      </c>
      <c r="F317">
        <v>0.33858452577115117</v>
      </c>
      <c r="G317">
        <v>510</v>
      </c>
      <c r="H317">
        <v>0.31586869653050959</v>
      </c>
      <c r="I317">
        <v>506</v>
      </c>
      <c r="J317">
        <v>0.35166969383749602</v>
      </c>
      <c r="K317">
        <v>504</v>
      </c>
      <c r="L317">
        <v>0.30351645563058488</v>
      </c>
      <c r="M317">
        <v>500</v>
      </c>
      <c r="N317">
        <v>0.34936484458406558</v>
      </c>
      <c r="O317">
        <v>504</v>
      </c>
      <c r="P317">
        <v>0.30020048964592677</v>
      </c>
      <c r="Q317">
        <v>509</v>
      </c>
      <c r="R317">
        <v>0.36374796296898021</v>
      </c>
      <c r="S317">
        <v>500</v>
      </c>
      <c r="T317" t="s">
        <v>1094</v>
      </c>
    </row>
    <row r="318" spans="1:20" x14ac:dyDescent="0.25">
      <c r="A318" t="s">
        <v>847</v>
      </c>
      <c r="B318" t="s">
        <v>848</v>
      </c>
      <c r="C318" t="s">
        <v>849</v>
      </c>
      <c r="D318">
        <v>0.32224783263769152</v>
      </c>
      <c r="E318">
        <v>1031</v>
      </c>
      <c r="F318">
        <v>0.33819911669857966</v>
      </c>
      <c r="G318">
        <v>507</v>
      </c>
      <c r="H318">
        <v>0.31449758071025841</v>
      </c>
      <c r="I318">
        <v>502</v>
      </c>
      <c r="J318">
        <v>0.33884140380231204</v>
      </c>
      <c r="K318">
        <v>506</v>
      </c>
      <c r="L318">
        <v>0.25069124198308823</v>
      </c>
      <c r="M318">
        <v>500</v>
      </c>
      <c r="N318">
        <v>0.35827553718110716</v>
      </c>
      <c r="O318">
        <v>452</v>
      </c>
      <c r="P318">
        <v>0.37104367102631508</v>
      </c>
      <c r="Q318">
        <v>494</v>
      </c>
      <c r="R318">
        <v>0.36213705221922643</v>
      </c>
      <c r="S318">
        <v>501</v>
      </c>
      <c r="T318" t="s">
        <v>1087</v>
      </c>
    </row>
    <row r="319" spans="1:20" x14ac:dyDescent="0.25">
      <c r="A319" t="s">
        <v>850</v>
      </c>
      <c r="B319" t="s">
        <v>851</v>
      </c>
      <c r="C319" t="s">
        <v>852</v>
      </c>
      <c r="D319">
        <v>0.36136449573659973</v>
      </c>
      <c r="E319">
        <v>1013</v>
      </c>
      <c r="F319">
        <v>0.38355410311643967</v>
      </c>
      <c r="G319">
        <v>498</v>
      </c>
      <c r="H319">
        <v>0.37045027454247276</v>
      </c>
      <c r="I319">
        <v>503</v>
      </c>
      <c r="J319">
        <v>0.31758771600111613</v>
      </c>
      <c r="K319">
        <v>507</v>
      </c>
      <c r="L319">
        <v>0.42878480332487401</v>
      </c>
      <c r="M319">
        <v>500</v>
      </c>
      <c r="N319">
        <v>0.37807618470345039</v>
      </c>
      <c r="O319">
        <v>497</v>
      </c>
      <c r="P319">
        <v>0.37588846958349575</v>
      </c>
      <c r="Q319">
        <v>481</v>
      </c>
      <c r="R319">
        <v>0.33752329931629099</v>
      </c>
      <c r="S319">
        <v>500</v>
      </c>
      <c r="T319" t="s">
        <v>1087</v>
      </c>
    </row>
    <row r="320" spans="1:20" x14ac:dyDescent="0.25">
      <c r="A320" t="s">
        <v>853</v>
      </c>
      <c r="B320" t="s">
        <v>854</v>
      </c>
      <c r="C320" t="s">
        <v>855</v>
      </c>
      <c r="D320">
        <v>0.32509300903216165</v>
      </c>
      <c r="E320">
        <v>1012</v>
      </c>
      <c r="F320">
        <v>0.3464034172998649</v>
      </c>
      <c r="G320">
        <v>514</v>
      </c>
      <c r="H320">
        <v>0.32560345794925494</v>
      </c>
      <c r="I320">
        <v>502</v>
      </c>
      <c r="J320">
        <v>0.28723109728435786</v>
      </c>
      <c r="K320">
        <v>503</v>
      </c>
      <c r="L320">
        <v>0.32357063855240314</v>
      </c>
      <c r="M320">
        <v>500</v>
      </c>
      <c r="N320">
        <v>0.44962735894314093</v>
      </c>
      <c r="O320">
        <v>500</v>
      </c>
      <c r="P320">
        <v>0.41016346679831178</v>
      </c>
      <c r="Q320">
        <v>497</v>
      </c>
      <c r="R320">
        <v>0.33531933438212291</v>
      </c>
      <c r="S320">
        <v>499</v>
      </c>
      <c r="T320" t="s">
        <v>1087</v>
      </c>
    </row>
    <row r="321" spans="1:20" x14ac:dyDescent="0.25">
      <c r="A321" t="s">
        <v>856</v>
      </c>
      <c r="B321" t="s">
        <v>857</v>
      </c>
      <c r="C321" t="s">
        <v>858</v>
      </c>
      <c r="D321">
        <v>0.36928540051486924</v>
      </c>
      <c r="E321">
        <v>1005</v>
      </c>
      <c r="F321">
        <v>0.40077039545272641</v>
      </c>
      <c r="G321">
        <v>508</v>
      </c>
      <c r="H321">
        <v>0.39015112734078694</v>
      </c>
      <c r="I321">
        <v>502</v>
      </c>
      <c r="J321">
        <v>0.38347846682712344</v>
      </c>
      <c r="K321">
        <v>502</v>
      </c>
      <c r="L321">
        <v>0.40060879193600463</v>
      </c>
      <c r="M321">
        <v>502</v>
      </c>
      <c r="N321">
        <v>0.39696835258692964</v>
      </c>
      <c r="O321">
        <v>522</v>
      </c>
      <c r="P321">
        <v>0.40416311137261501</v>
      </c>
      <c r="Q321">
        <v>510</v>
      </c>
      <c r="R321">
        <v>0.42205965743131107</v>
      </c>
      <c r="S321">
        <v>497</v>
      </c>
      <c r="T321" t="s">
        <v>1094</v>
      </c>
    </row>
    <row r="322" spans="1:20" x14ac:dyDescent="0.25">
      <c r="A322" t="s">
        <v>859</v>
      </c>
      <c r="B322" t="s">
        <v>860</v>
      </c>
      <c r="C322" t="s">
        <v>861</v>
      </c>
      <c r="D322">
        <v>0.38504509479115545</v>
      </c>
      <c r="E322">
        <v>1028</v>
      </c>
      <c r="F322">
        <v>0.41164866611475892</v>
      </c>
      <c r="G322">
        <v>501</v>
      </c>
      <c r="H322">
        <v>0.43119199478020037</v>
      </c>
      <c r="I322">
        <v>503</v>
      </c>
      <c r="J322">
        <v>0.42080074627824587</v>
      </c>
      <c r="K322">
        <v>502</v>
      </c>
      <c r="L322">
        <v>0.36103955958874401</v>
      </c>
      <c r="M322">
        <v>501</v>
      </c>
      <c r="N322">
        <v>0.43242232195751257</v>
      </c>
      <c r="O322">
        <v>499</v>
      </c>
      <c r="P322">
        <v>0.38753161825635124</v>
      </c>
      <c r="Q322">
        <v>510</v>
      </c>
      <c r="R322">
        <v>0.38796190433230543</v>
      </c>
      <c r="S322">
        <v>499</v>
      </c>
      <c r="T322" t="s">
        <v>1087</v>
      </c>
    </row>
    <row r="323" spans="1:20" x14ac:dyDescent="0.25">
      <c r="A323" t="s">
        <v>862</v>
      </c>
      <c r="B323" t="s">
        <v>863</v>
      </c>
      <c r="C323" t="s">
        <v>864</v>
      </c>
      <c r="D323">
        <v>0.30416564940891655</v>
      </c>
      <c r="E323">
        <v>1035</v>
      </c>
      <c r="F323">
        <v>0.39080061537522837</v>
      </c>
      <c r="G323">
        <v>502</v>
      </c>
      <c r="H323">
        <v>0.35125516123626332</v>
      </c>
      <c r="I323">
        <v>504</v>
      </c>
      <c r="J323">
        <v>0.31832608077392494</v>
      </c>
      <c r="K323">
        <v>507</v>
      </c>
      <c r="L323">
        <v>0.35631390814754071</v>
      </c>
      <c r="M323">
        <v>500</v>
      </c>
      <c r="N323">
        <v>0.33579215854489747</v>
      </c>
      <c r="O323">
        <v>506</v>
      </c>
      <c r="P323">
        <v>0.28563931779579532</v>
      </c>
      <c r="Q323">
        <v>496</v>
      </c>
      <c r="R323">
        <v>0.34291721240360667</v>
      </c>
      <c r="S323">
        <v>501</v>
      </c>
      <c r="T323" t="s">
        <v>1087</v>
      </c>
    </row>
    <row r="324" spans="1:20" x14ac:dyDescent="0.25">
      <c r="C324" t="s">
        <v>865</v>
      </c>
    </row>
    <row r="325" spans="1:20" x14ac:dyDescent="0.25">
      <c r="A325" t="s">
        <v>866</v>
      </c>
      <c r="B325" t="s">
        <v>867</v>
      </c>
      <c r="C325" t="s">
        <v>1134</v>
      </c>
      <c r="D325">
        <v>0.35922039682877455</v>
      </c>
      <c r="E325">
        <v>1037</v>
      </c>
      <c r="F325">
        <v>0.38410622356829671</v>
      </c>
      <c r="G325">
        <v>505</v>
      </c>
      <c r="H325">
        <v>0.42409547876880488</v>
      </c>
      <c r="I325">
        <v>502</v>
      </c>
      <c r="J325">
        <v>0.39856130838451309</v>
      </c>
      <c r="K325">
        <v>503</v>
      </c>
      <c r="L325">
        <v>0.40603399147350677</v>
      </c>
      <c r="M325">
        <v>501</v>
      </c>
      <c r="N325">
        <v>0.40889419487385348</v>
      </c>
      <c r="O325">
        <v>509</v>
      </c>
      <c r="P325">
        <v>0.39617126588313167</v>
      </c>
      <c r="Q325">
        <v>487</v>
      </c>
      <c r="R325">
        <v>0.45014115261663989</v>
      </c>
      <c r="S325">
        <v>497</v>
      </c>
      <c r="T325" t="s">
        <v>1094</v>
      </c>
    </row>
    <row r="326" spans="1:20" x14ac:dyDescent="0.25">
      <c r="A326" t="s">
        <v>868</v>
      </c>
      <c r="B326" t="s">
        <v>869</v>
      </c>
      <c r="C326" t="s">
        <v>1135</v>
      </c>
      <c r="D326">
        <v>0.37307113637184569</v>
      </c>
      <c r="E326">
        <v>1043</v>
      </c>
      <c r="F326">
        <v>0.37625490062756384</v>
      </c>
      <c r="G326">
        <v>506</v>
      </c>
      <c r="H326">
        <v>0.36758680778384084</v>
      </c>
      <c r="I326">
        <v>500</v>
      </c>
      <c r="J326">
        <v>0.36295962563368406</v>
      </c>
      <c r="K326">
        <v>507</v>
      </c>
      <c r="L326">
        <v>0.39055300569688756</v>
      </c>
      <c r="M326">
        <v>500</v>
      </c>
      <c r="N326">
        <v>0.41126435633481667</v>
      </c>
      <c r="O326">
        <v>516</v>
      </c>
      <c r="P326">
        <v>0.41765085238726335</v>
      </c>
      <c r="Q326">
        <v>509</v>
      </c>
      <c r="R326">
        <v>0.39264828299517801</v>
      </c>
      <c r="S326">
        <v>501</v>
      </c>
      <c r="T326" t="s">
        <v>1087</v>
      </c>
    </row>
    <row r="327" spans="1:20" x14ac:dyDescent="0.25">
      <c r="A327" t="s">
        <v>870</v>
      </c>
      <c r="B327" t="s">
        <v>871</v>
      </c>
      <c r="C327" t="s">
        <v>1136</v>
      </c>
      <c r="D327">
        <v>0.34606121768730508</v>
      </c>
      <c r="E327">
        <v>1043</v>
      </c>
      <c r="F327">
        <v>0.3760291199815915</v>
      </c>
      <c r="G327">
        <v>509</v>
      </c>
      <c r="H327">
        <v>0.38742945363360121</v>
      </c>
      <c r="I327">
        <v>1003</v>
      </c>
      <c r="J327">
        <v>0.37111903605611124</v>
      </c>
      <c r="K327">
        <v>517</v>
      </c>
      <c r="L327">
        <v>0.38408161468860141</v>
      </c>
      <c r="M327">
        <v>501</v>
      </c>
      <c r="N327">
        <v>0.39596018040440706</v>
      </c>
      <c r="O327">
        <v>484</v>
      </c>
      <c r="P327">
        <v>0.3690377234717066</v>
      </c>
      <c r="Q327">
        <v>475</v>
      </c>
      <c r="R327">
        <v>0.39448630029263948</v>
      </c>
      <c r="S327">
        <v>507</v>
      </c>
      <c r="T327" t="s">
        <v>1087</v>
      </c>
    </row>
    <row r="328" spans="1:20" x14ac:dyDescent="0.25">
      <c r="A328" t="s">
        <v>872</v>
      </c>
      <c r="B328" t="s">
        <v>873</v>
      </c>
      <c r="C328" t="s">
        <v>1137</v>
      </c>
      <c r="D328">
        <v>0.30895249379441336</v>
      </c>
      <c r="E328">
        <v>6238</v>
      </c>
      <c r="F328">
        <v>0.31273739045915394</v>
      </c>
      <c r="G328">
        <v>3050</v>
      </c>
      <c r="H328">
        <v>0.33775983764892376</v>
      </c>
      <c r="I328">
        <v>3005</v>
      </c>
      <c r="J328">
        <v>0.33326997162516064</v>
      </c>
      <c r="K328">
        <v>3070</v>
      </c>
      <c r="L328">
        <v>0.34885263434710917</v>
      </c>
      <c r="M328">
        <v>503</v>
      </c>
      <c r="N328">
        <v>0.34953940373501857</v>
      </c>
      <c r="O328">
        <v>513</v>
      </c>
      <c r="P328">
        <v>0.31580685866899871</v>
      </c>
      <c r="Q328">
        <v>509</v>
      </c>
      <c r="R328">
        <v>0.34655494713958768</v>
      </c>
      <c r="S328">
        <v>500</v>
      </c>
      <c r="T328" t="s">
        <v>1087</v>
      </c>
    </row>
    <row r="329" spans="1:20" x14ac:dyDescent="0.25">
      <c r="A329" t="s">
        <v>874</v>
      </c>
      <c r="B329" t="s">
        <v>875</v>
      </c>
      <c r="C329" t="s">
        <v>1138</v>
      </c>
      <c r="D329">
        <v>0.33585872020203111</v>
      </c>
      <c r="E329">
        <v>148</v>
      </c>
      <c r="F329">
        <v>0.44845011931266809</v>
      </c>
      <c r="G329">
        <v>89</v>
      </c>
      <c r="H329">
        <v>0.42827441851216536</v>
      </c>
      <c r="I329">
        <v>151</v>
      </c>
      <c r="J329">
        <v>0.35764932561513907</v>
      </c>
      <c r="K329">
        <v>140</v>
      </c>
      <c r="L329">
        <v>0.32906632944327879</v>
      </c>
      <c r="M329">
        <v>150</v>
      </c>
      <c r="N329">
        <v>0.50713986787464693</v>
      </c>
      <c r="O329">
        <v>81</v>
      </c>
      <c r="P329">
        <v>0.59851691482719727</v>
      </c>
      <c r="Q329">
        <v>30</v>
      </c>
      <c r="R329">
        <v>0.45755813378859833</v>
      </c>
      <c r="S329">
        <v>74</v>
      </c>
      <c r="T329" t="s">
        <v>1087</v>
      </c>
    </row>
    <row r="330" spans="1:20" x14ac:dyDescent="0.25">
      <c r="A330" t="s">
        <v>876</v>
      </c>
      <c r="B330" t="s">
        <v>877</v>
      </c>
      <c r="C330" t="s">
        <v>1139</v>
      </c>
      <c r="D330">
        <v>0.35863495266225442</v>
      </c>
      <c r="E330">
        <v>1034</v>
      </c>
      <c r="F330">
        <v>0.35914062241061001</v>
      </c>
      <c r="G330">
        <v>507</v>
      </c>
      <c r="H330">
        <v>0.33279832085250599</v>
      </c>
      <c r="I330">
        <v>501</v>
      </c>
      <c r="J330">
        <v>0.38350399506836114</v>
      </c>
      <c r="K330">
        <v>503</v>
      </c>
      <c r="L330">
        <v>0.35613501345449167</v>
      </c>
      <c r="M330">
        <v>503</v>
      </c>
      <c r="N330">
        <v>0.34300067345095464</v>
      </c>
      <c r="O330">
        <v>519</v>
      </c>
      <c r="P330">
        <v>0.34581525295444343</v>
      </c>
      <c r="Q330">
        <v>507</v>
      </c>
      <c r="R330">
        <v>0.35903588266580932</v>
      </c>
      <c r="S330">
        <v>500</v>
      </c>
      <c r="T330" t="s">
        <v>1087</v>
      </c>
    </row>
    <row r="331" spans="1:20" x14ac:dyDescent="0.25">
      <c r="A331" t="s">
        <v>878</v>
      </c>
      <c r="B331" t="s">
        <v>879</v>
      </c>
      <c r="C331" t="s">
        <v>1140</v>
      </c>
      <c r="D331">
        <v>0.32426376336971813</v>
      </c>
      <c r="E331">
        <v>1021</v>
      </c>
      <c r="F331">
        <v>0.3634520887351787</v>
      </c>
      <c r="G331">
        <v>505</v>
      </c>
      <c r="H331">
        <v>0.335346082441837</v>
      </c>
      <c r="I331">
        <v>502</v>
      </c>
      <c r="J331">
        <v>0.33048389161666181</v>
      </c>
      <c r="K331">
        <v>1013</v>
      </c>
      <c r="L331">
        <v>0.36915159221798144</v>
      </c>
      <c r="M331">
        <v>500</v>
      </c>
      <c r="N331">
        <v>0.42110773515266592</v>
      </c>
      <c r="O331">
        <v>493</v>
      </c>
      <c r="P331">
        <v>0.3708280730885975</v>
      </c>
      <c r="Q331">
        <v>513</v>
      </c>
      <c r="R331">
        <v>0.36533271877504986</v>
      </c>
      <c r="S331">
        <v>501</v>
      </c>
      <c r="T331" t="s">
        <v>1087</v>
      </c>
    </row>
    <row r="332" spans="1:20" x14ac:dyDescent="0.25">
      <c r="A332" t="s">
        <v>880</v>
      </c>
      <c r="B332" t="s">
        <v>881</v>
      </c>
      <c r="C332" t="s">
        <v>1141</v>
      </c>
      <c r="D332">
        <v>0.35797758723014961</v>
      </c>
      <c r="E332">
        <v>1033</v>
      </c>
      <c r="F332">
        <v>0.38452693070910032</v>
      </c>
      <c r="G332">
        <v>507</v>
      </c>
      <c r="H332">
        <v>0.3829418255179371</v>
      </c>
      <c r="I332">
        <v>504</v>
      </c>
      <c r="J332">
        <v>0.41684024268453512</v>
      </c>
      <c r="K332">
        <v>507</v>
      </c>
      <c r="L332">
        <v>0.37876503405888046</v>
      </c>
      <c r="M332">
        <v>505</v>
      </c>
      <c r="N332">
        <v>0.37897387327720966</v>
      </c>
      <c r="O332">
        <v>475</v>
      </c>
      <c r="P332">
        <v>0.34765568024058952</v>
      </c>
      <c r="Q332">
        <v>487</v>
      </c>
      <c r="R332">
        <v>0.42061118875078302</v>
      </c>
      <c r="S332">
        <v>503</v>
      </c>
      <c r="T332" t="s">
        <v>1094</v>
      </c>
    </row>
    <row r="333" spans="1:20" x14ac:dyDescent="0.25">
      <c r="A333" t="s">
        <v>882</v>
      </c>
      <c r="B333" t="s">
        <v>883</v>
      </c>
      <c r="C333" t="s">
        <v>1142</v>
      </c>
      <c r="D333">
        <v>0.39152700790689737</v>
      </c>
      <c r="E333">
        <v>1032</v>
      </c>
      <c r="F333">
        <v>0.37043719600798419</v>
      </c>
      <c r="G333">
        <v>501</v>
      </c>
      <c r="H333">
        <v>0.37289084978736936</v>
      </c>
      <c r="I333">
        <v>506</v>
      </c>
      <c r="J333">
        <v>0.37129372806676841</v>
      </c>
      <c r="K333">
        <v>503</v>
      </c>
      <c r="L333">
        <v>0.37611674829188041</v>
      </c>
      <c r="M333">
        <v>501</v>
      </c>
      <c r="N333">
        <v>0.31983851985297729</v>
      </c>
      <c r="O333">
        <v>467</v>
      </c>
      <c r="P333">
        <v>0.35185255779991714</v>
      </c>
      <c r="Q333">
        <v>455</v>
      </c>
      <c r="R333">
        <v>0.3437308279183961</v>
      </c>
      <c r="S333">
        <v>500</v>
      </c>
      <c r="T333" t="s">
        <v>1087</v>
      </c>
    </row>
    <row r="334" spans="1:20" x14ac:dyDescent="0.25">
      <c r="A334" t="s">
        <v>884</v>
      </c>
      <c r="B334" t="s">
        <v>885</v>
      </c>
      <c r="C334" t="s">
        <v>1143</v>
      </c>
      <c r="D334">
        <v>0.3475000962825065</v>
      </c>
      <c r="E334">
        <v>1042</v>
      </c>
      <c r="F334">
        <v>0.35542402729485617</v>
      </c>
      <c r="G334">
        <v>504</v>
      </c>
      <c r="H334">
        <v>0.40024452237386643</v>
      </c>
      <c r="I334">
        <v>500</v>
      </c>
      <c r="J334">
        <v>0.38721923121265012</v>
      </c>
      <c r="K334">
        <v>584</v>
      </c>
      <c r="L334">
        <v>0.34982573722804183</v>
      </c>
      <c r="M334">
        <v>500</v>
      </c>
      <c r="N334">
        <v>0.38881962915089402</v>
      </c>
      <c r="O334">
        <v>524</v>
      </c>
      <c r="P334">
        <v>0.35853686644280985</v>
      </c>
      <c r="Q334">
        <v>504</v>
      </c>
      <c r="R334">
        <v>0.35773606117882151</v>
      </c>
      <c r="S334">
        <v>496</v>
      </c>
      <c r="T334" t="s">
        <v>1087</v>
      </c>
    </row>
    <row r="335" spans="1:20" x14ac:dyDescent="0.25">
      <c r="A335" t="s">
        <v>886</v>
      </c>
      <c r="B335" t="s">
        <v>887</v>
      </c>
      <c r="C335" t="s">
        <v>1144</v>
      </c>
      <c r="D335">
        <v>0.30225109953706175</v>
      </c>
      <c r="E335">
        <v>1039</v>
      </c>
      <c r="F335">
        <v>0.32527784098014384</v>
      </c>
      <c r="G335">
        <v>505</v>
      </c>
      <c r="H335">
        <v>0.39607909090161864</v>
      </c>
      <c r="I335">
        <v>502</v>
      </c>
      <c r="J335">
        <v>0.29833272188605775</v>
      </c>
      <c r="K335">
        <v>531</v>
      </c>
      <c r="L335">
        <v>0.32741560901384459</v>
      </c>
      <c r="M335">
        <v>500</v>
      </c>
      <c r="N335">
        <v>0.29732936641796009</v>
      </c>
      <c r="O335">
        <v>505</v>
      </c>
      <c r="P335">
        <v>0.32429590504513683</v>
      </c>
      <c r="Q335">
        <v>492</v>
      </c>
      <c r="R335">
        <v>0.32463213840396976</v>
      </c>
      <c r="S335">
        <v>497</v>
      </c>
      <c r="T335" t="s">
        <v>1087</v>
      </c>
    </row>
    <row r="336" spans="1:20" x14ac:dyDescent="0.25">
      <c r="A336" t="s">
        <v>888</v>
      </c>
      <c r="B336" t="s">
        <v>889</v>
      </c>
      <c r="C336" t="s">
        <v>1145</v>
      </c>
      <c r="D336">
        <v>0.35189682607059708</v>
      </c>
      <c r="E336">
        <v>4121</v>
      </c>
      <c r="F336">
        <v>0.3758585251671242</v>
      </c>
      <c r="G336">
        <v>2012</v>
      </c>
      <c r="H336">
        <v>0.37116544260456641</v>
      </c>
      <c r="I336">
        <v>2013</v>
      </c>
      <c r="J336">
        <v>0.38242398473446748</v>
      </c>
      <c r="K336">
        <v>2016</v>
      </c>
      <c r="L336">
        <v>0.36246223697539953</v>
      </c>
      <c r="M336">
        <v>501</v>
      </c>
      <c r="N336">
        <v>0.36459534964315937</v>
      </c>
      <c r="O336">
        <v>506</v>
      </c>
      <c r="P336">
        <v>0.35744048263135048</v>
      </c>
      <c r="Q336">
        <v>498</v>
      </c>
      <c r="R336">
        <v>0.33335671276631024</v>
      </c>
      <c r="S336">
        <v>499</v>
      </c>
      <c r="T336" t="s">
        <v>1087</v>
      </c>
    </row>
    <row r="337" spans="1:20" x14ac:dyDescent="0.25">
      <c r="C337" t="s">
        <v>890</v>
      </c>
    </row>
    <row r="338" spans="1:20" x14ac:dyDescent="0.25">
      <c r="A338" t="s">
        <v>891</v>
      </c>
      <c r="B338" t="s">
        <v>892</v>
      </c>
      <c r="C338" t="s">
        <v>893</v>
      </c>
      <c r="D338">
        <v>0.3192927061960848</v>
      </c>
      <c r="E338">
        <v>1041</v>
      </c>
      <c r="F338">
        <v>0.33976035424996759</v>
      </c>
      <c r="G338">
        <v>510</v>
      </c>
      <c r="H338">
        <v>0.39629679151120584</v>
      </c>
      <c r="I338">
        <v>503</v>
      </c>
      <c r="J338">
        <v>0.33599428854457519</v>
      </c>
      <c r="K338">
        <v>520</v>
      </c>
      <c r="L338">
        <v>0.32982891138392167</v>
      </c>
      <c r="M338">
        <v>501</v>
      </c>
      <c r="N338">
        <v>0.32358104892077072</v>
      </c>
      <c r="O338">
        <v>524</v>
      </c>
      <c r="P338">
        <v>0.37121292722667398</v>
      </c>
      <c r="Q338">
        <v>510</v>
      </c>
      <c r="R338">
        <v>0.36260068546117197</v>
      </c>
      <c r="S338">
        <v>502</v>
      </c>
      <c r="T338" t="s">
        <v>1087</v>
      </c>
    </row>
    <row r="339" spans="1:20" x14ac:dyDescent="0.25">
      <c r="A339" t="s">
        <v>894</v>
      </c>
      <c r="B339" t="s">
        <v>895</v>
      </c>
      <c r="C339" t="s">
        <v>896</v>
      </c>
      <c r="D339">
        <v>0.36686723430669732</v>
      </c>
      <c r="E339">
        <v>1010</v>
      </c>
      <c r="F339">
        <v>0.43375957883827321</v>
      </c>
      <c r="G339">
        <v>510</v>
      </c>
      <c r="H339">
        <v>0.46779486936444031</v>
      </c>
      <c r="I339">
        <v>501</v>
      </c>
      <c r="J339">
        <v>0.37410356055160288</v>
      </c>
      <c r="K339">
        <v>504</v>
      </c>
      <c r="L339">
        <v>0.41721788400859949</v>
      </c>
      <c r="M339">
        <v>509</v>
      </c>
      <c r="N339">
        <v>0.46925204653822655</v>
      </c>
      <c r="O339">
        <v>474</v>
      </c>
      <c r="P339">
        <v>0.40414879473310245</v>
      </c>
      <c r="Q339">
        <v>465</v>
      </c>
      <c r="R339">
        <v>0.31339803924574866</v>
      </c>
      <c r="S339">
        <v>497</v>
      </c>
      <c r="T339" t="s">
        <v>1109</v>
      </c>
    </row>
    <row r="340" spans="1:20" x14ac:dyDescent="0.25">
      <c r="A340" t="s">
        <v>897</v>
      </c>
      <c r="B340" t="s">
        <v>898</v>
      </c>
      <c r="C340" t="s">
        <v>899</v>
      </c>
      <c r="D340">
        <v>0.32633150536605138</v>
      </c>
      <c r="E340">
        <v>1007</v>
      </c>
      <c r="F340">
        <v>0.3136583219510406</v>
      </c>
      <c r="G340">
        <v>508</v>
      </c>
      <c r="H340">
        <v>0.36695282880338242</v>
      </c>
      <c r="I340">
        <v>505</v>
      </c>
      <c r="J340">
        <v>0.29478682753487995</v>
      </c>
      <c r="K340">
        <v>503</v>
      </c>
      <c r="L340">
        <v>0.29554530870286494</v>
      </c>
      <c r="M340">
        <v>502</v>
      </c>
      <c r="N340">
        <v>0.350388302319873</v>
      </c>
      <c r="O340">
        <v>508</v>
      </c>
      <c r="P340">
        <v>0.3001669971698851</v>
      </c>
      <c r="Q340">
        <v>505</v>
      </c>
      <c r="R340">
        <v>0.28403202260312665</v>
      </c>
      <c r="S340">
        <v>502</v>
      </c>
      <c r="T340" t="s">
        <v>1087</v>
      </c>
    </row>
    <row r="341" spans="1:20" x14ac:dyDescent="0.25">
      <c r="A341" t="s">
        <v>900</v>
      </c>
      <c r="B341" t="s">
        <v>901</v>
      </c>
      <c r="C341" t="s">
        <v>902</v>
      </c>
      <c r="D341">
        <v>0.3370920140189847</v>
      </c>
      <c r="E341">
        <v>1052</v>
      </c>
      <c r="F341">
        <v>0.3531867747128527</v>
      </c>
      <c r="G341">
        <v>506</v>
      </c>
      <c r="H341">
        <v>0.3620312034376324</v>
      </c>
      <c r="I341">
        <v>502</v>
      </c>
      <c r="J341">
        <v>0.35901815206137749</v>
      </c>
      <c r="K341">
        <v>503</v>
      </c>
      <c r="L341">
        <v>0.31285457046712889</v>
      </c>
      <c r="M341">
        <v>500</v>
      </c>
      <c r="N341">
        <v>0.31559350981244433</v>
      </c>
      <c r="O341">
        <v>501</v>
      </c>
      <c r="P341">
        <v>0.30701957887088732</v>
      </c>
      <c r="Q341">
        <v>506</v>
      </c>
      <c r="R341">
        <v>0.31819419936497306</v>
      </c>
      <c r="S341">
        <v>500</v>
      </c>
      <c r="T341" t="s">
        <v>1087</v>
      </c>
    </row>
    <row r="342" spans="1:20" x14ac:dyDescent="0.25">
      <c r="A342" t="s">
        <v>903</v>
      </c>
      <c r="B342" t="s">
        <v>904</v>
      </c>
      <c r="C342" t="s">
        <v>905</v>
      </c>
      <c r="D342">
        <v>0.3756200415244294</v>
      </c>
      <c r="E342">
        <v>1009</v>
      </c>
      <c r="F342">
        <v>0.35877561507214145</v>
      </c>
      <c r="G342">
        <v>501</v>
      </c>
      <c r="H342">
        <v>0.36904407139225626</v>
      </c>
      <c r="I342">
        <v>501</v>
      </c>
      <c r="J342">
        <v>0.34573635296982352</v>
      </c>
      <c r="K342">
        <v>502</v>
      </c>
      <c r="L342">
        <v>0.3613297561625099</v>
      </c>
      <c r="M342">
        <v>500</v>
      </c>
      <c r="N342">
        <v>0.35896607431852767</v>
      </c>
      <c r="O342">
        <v>507</v>
      </c>
      <c r="P342">
        <v>0.38165086299701728</v>
      </c>
      <c r="Q342">
        <v>500</v>
      </c>
      <c r="R342">
        <v>0.35810214037556826</v>
      </c>
      <c r="S342">
        <v>500</v>
      </c>
      <c r="T342" t="s">
        <v>1087</v>
      </c>
    </row>
    <row r="343" spans="1:20" x14ac:dyDescent="0.25">
      <c r="A343" t="s">
        <v>906</v>
      </c>
      <c r="B343" t="s">
        <v>907</v>
      </c>
      <c r="C343" t="s">
        <v>908</v>
      </c>
      <c r="D343">
        <v>0.29806461473936319</v>
      </c>
      <c r="E343">
        <v>1060</v>
      </c>
      <c r="F343">
        <v>0.34728345060772597</v>
      </c>
      <c r="G343">
        <v>505</v>
      </c>
      <c r="H343">
        <v>0.3584603490590334</v>
      </c>
      <c r="I343">
        <v>501</v>
      </c>
      <c r="J343">
        <v>0.3769754716809563</v>
      </c>
      <c r="K343">
        <v>505</v>
      </c>
      <c r="L343">
        <v>0.36025721322971799</v>
      </c>
      <c r="M343">
        <v>500</v>
      </c>
      <c r="N343">
        <v>0.34671857791065813</v>
      </c>
      <c r="O343">
        <v>492</v>
      </c>
      <c r="P343">
        <v>0.35030426962322198</v>
      </c>
      <c r="Q343">
        <v>486</v>
      </c>
      <c r="R343">
        <v>0.35372354779799514</v>
      </c>
      <c r="S343">
        <v>499</v>
      </c>
      <c r="T343" t="s">
        <v>1094</v>
      </c>
    </row>
    <row r="344" spans="1:20" x14ac:dyDescent="0.25">
      <c r="A344" t="s">
        <v>909</v>
      </c>
      <c r="B344" t="s">
        <v>910</v>
      </c>
      <c r="C344" t="s">
        <v>911</v>
      </c>
      <c r="D344">
        <v>0.28259072486054448</v>
      </c>
      <c r="E344">
        <v>1021</v>
      </c>
      <c r="F344">
        <v>0.35443984394238881</v>
      </c>
      <c r="G344">
        <v>501</v>
      </c>
      <c r="H344">
        <v>0.31022217224917742</v>
      </c>
      <c r="I344">
        <v>500</v>
      </c>
      <c r="J344">
        <v>0.27029788526474885</v>
      </c>
      <c r="K344">
        <v>500</v>
      </c>
      <c r="L344">
        <v>0.30260331349954972</v>
      </c>
      <c r="M344">
        <v>499</v>
      </c>
      <c r="N344">
        <v>0.3025853589572296</v>
      </c>
      <c r="O344">
        <v>493</v>
      </c>
      <c r="P344">
        <v>0.30663200127648216</v>
      </c>
      <c r="Q344">
        <v>486</v>
      </c>
      <c r="R344">
        <v>0.3800562429588239</v>
      </c>
      <c r="S344">
        <v>499</v>
      </c>
      <c r="T344" t="s">
        <v>1094</v>
      </c>
    </row>
    <row r="345" spans="1:20" x14ac:dyDescent="0.25">
      <c r="A345" t="s">
        <v>912</v>
      </c>
      <c r="B345" t="s">
        <v>913</v>
      </c>
      <c r="C345" t="s">
        <v>914</v>
      </c>
      <c r="D345">
        <v>0.31558342018323987</v>
      </c>
      <c r="E345">
        <v>1020</v>
      </c>
      <c r="F345">
        <v>0.34101307153617605</v>
      </c>
      <c r="G345">
        <v>501</v>
      </c>
      <c r="H345">
        <v>0.32157705334803505</v>
      </c>
      <c r="I345">
        <v>502</v>
      </c>
      <c r="J345">
        <v>0.34481552609174509</v>
      </c>
      <c r="K345">
        <v>503</v>
      </c>
      <c r="L345">
        <v>0.32021209886298491</v>
      </c>
      <c r="M345">
        <v>503</v>
      </c>
      <c r="N345">
        <v>0.36787030549794331</v>
      </c>
      <c r="O345">
        <v>511</v>
      </c>
      <c r="P345">
        <v>0.38090776450505326</v>
      </c>
      <c r="Q345">
        <v>504</v>
      </c>
      <c r="R345">
        <v>0.37051043684435087</v>
      </c>
      <c r="S345">
        <v>501</v>
      </c>
      <c r="T345" t="s">
        <v>1094</v>
      </c>
    </row>
    <row r="346" spans="1:20" x14ac:dyDescent="0.25">
      <c r="C346" t="s">
        <v>915</v>
      </c>
    </row>
    <row r="347" spans="1:20" x14ac:dyDescent="0.25">
      <c r="A347" t="s">
        <v>916</v>
      </c>
      <c r="B347" t="s">
        <v>917</v>
      </c>
      <c r="C347" t="s">
        <v>918</v>
      </c>
      <c r="D347">
        <v>0.34008364511314082</v>
      </c>
      <c r="E347">
        <v>1038</v>
      </c>
      <c r="F347">
        <v>0.37678572921379883</v>
      </c>
      <c r="G347">
        <v>514</v>
      </c>
      <c r="H347">
        <v>0.3371359821943557</v>
      </c>
      <c r="I347">
        <v>501</v>
      </c>
      <c r="J347">
        <v>0.32339331416832906</v>
      </c>
      <c r="K347">
        <v>500</v>
      </c>
      <c r="L347">
        <v>0.31601721509633734</v>
      </c>
      <c r="M347">
        <v>505</v>
      </c>
      <c r="N347">
        <v>0.32621189968531622</v>
      </c>
      <c r="O347">
        <v>507</v>
      </c>
      <c r="P347">
        <v>0.36398749189053403</v>
      </c>
      <c r="Q347">
        <v>499</v>
      </c>
      <c r="R347">
        <v>0.39746741150327297</v>
      </c>
      <c r="S347">
        <v>503</v>
      </c>
      <c r="T347" t="s">
        <v>1094</v>
      </c>
    </row>
    <row r="348" spans="1:20" x14ac:dyDescent="0.25">
      <c r="A348" t="s">
        <v>919</v>
      </c>
      <c r="B348" t="s">
        <v>920</v>
      </c>
      <c r="C348" t="s">
        <v>921</v>
      </c>
      <c r="D348">
        <v>0.33835165508472753</v>
      </c>
      <c r="E348">
        <v>1017</v>
      </c>
      <c r="F348">
        <v>0.35267455917928847</v>
      </c>
      <c r="G348">
        <v>511</v>
      </c>
      <c r="H348">
        <v>0.34571132250770475</v>
      </c>
      <c r="I348">
        <v>503</v>
      </c>
      <c r="J348">
        <v>0.34243918045547939</v>
      </c>
      <c r="K348">
        <v>501</v>
      </c>
      <c r="L348">
        <v>0.39138167099193877</v>
      </c>
      <c r="M348">
        <v>505</v>
      </c>
      <c r="N348">
        <v>0.32459109020516158</v>
      </c>
      <c r="O348">
        <v>505</v>
      </c>
      <c r="P348">
        <v>0.36454709872783941</v>
      </c>
      <c r="Q348">
        <v>494</v>
      </c>
      <c r="R348">
        <v>0.40405527492735516</v>
      </c>
      <c r="S348">
        <v>502</v>
      </c>
      <c r="T348" t="s">
        <v>1094</v>
      </c>
    </row>
    <row r="349" spans="1:20" x14ac:dyDescent="0.25">
      <c r="A349" t="s">
        <v>922</v>
      </c>
      <c r="B349" t="s">
        <v>923</v>
      </c>
      <c r="C349" t="s">
        <v>924</v>
      </c>
      <c r="D349">
        <v>0.32630756591022364</v>
      </c>
      <c r="E349">
        <v>1025</v>
      </c>
      <c r="F349">
        <v>0.38683860895674177</v>
      </c>
      <c r="G349">
        <v>501</v>
      </c>
      <c r="H349">
        <v>0.35844903063226652</v>
      </c>
      <c r="I349">
        <v>501</v>
      </c>
      <c r="J349">
        <v>0.3796969492916597</v>
      </c>
      <c r="K349">
        <v>501</v>
      </c>
      <c r="L349">
        <v>0.34294858503141207</v>
      </c>
      <c r="M349">
        <v>503</v>
      </c>
      <c r="N349">
        <v>0.34310412269377411</v>
      </c>
      <c r="O349">
        <v>501</v>
      </c>
      <c r="P349">
        <v>0.31201765561381073</v>
      </c>
      <c r="Q349">
        <v>484</v>
      </c>
      <c r="R349">
        <v>0.32266331563467376</v>
      </c>
      <c r="S349">
        <v>503</v>
      </c>
      <c r="T349" t="s">
        <v>1087</v>
      </c>
    </row>
    <row r="350" spans="1:20" x14ac:dyDescent="0.25">
      <c r="A350" t="s">
        <v>925</v>
      </c>
      <c r="B350" t="s">
        <v>926</v>
      </c>
      <c r="C350" t="s">
        <v>927</v>
      </c>
      <c r="D350">
        <v>0.31900313073769337</v>
      </c>
      <c r="E350">
        <v>1020</v>
      </c>
      <c r="F350">
        <v>0.37522298769167151</v>
      </c>
      <c r="G350">
        <v>513</v>
      </c>
      <c r="H350">
        <v>0.33315930997190013</v>
      </c>
      <c r="I350">
        <v>503</v>
      </c>
      <c r="J350">
        <v>0.34787085632288955</v>
      </c>
      <c r="K350">
        <v>506</v>
      </c>
      <c r="L350">
        <v>0.33990821887964784</v>
      </c>
      <c r="M350">
        <v>501</v>
      </c>
      <c r="N350">
        <v>0.31678642570209736</v>
      </c>
      <c r="O350">
        <v>489</v>
      </c>
      <c r="P350">
        <v>0.33150007607638615</v>
      </c>
      <c r="Q350">
        <v>486</v>
      </c>
      <c r="R350">
        <v>0.35373105392185528</v>
      </c>
      <c r="S350">
        <v>499</v>
      </c>
      <c r="T350" t="s">
        <v>1087</v>
      </c>
    </row>
    <row r="351" spans="1:20" x14ac:dyDescent="0.25">
      <c r="A351" t="s">
        <v>928</v>
      </c>
      <c r="B351" t="s">
        <v>929</v>
      </c>
      <c r="C351" t="s">
        <v>930</v>
      </c>
      <c r="D351">
        <v>0.31342741477269881</v>
      </c>
      <c r="E351">
        <v>1025</v>
      </c>
      <c r="F351">
        <v>0.36183334019828395</v>
      </c>
      <c r="G351">
        <v>505</v>
      </c>
      <c r="H351">
        <v>0.34661445502408794</v>
      </c>
      <c r="I351">
        <v>503</v>
      </c>
      <c r="J351">
        <v>0.31755322889659471</v>
      </c>
      <c r="K351">
        <v>504</v>
      </c>
      <c r="L351">
        <v>0.33862040938059679</v>
      </c>
      <c r="M351">
        <v>505</v>
      </c>
      <c r="N351">
        <v>0.26974306507394646</v>
      </c>
      <c r="O351">
        <v>494</v>
      </c>
      <c r="P351">
        <v>0.28133047039713499</v>
      </c>
      <c r="Q351">
        <v>505</v>
      </c>
      <c r="R351">
        <v>0.27980647137973536</v>
      </c>
      <c r="S351">
        <v>505</v>
      </c>
      <c r="T351" t="s">
        <v>1087</v>
      </c>
    </row>
    <row r="352" spans="1:20" x14ac:dyDescent="0.25">
      <c r="A352" t="s">
        <v>931</v>
      </c>
      <c r="B352" t="s">
        <v>932</v>
      </c>
      <c r="C352" t="s">
        <v>933</v>
      </c>
      <c r="D352">
        <v>0.29408658810929261</v>
      </c>
      <c r="E352">
        <v>1020</v>
      </c>
      <c r="F352">
        <v>0.40143500491937123</v>
      </c>
      <c r="G352">
        <v>502</v>
      </c>
      <c r="H352">
        <v>0.34316353943183919</v>
      </c>
      <c r="I352">
        <v>502</v>
      </c>
      <c r="J352">
        <v>0.33755058066801719</v>
      </c>
      <c r="K352">
        <v>508</v>
      </c>
      <c r="L352">
        <v>0.31607486106842919</v>
      </c>
      <c r="M352">
        <v>500</v>
      </c>
      <c r="N352">
        <v>0.36922500281036291</v>
      </c>
      <c r="O352">
        <v>491</v>
      </c>
      <c r="P352">
        <v>0.39502635036907935</v>
      </c>
      <c r="Q352">
        <v>479</v>
      </c>
      <c r="R352">
        <v>0.35523549632723056</v>
      </c>
      <c r="S352">
        <v>500</v>
      </c>
      <c r="T352" t="s">
        <v>1094</v>
      </c>
    </row>
    <row r="353" spans="1:20" x14ac:dyDescent="0.25">
      <c r="C353" t="s">
        <v>934</v>
      </c>
    </row>
    <row r="354" spans="1:20" x14ac:dyDescent="0.25">
      <c r="A354" t="s">
        <v>935</v>
      </c>
      <c r="B354" t="s">
        <v>936</v>
      </c>
      <c r="C354" t="s">
        <v>937</v>
      </c>
      <c r="D354">
        <v>0.39083284703210242</v>
      </c>
      <c r="E354">
        <v>1028</v>
      </c>
      <c r="F354">
        <v>0.38381148003984789</v>
      </c>
      <c r="G354">
        <v>505</v>
      </c>
      <c r="H354">
        <v>0.40575186663299107</v>
      </c>
      <c r="I354">
        <v>505</v>
      </c>
      <c r="J354">
        <v>0.40956627517616667</v>
      </c>
      <c r="K354">
        <v>504</v>
      </c>
      <c r="L354">
        <v>0.42983771478227722</v>
      </c>
      <c r="M354">
        <v>501</v>
      </c>
      <c r="N354">
        <v>0.42677127205494342</v>
      </c>
      <c r="O354">
        <v>502</v>
      </c>
      <c r="P354">
        <v>0.42116516665632686</v>
      </c>
      <c r="Q354">
        <v>507</v>
      </c>
      <c r="R354">
        <v>0.38001386952305133</v>
      </c>
      <c r="S354">
        <v>501</v>
      </c>
      <c r="T354" t="s">
        <v>1087</v>
      </c>
    </row>
    <row r="355" spans="1:20" x14ac:dyDescent="0.25">
      <c r="A355" t="s">
        <v>938</v>
      </c>
      <c r="B355" t="s">
        <v>939</v>
      </c>
      <c r="C355" t="s">
        <v>940</v>
      </c>
      <c r="D355">
        <v>0.36393653067109888</v>
      </c>
      <c r="E355">
        <v>1027</v>
      </c>
      <c r="F355">
        <v>0.35658098016557183</v>
      </c>
      <c r="G355">
        <v>503</v>
      </c>
      <c r="H355">
        <v>0.38638168993503363</v>
      </c>
      <c r="I355">
        <v>500</v>
      </c>
      <c r="J355">
        <v>0.33275464300034158</v>
      </c>
      <c r="K355">
        <v>501</v>
      </c>
      <c r="L355">
        <v>0.37554310798903479</v>
      </c>
      <c r="M355">
        <v>501</v>
      </c>
      <c r="N355">
        <v>0.40084970669156528</v>
      </c>
      <c r="O355">
        <v>511</v>
      </c>
      <c r="P355">
        <v>0.38233353324299324</v>
      </c>
      <c r="Q355">
        <v>496</v>
      </c>
      <c r="R355">
        <v>0.34272048279049871</v>
      </c>
      <c r="S355">
        <v>503</v>
      </c>
      <c r="T355" t="s">
        <v>1087</v>
      </c>
    </row>
    <row r="356" spans="1:20" x14ac:dyDescent="0.25">
      <c r="A356" t="s">
        <v>941</v>
      </c>
      <c r="B356" t="s">
        <v>942</v>
      </c>
      <c r="C356" t="s">
        <v>943</v>
      </c>
      <c r="D356">
        <v>0.3333864403437426</v>
      </c>
      <c r="E356">
        <v>1053</v>
      </c>
      <c r="F356">
        <v>0.28036426771355272</v>
      </c>
      <c r="G356">
        <v>505</v>
      </c>
      <c r="H356">
        <v>0.34272681797679305</v>
      </c>
      <c r="I356">
        <v>505</v>
      </c>
      <c r="J356">
        <v>0.31550828481688342</v>
      </c>
      <c r="K356">
        <v>502</v>
      </c>
      <c r="L356">
        <v>0.32207368423228183</v>
      </c>
      <c r="M356">
        <v>501</v>
      </c>
      <c r="N356">
        <v>0.34128638481921614</v>
      </c>
      <c r="O356">
        <v>503</v>
      </c>
      <c r="P356">
        <v>0.34754489222397322</v>
      </c>
      <c r="Q356">
        <v>505</v>
      </c>
      <c r="R356">
        <v>0.33632587928837587</v>
      </c>
      <c r="S356">
        <v>500</v>
      </c>
      <c r="T356" t="s">
        <v>1087</v>
      </c>
    </row>
    <row r="357" spans="1:20" x14ac:dyDescent="0.25">
      <c r="A357" t="s">
        <v>944</v>
      </c>
      <c r="B357" t="s">
        <v>945</v>
      </c>
      <c r="C357" t="s">
        <v>946</v>
      </c>
      <c r="D357">
        <v>0.33693301859393521</v>
      </c>
      <c r="E357">
        <v>1002</v>
      </c>
      <c r="F357">
        <v>0.31782533334537844</v>
      </c>
      <c r="G357">
        <v>515</v>
      </c>
      <c r="H357">
        <v>0.32904258191597302</v>
      </c>
      <c r="I357">
        <v>501</v>
      </c>
      <c r="J357">
        <v>0.34319465492724144</v>
      </c>
      <c r="K357">
        <v>509</v>
      </c>
      <c r="L357">
        <v>0.32552835664895452</v>
      </c>
      <c r="M357">
        <v>504</v>
      </c>
      <c r="N357">
        <v>0.40389313699363477</v>
      </c>
      <c r="O357">
        <v>498</v>
      </c>
      <c r="P357">
        <v>0.39197912673876123</v>
      </c>
      <c r="Q357">
        <v>491</v>
      </c>
      <c r="R357">
        <v>0.32836379679342487</v>
      </c>
      <c r="S357">
        <v>498</v>
      </c>
      <c r="T357" t="s">
        <v>1087</v>
      </c>
    </row>
    <row r="358" spans="1:20" x14ac:dyDescent="0.25">
      <c r="A358" t="s">
        <v>947</v>
      </c>
      <c r="B358" t="s">
        <v>948</v>
      </c>
      <c r="C358" t="s">
        <v>949</v>
      </c>
      <c r="D358">
        <v>0.3341090894564378</v>
      </c>
      <c r="E358">
        <v>1016</v>
      </c>
      <c r="F358">
        <v>0.3535663452218295</v>
      </c>
      <c r="G358">
        <v>507</v>
      </c>
      <c r="H358">
        <v>0.33204099564944217</v>
      </c>
      <c r="I358">
        <v>501</v>
      </c>
      <c r="J358">
        <v>0.39237213136146015</v>
      </c>
      <c r="K358">
        <v>507</v>
      </c>
      <c r="L358">
        <v>0.38109256172724426</v>
      </c>
      <c r="M358">
        <v>502</v>
      </c>
      <c r="N358">
        <v>0.33739065484572306</v>
      </c>
      <c r="O358">
        <v>514</v>
      </c>
      <c r="P358">
        <v>0.34797339932835913</v>
      </c>
      <c r="Q358">
        <v>507</v>
      </c>
      <c r="R358">
        <v>0.37289200386946136</v>
      </c>
      <c r="S358">
        <v>503</v>
      </c>
      <c r="T358" t="s">
        <v>1087</v>
      </c>
    </row>
    <row r="359" spans="1:20" x14ac:dyDescent="0.25">
      <c r="A359" t="s">
        <v>950</v>
      </c>
      <c r="B359" t="s">
        <v>951</v>
      </c>
      <c r="C359" t="s">
        <v>952</v>
      </c>
      <c r="D359">
        <v>0.35427024205513263</v>
      </c>
      <c r="E359">
        <v>1007</v>
      </c>
      <c r="F359">
        <v>0.38946902551534424</v>
      </c>
      <c r="G359">
        <v>496</v>
      </c>
      <c r="H359">
        <v>0.36068597814239367</v>
      </c>
      <c r="I359">
        <v>500</v>
      </c>
      <c r="J359">
        <v>0.42504321895347702</v>
      </c>
      <c r="K359">
        <v>502</v>
      </c>
      <c r="L359">
        <v>0.39346242183154523</v>
      </c>
      <c r="M359">
        <v>502</v>
      </c>
      <c r="N359">
        <v>0.38739728992595152</v>
      </c>
      <c r="O359">
        <v>486</v>
      </c>
      <c r="P359">
        <v>0.40968315012617046</v>
      </c>
      <c r="Q359">
        <v>480</v>
      </c>
      <c r="R359">
        <v>0.41964732252496156</v>
      </c>
      <c r="S359">
        <v>501</v>
      </c>
      <c r="T359" t="s">
        <v>1094</v>
      </c>
    </row>
    <row r="360" spans="1:20" x14ac:dyDescent="0.25">
      <c r="C360" t="s">
        <v>953</v>
      </c>
    </row>
    <row r="361" spans="1:20" x14ac:dyDescent="0.25">
      <c r="A361" t="s">
        <v>954</v>
      </c>
      <c r="B361" t="s">
        <v>955</v>
      </c>
      <c r="C361" t="s">
        <v>956</v>
      </c>
      <c r="D361">
        <v>0.33979572630518201</v>
      </c>
      <c r="E361">
        <v>1030</v>
      </c>
      <c r="F361">
        <v>0.34911056851452715</v>
      </c>
      <c r="G361">
        <v>504</v>
      </c>
      <c r="H361">
        <v>0.34722131831094921</v>
      </c>
      <c r="I361">
        <v>503</v>
      </c>
      <c r="J361">
        <v>0.32781221929446697</v>
      </c>
      <c r="K361">
        <v>501</v>
      </c>
      <c r="L361">
        <v>0.3199842916163036</v>
      </c>
      <c r="M361">
        <v>500</v>
      </c>
      <c r="N361">
        <v>0.35005689717145744</v>
      </c>
      <c r="O361">
        <v>475</v>
      </c>
      <c r="P361">
        <v>0.36593474075998567</v>
      </c>
      <c r="Q361">
        <v>497</v>
      </c>
      <c r="R361">
        <v>0.3534398303280526</v>
      </c>
      <c r="S361">
        <v>499</v>
      </c>
      <c r="T361" t="s">
        <v>1087</v>
      </c>
    </row>
    <row r="362" spans="1:20" x14ac:dyDescent="0.25">
      <c r="A362" t="s">
        <v>957</v>
      </c>
      <c r="B362" t="s">
        <v>958</v>
      </c>
      <c r="C362" t="s">
        <v>959</v>
      </c>
      <c r="D362">
        <v>0.30558729657809514</v>
      </c>
      <c r="E362">
        <v>1090</v>
      </c>
      <c r="F362">
        <v>0.28650910698749671</v>
      </c>
      <c r="G362">
        <v>529</v>
      </c>
      <c r="H362">
        <v>0.32933306947517244</v>
      </c>
      <c r="I362">
        <v>509</v>
      </c>
      <c r="J362">
        <v>0.30517031909738185</v>
      </c>
      <c r="K362">
        <v>502</v>
      </c>
      <c r="L362">
        <v>0.29796534872076846</v>
      </c>
      <c r="M362">
        <v>503</v>
      </c>
      <c r="N362">
        <v>0.29310732094419278</v>
      </c>
      <c r="O362">
        <v>502</v>
      </c>
      <c r="P362">
        <v>0.28074887039025814</v>
      </c>
      <c r="Q362">
        <v>484</v>
      </c>
      <c r="R362">
        <v>0.30611043319293396</v>
      </c>
      <c r="S362">
        <v>505</v>
      </c>
      <c r="T362" t="s">
        <v>1087</v>
      </c>
    </row>
    <row r="363" spans="1:20" x14ac:dyDescent="0.25">
      <c r="A363" t="s">
        <v>960</v>
      </c>
      <c r="B363" t="s">
        <v>961</v>
      </c>
      <c r="C363" t="s">
        <v>962</v>
      </c>
      <c r="D363">
        <v>0.29473947954694329</v>
      </c>
      <c r="E363">
        <v>1068</v>
      </c>
      <c r="F363">
        <v>0.35429566850317423</v>
      </c>
      <c r="G363">
        <v>504</v>
      </c>
      <c r="H363">
        <v>0.31576957759695529</v>
      </c>
      <c r="I363">
        <v>515</v>
      </c>
      <c r="J363">
        <v>0.29622172872213509</v>
      </c>
      <c r="K363">
        <v>506</v>
      </c>
      <c r="L363">
        <v>0.3100179752222802</v>
      </c>
      <c r="M363">
        <v>503</v>
      </c>
      <c r="N363">
        <v>0.29300943793196205</v>
      </c>
      <c r="O363">
        <v>496</v>
      </c>
      <c r="P363">
        <v>0.30561238754963582</v>
      </c>
      <c r="Q363">
        <v>498</v>
      </c>
      <c r="R363">
        <v>0.34048244582191983</v>
      </c>
      <c r="S363">
        <v>500</v>
      </c>
      <c r="T363" t="s">
        <v>1087</v>
      </c>
    </row>
    <row r="364" spans="1:20" x14ac:dyDescent="0.25">
      <c r="A364" t="s">
        <v>963</v>
      </c>
      <c r="B364" t="s">
        <v>964</v>
      </c>
      <c r="C364" t="s">
        <v>965</v>
      </c>
      <c r="D364">
        <v>0.34290410612065619</v>
      </c>
      <c r="E364">
        <v>1029</v>
      </c>
      <c r="F364">
        <v>0.31875681854950977</v>
      </c>
      <c r="G364">
        <v>502</v>
      </c>
      <c r="H364">
        <v>0.3111966402346078</v>
      </c>
      <c r="I364">
        <v>504</v>
      </c>
      <c r="J364">
        <v>0.35227167172263163</v>
      </c>
      <c r="K364">
        <v>509</v>
      </c>
      <c r="L364">
        <v>0.31977352710174661</v>
      </c>
      <c r="M364">
        <v>501</v>
      </c>
      <c r="N364">
        <v>0.39471634616313123</v>
      </c>
      <c r="O364">
        <v>508</v>
      </c>
      <c r="P364">
        <v>0.35591382860328658</v>
      </c>
      <c r="Q364">
        <v>499</v>
      </c>
      <c r="R364">
        <v>0.33799405716927944</v>
      </c>
      <c r="S364">
        <v>501</v>
      </c>
      <c r="T364" t="s">
        <v>1087</v>
      </c>
    </row>
    <row r="365" spans="1:20" x14ac:dyDescent="0.25">
      <c r="A365" t="s">
        <v>966</v>
      </c>
      <c r="B365" t="s">
        <v>967</v>
      </c>
      <c r="C365" t="s">
        <v>968</v>
      </c>
      <c r="D365">
        <v>0.2832734158768026</v>
      </c>
      <c r="E365">
        <v>1050</v>
      </c>
      <c r="F365">
        <v>0.27799492537165749</v>
      </c>
      <c r="G365">
        <v>508</v>
      </c>
      <c r="H365">
        <v>0.28181540696837648</v>
      </c>
      <c r="I365">
        <v>504</v>
      </c>
      <c r="J365">
        <v>0.29635176162657006</v>
      </c>
      <c r="K365">
        <v>501</v>
      </c>
      <c r="L365">
        <v>0.26911836351554175</v>
      </c>
      <c r="M365">
        <v>500</v>
      </c>
      <c r="N365">
        <v>0.33907247314166594</v>
      </c>
      <c r="O365">
        <v>491</v>
      </c>
      <c r="P365">
        <v>0.32059894156306379</v>
      </c>
      <c r="Q365">
        <v>508</v>
      </c>
      <c r="R365">
        <v>0.32019670489789998</v>
      </c>
      <c r="S365">
        <v>501</v>
      </c>
      <c r="T365" t="s">
        <v>1087</v>
      </c>
    </row>
    <row r="367" spans="1:20" x14ac:dyDescent="0.25">
      <c r="A367" t="s">
        <v>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67"/>
  <sheetViews>
    <sheetView workbookViewId="0">
      <selection sqref="A1:XFD1048576"/>
    </sheetView>
  </sheetViews>
  <sheetFormatPr defaultColWidth="32.5703125" defaultRowHeight="15" x14ac:dyDescent="0.25"/>
  <sheetData>
    <row r="1" spans="1:9" x14ac:dyDescent="0.25">
      <c r="A1" t="s">
        <v>0</v>
      </c>
    </row>
    <row r="2" spans="1:9" x14ac:dyDescent="0.25">
      <c r="A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5">
      <c r="A3" t="s">
        <v>8</v>
      </c>
      <c r="B3" t="s">
        <v>9</v>
      </c>
      <c r="C3" t="s">
        <v>10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</row>
    <row r="4" spans="1:9" x14ac:dyDescent="0.25">
      <c r="C4" t="s">
        <v>12</v>
      </c>
    </row>
    <row r="5" spans="1:9" x14ac:dyDescent="0.25">
      <c r="A5" t="s">
        <v>13</v>
      </c>
      <c r="B5" t="s">
        <v>14</v>
      </c>
      <c r="C5" t="s">
        <v>1023</v>
      </c>
      <c r="D5">
        <v>0.31678777698560534</v>
      </c>
      <c r="E5">
        <v>0.33071614737054178</v>
      </c>
      <c r="F5">
        <v>0.33540223511574252</v>
      </c>
      <c r="G5">
        <v>0.33312772319447087</v>
      </c>
      <c r="H5">
        <v>0.36082160279909281</v>
      </c>
      <c r="I5">
        <v>0.354310677846017</v>
      </c>
    </row>
    <row r="6" spans="1:9" x14ac:dyDescent="0.25">
      <c r="A6" t="s">
        <v>15</v>
      </c>
      <c r="B6" t="s">
        <v>16</v>
      </c>
      <c r="C6" t="s">
        <v>970</v>
      </c>
      <c r="D6">
        <v>0.32057286715835176</v>
      </c>
      <c r="E6">
        <v>0.36624119072690747</v>
      </c>
      <c r="F6">
        <v>0.32953800303088426</v>
      </c>
      <c r="G6">
        <v>0.33207640795779553</v>
      </c>
      <c r="H6">
        <v>0.39239925517063462</v>
      </c>
      <c r="I6">
        <v>0.33021019280905323</v>
      </c>
    </row>
    <row r="7" spans="1:9" x14ac:dyDescent="0.25">
      <c r="A7" t="s">
        <v>17</v>
      </c>
      <c r="B7" t="s">
        <v>18</v>
      </c>
      <c r="C7" t="s">
        <v>971</v>
      </c>
      <c r="D7">
        <v>0.30413451925859641</v>
      </c>
      <c r="E7">
        <v>0.3641263020168754</v>
      </c>
      <c r="F7">
        <v>0.33648147723847077</v>
      </c>
      <c r="G7">
        <v>0.30884148952925711</v>
      </c>
      <c r="H7">
        <v>0.32915189671587514</v>
      </c>
      <c r="I7">
        <v>0.35507296932724353</v>
      </c>
    </row>
    <row r="8" spans="1:9" x14ac:dyDescent="0.25">
      <c r="A8" t="s">
        <v>19</v>
      </c>
      <c r="B8" t="s">
        <v>20</v>
      </c>
      <c r="C8" t="s">
        <v>972</v>
      </c>
      <c r="D8">
        <v>0.32143409350177693</v>
      </c>
      <c r="E8">
        <v>0.32359627179975659</v>
      </c>
      <c r="F8">
        <v>0.32040575358856488</v>
      </c>
      <c r="G8">
        <v>0.36734051757769853</v>
      </c>
      <c r="H8">
        <v>0.33615829282426868</v>
      </c>
      <c r="I8">
        <v>0.34209630128403662</v>
      </c>
    </row>
    <row r="9" spans="1:9" x14ac:dyDescent="0.25">
      <c r="A9" t="s">
        <v>21</v>
      </c>
      <c r="B9" t="s">
        <v>22</v>
      </c>
      <c r="C9" t="s">
        <v>973</v>
      </c>
      <c r="D9">
        <v>0.3199704761599475</v>
      </c>
      <c r="E9">
        <v>0.36337186385823922</v>
      </c>
      <c r="F9">
        <v>0.34611311313891041</v>
      </c>
      <c r="G9">
        <v>0.35544289547317193</v>
      </c>
      <c r="H9">
        <v>0.31818018347371524</v>
      </c>
      <c r="I9">
        <v>0.35102463142155338</v>
      </c>
    </row>
    <row r="10" spans="1:9" x14ac:dyDescent="0.25">
      <c r="A10" t="s">
        <v>23</v>
      </c>
      <c r="B10" t="s">
        <v>24</v>
      </c>
      <c r="C10" t="s">
        <v>974</v>
      </c>
      <c r="D10">
        <v>0.30463423523148214</v>
      </c>
      <c r="E10">
        <v>0.35608319001086036</v>
      </c>
      <c r="F10">
        <v>0.33515085999959809</v>
      </c>
      <c r="G10">
        <v>0.35158952086855544</v>
      </c>
      <c r="H10">
        <v>0.33922616184453053</v>
      </c>
      <c r="I10">
        <v>0.35437878052689781</v>
      </c>
    </row>
    <row r="11" spans="1:9" x14ac:dyDescent="0.25">
      <c r="A11" t="s">
        <v>25</v>
      </c>
      <c r="B11" t="s">
        <v>26</v>
      </c>
      <c r="C11" t="s">
        <v>975</v>
      </c>
      <c r="D11">
        <v>0.36914648992030408</v>
      </c>
      <c r="E11">
        <v>0.39620926804239792</v>
      </c>
      <c r="F11">
        <v>0.3595071698747716</v>
      </c>
      <c r="G11">
        <v>0.40675747411231739</v>
      </c>
      <c r="H11">
        <v>0.3580405587115183</v>
      </c>
      <c r="I11">
        <v>0.39033392057153443</v>
      </c>
    </row>
    <row r="12" spans="1:9" x14ac:dyDescent="0.25">
      <c r="A12" t="s">
        <v>27</v>
      </c>
      <c r="B12" t="s">
        <v>28</v>
      </c>
      <c r="C12" t="s">
        <v>29</v>
      </c>
      <c r="D12">
        <v>0.31821756413682817</v>
      </c>
      <c r="E12">
        <v>0.37777205985502527</v>
      </c>
      <c r="F12">
        <v>0.33285701298255715</v>
      </c>
      <c r="G12">
        <v>0.30970951926692786</v>
      </c>
      <c r="H12">
        <v>0.30121857354805759</v>
      </c>
      <c r="I12">
        <v>0.39235880641576137</v>
      </c>
    </row>
    <row r="13" spans="1:9" x14ac:dyDescent="0.25">
      <c r="A13" t="s">
        <v>30</v>
      </c>
      <c r="B13" t="s">
        <v>31</v>
      </c>
      <c r="C13" t="s">
        <v>32</v>
      </c>
      <c r="D13">
        <v>0.36169242942447538</v>
      </c>
      <c r="E13">
        <v>0.35247450093535648</v>
      </c>
      <c r="F13">
        <v>0.40280624888739774</v>
      </c>
      <c r="G13">
        <v>0.34345170010370085</v>
      </c>
      <c r="H13">
        <v>0.32863146925077819</v>
      </c>
      <c r="I13">
        <v>0.37415432752953109</v>
      </c>
    </row>
    <row r="14" spans="1:9" x14ac:dyDescent="0.25">
      <c r="A14" t="s">
        <v>33</v>
      </c>
      <c r="B14" t="s">
        <v>34</v>
      </c>
      <c r="C14" t="s">
        <v>35</v>
      </c>
      <c r="D14">
        <v>0.33348427127733515</v>
      </c>
      <c r="E14">
        <v>0.31663717253773366</v>
      </c>
      <c r="F14">
        <v>0.37897567967974433</v>
      </c>
      <c r="G14">
        <v>0.37067333482411818</v>
      </c>
      <c r="H14">
        <v>0.3355654333421898</v>
      </c>
      <c r="I14">
        <v>0.38067369787218347</v>
      </c>
    </row>
    <row r="15" spans="1:9" x14ac:dyDescent="0.25">
      <c r="A15" t="s">
        <v>36</v>
      </c>
      <c r="B15" t="s">
        <v>37</v>
      </c>
      <c r="C15" t="s">
        <v>38</v>
      </c>
      <c r="D15">
        <v>0.31647449937002092</v>
      </c>
      <c r="E15">
        <v>0.31822494972838289</v>
      </c>
      <c r="F15">
        <v>0.32505426688496786</v>
      </c>
      <c r="G15">
        <v>0.3299251535223568</v>
      </c>
      <c r="H15">
        <v>0.3083063540751152</v>
      </c>
      <c r="I15">
        <v>0.3124618841310397</v>
      </c>
    </row>
    <row r="16" spans="1:9" x14ac:dyDescent="0.25">
      <c r="A16" t="s">
        <v>39</v>
      </c>
      <c r="B16" t="s">
        <v>40</v>
      </c>
      <c r="C16" t="s">
        <v>41</v>
      </c>
      <c r="D16">
        <v>0.32216651227202853</v>
      </c>
      <c r="E16">
        <v>0.28811919523475504</v>
      </c>
      <c r="F16">
        <v>0.33183328395962614</v>
      </c>
      <c r="G16">
        <v>0.37908045617879405</v>
      </c>
      <c r="H16">
        <v>0.2940441487412791</v>
      </c>
      <c r="I16">
        <v>0.32139200775803756</v>
      </c>
    </row>
    <row r="17" spans="1:9" x14ac:dyDescent="0.25">
      <c r="C17" t="s">
        <v>42</v>
      </c>
    </row>
    <row r="18" spans="1:9" x14ac:dyDescent="0.25">
      <c r="A18" t="s">
        <v>43</v>
      </c>
      <c r="B18" t="s">
        <v>44</v>
      </c>
      <c r="C18" t="s">
        <v>976</v>
      </c>
      <c r="D18">
        <v>0.29894770004033416</v>
      </c>
      <c r="E18">
        <v>0.31394982152891382</v>
      </c>
      <c r="F18">
        <v>0.33695126590376112</v>
      </c>
      <c r="G18">
        <v>0.36541528779255988</v>
      </c>
      <c r="H18">
        <v>0.31524259512940866</v>
      </c>
      <c r="I18">
        <v>0.33228794762673181</v>
      </c>
    </row>
    <row r="19" spans="1:9" x14ac:dyDescent="0.25">
      <c r="A19" t="s">
        <v>45</v>
      </c>
      <c r="B19" t="s">
        <v>46</v>
      </c>
      <c r="C19" t="s">
        <v>977</v>
      </c>
      <c r="D19">
        <v>0.30741880434461544</v>
      </c>
      <c r="E19">
        <v>0.29613433329950689</v>
      </c>
      <c r="F19">
        <v>0.27474723872577472</v>
      </c>
      <c r="G19">
        <v>0.30034854773117015</v>
      </c>
      <c r="H19">
        <v>0.3422693739845204</v>
      </c>
      <c r="I19">
        <v>0.32403593215490417</v>
      </c>
    </row>
    <row r="20" spans="1:9" x14ac:dyDescent="0.25">
      <c r="A20" t="s">
        <v>47</v>
      </c>
      <c r="B20" t="s">
        <v>48</v>
      </c>
      <c r="C20" t="s">
        <v>978</v>
      </c>
      <c r="D20">
        <v>0.3682826415405045</v>
      </c>
      <c r="E20">
        <v>0.38430264155764732</v>
      </c>
      <c r="F20">
        <v>0.38637840393199469</v>
      </c>
      <c r="G20">
        <v>0.39498442632625874</v>
      </c>
      <c r="H20">
        <v>0.34766071449600816</v>
      </c>
      <c r="I20">
        <v>0.38273553892524576</v>
      </c>
    </row>
    <row r="21" spans="1:9" x14ac:dyDescent="0.25">
      <c r="A21" t="s">
        <v>49</v>
      </c>
      <c r="B21" t="s">
        <v>50</v>
      </c>
      <c r="C21" t="s">
        <v>51</v>
      </c>
      <c r="D21">
        <v>0.36338307000840842</v>
      </c>
      <c r="E21">
        <v>0.38948916249307841</v>
      </c>
      <c r="F21">
        <v>0.40249280147895228</v>
      </c>
      <c r="G21">
        <v>0.37508438613894618</v>
      </c>
      <c r="H21">
        <v>0.39108256567106642</v>
      </c>
      <c r="I21">
        <v>0.40956959698655626</v>
      </c>
    </row>
    <row r="22" spans="1:9" x14ac:dyDescent="0.25">
      <c r="A22" t="s">
        <v>52</v>
      </c>
      <c r="B22" t="s">
        <v>53</v>
      </c>
      <c r="C22" t="s">
        <v>979</v>
      </c>
      <c r="D22">
        <v>0.33017657202712619</v>
      </c>
      <c r="E22">
        <v>0.31408689523519756</v>
      </c>
      <c r="F22">
        <v>0.35943041970204015</v>
      </c>
      <c r="G22">
        <v>0.40860210391475221</v>
      </c>
      <c r="H22">
        <v>0.34631888424191426</v>
      </c>
      <c r="I22">
        <v>0.3531216059830764</v>
      </c>
    </row>
    <row r="23" spans="1:9" x14ac:dyDescent="0.25">
      <c r="A23" t="s">
        <v>54</v>
      </c>
      <c r="B23" t="s">
        <v>55</v>
      </c>
      <c r="C23" t="s">
        <v>980</v>
      </c>
      <c r="D23">
        <v>0.37891819287461936</v>
      </c>
      <c r="E23">
        <v>0.37740937012005288</v>
      </c>
      <c r="F23">
        <v>0.39156201434724752</v>
      </c>
      <c r="G23">
        <v>0.38968289727512601</v>
      </c>
      <c r="H23">
        <v>0.39263062530553561</v>
      </c>
      <c r="I23">
        <v>0.41110253740952502</v>
      </c>
    </row>
    <row r="24" spans="1:9" x14ac:dyDescent="0.25">
      <c r="C24" t="s">
        <v>56</v>
      </c>
    </row>
    <row r="25" spans="1:9" x14ac:dyDescent="0.25">
      <c r="A25" t="s">
        <v>57</v>
      </c>
      <c r="B25" t="s">
        <v>58</v>
      </c>
      <c r="C25" t="s">
        <v>59</v>
      </c>
      <c r="D25">
        <v>0.29095016746429253</v>
      </c>
      <c r="E25">
        <v>0.29315220156363658</v>
      </c>
      <c r="F25">
        <v>0.31441746885752414</v>
      </c>
      <c r="G25">
        <v>0.34886828599211467</v>
      </c>
      <c r="H25">
        <v>0.32281336488047097</v>
      </c>
      <c r="I25">
        <v>0.31762593999254574</v>
      </c>
    </row>
    <row r="26" spans="1:9" x14ac:dyDescent="0.25">
      <c r="A26" t="s">
        <v>60</v>
      </c>
      <c r="B26" t="s">
        <v>61</v>
      </c>
      <c r="C26" t="s">
        <v>62</v>
      </c>
      <c r="D26">
        <v>0.29707088800843429</v>
      </c>
      <c r="E26">
        <v>0.33259940416455763</v>
      </c>
      <c r="F26">
        <v>0.38184768396232543</v>
      </c>
      <c r="G26">
        <v>0.31294609256121797</v>
      </c>
      <c r="H26">
        <v>0.35091987096138494</v>
      </c>
      <c r="I26">
        <v>0.37154735318683857</v>
      </c>
    </row>
    <row r="27" spans="1:9" x14ac:dyDescent="0.25">
      <c r="A27" t="s">
        <v>63</v>
      </c>
      <c r="B27" t="s">
        <v>64</v>
      </c>
      <c r="C27" t="s">
        <v>65</v>
      </c>
      <c r="D27">
        <v>0.33763187096600467</v>
      </c>
      <c r="E27">
        <v>0.35628597650798677</v>
      </c>
      <c r="F27">
        <v>0.32566231131090922</v>
      </c>
      <c r="G27">
        <v>0.32854119099006668</v>
      </c>
      <c r="H27">
        <v>0.33128560170873966</v>
      </c>
      <c r="I27">
        <v>0.32743456203751642</v>
      </c>
    </row>
    <row r="28" spans="1:9" x14ac:dyDescent="0.25">
      <c r="A28" t="s">
        <v>66</v>
      </c>
      <c r="B28" t="s">
        <v>67</v>
      </c>
      <c r="C28" t="s">
        <v>68</v>
      </c>
      <c r="D28">
        <v>0.2865060927876677</v>
      </c>
      <c r="E28">
        <v>0.25176517060726211</v>
      </c>
      <c r="F28">
        <v>0.29356834434037526</v>
      </c>
      <c r="G28">
        <v>0.33705711861155463</v>
      </c>
      <c r="H28">
        <v>0.29713368091359571</v>
      </c>
      <c r="I28">
        <v>0.31735318851768957</v>
      </c>
    </row>
    <row r="29" spans="1:9" x14ac:dyDescent="0.25">
      <c r="A29" t="s">
        <v>69</v>
      </c>
      <c r="B29" t="s">
        <v>70</v>
      </c>
      <c r="C29" t="s">
        <v>71</v>
      </c>
      <c r="D29">
        <v>0.30149380710857487</v>
      </c>
      <c r="E29">
        <v>0.35583361160441962</v>
      </c>
      <c r="F29">
        <v>0.33858448563632776</v>
      </c>
      <c r="G29">
        <v>0.33824352638866345</v>
      </c>
      <c r="H29">
        <v>0.35776725868345105</v>
      </c>
      <c r="I29">
        <v>0.37468867249607968</v>
      </c>
    </row>
    <row r="30" spans="1:9" x14ac:dyDescent="0.25">
      <c r="A30" t="s">
        <v>72</v>
      </c>
      <c r="B30" t="s">
        <v>73</v>
      </c>
      <c r="C30" t="s">
        <v>74</v>
      </c>
      <c r="D30">
        <v>0.33206658490879298</v>
      </c>
      <c r="E30">
        <v>0.34085452049946707</v>
      </c>
      <c r="F30">
        <v>0.30468655382261045</v>
      </c>
      <c r="G30">
        <v>0.35486030005809177</v>
      </c>
      <c r="H30">
        <v>0.33443264181188326</v>
      </c>
      <c r="I30">
        <v>0.38683520167055219</v>
      </c>
    </row>
    <row r="31" spans="1:9" x14ac:dyDescent="0.25">
      <c r="A31" t="s">
        <v>75</v>
      </c>
      <c r="B31" t="s">
        <v>76</v>
      </c>
      <c r="C31" t="s">
        <v>77</v>
      </c>
      <c r="D31">
        <v>0.31090113718022683</v>
      </c>
      <c r="E31">
        <v>0.35257984432485989</v>
      </c>
      <c r="F31">
        <v>0.35279768185047433</v>
      </c>
      <c r="G31">
        <v>0.33779145950244815</v>
      </c>
      <c r="H31">
        <v>0.36340791439636105</v>
      </c>
      <c r="I31">
        <v>0.34280603020258082</v>
      </c>
    </row>
    <row r="32" spans="1:9" x14ac:dyDescent="0.25">
      <c r="A32" t="s">
        <v>78</v>
      </c>
      <c r="B32" t="s">
        <v>79</v>
      </c>
      <c r="C32" t="s">
        <v>80</v>
      </c>
      <c r="D32">
        <v>0.32930438874346463</v>
      </c>
      <c r="E32">
        <v>0.37600614962818013</v>
      </c>
      <c r="F32">
        <v>0.36866942736405045</v>
      </c>
      <c r="G32">
        <v>0.37500725076738545</v>
      </c>
      <c r="H32">
        <v>0.36322170752130051</v>
      </c>
      <c r="I32">
        <v>0.39243178769637227</v>
      </c>
    </row>
    <row r="33" spans="1:9" x14ac:dyDescent="0.25">
      <c r="A33" t="s">
        <v>81</v>
      </c>
      <c r="B33" t="s">
        <v>82</v>
      </c>
      <c r="C33" t="s">
        <v>83</v>
      </c>
      <c r="D33">
        <v>0.33563909983729318</v>
      </c>
      <c r="E33">
        <v>0.35511806092111509</v>
      </c>
      <c r="F33">
        <v>0.40027938565276844</v>
      </c>
      <c r="G33">
        <v>0.35051691131710394</v>
      </c>
      <c r="H33">
        <v>0.33311419464765074</v>
      </c>
      <c r="I33">
        <v>0.35539098197049229</v>
      </c>
    </row>
    <row r="34" spans="1:9" x14ac:dyDescent="0.25">
      <c r="A34" t="s">
        <v>84</v>
      </c>
      <c r="B34" t="s">
        <v>85</v>
      </c>
      <c r="C34" t="s">
        <v>86</v>
      </c>
      <c r="D34">
        <v>0.29778519658495167</v>
      </c>
      <c r="E34">
        <v>0.30945433460940674</v>
      </c>
      <c r="F34">
        <v>0.33960175727653086</v>
      </c>
      <c r="G34">
        <v>0.28392872387546486</v>
      </c>
      <c r="H34">
        <v>0.35693813577736239</v>
      </c>
      <c r="I34">
        <v>0.35375862781938494</v>
      </c>
    </row>
    <row r="35" spans="1:9" x14ac:dyDescent="0.25">
      <c r="A35" t="s">
        <v>87</v>
      </c>
      <c r="B35" t="s">
        <v>88</v>
      </c>
      <c r="C35" t="s">
        <v>89</v>
      </c>
      <c r="D35">
        <v>0.33443281049806323</v>
      </c>
      <c r="E35">
        <v>0.36891971854812167</v>
      </c>
      <c r="F35">
        <v>0.33117576113992014</v>
      </c>
      <c r="G35">
        <v>0.32873863335849707</v>
      </c>
      <c r="H35">
        <v>0.34016880285379208</v>
      </c>
      <c r="I35">
        <v>0.35860785397165729</v>
      </c>
    </row>
    <row r="36" spans="1:9" x14ac:dyDescent="0.25">
      <c r="A36" t="s">
        <v>90</v>
      </c>
      <c r="B36" t="s">
        <v>91</v>
      </c>
      <c r="C36" t="s">
        <v>92</v>
      </c>
      <c r="D36">
        <v>0.32982003122442138</v>
      </c>
      <c r="E36">
        <v>0.35336454106027437</v>
      </c>
      <c r="F36">
        <v>0.34384947930018833</v>
      </c>
      <c r="G36">
        <v>0.31533981525999966</v>
      </c>
      <c r="H36">
        <v>0.36205376337074491</v>
      </c>
      <c r="I36">
        <v>0.31799105882322765</v>
      </c>
    </row>
    <row r="37" spans="1:9" x14ac:dyDescent="0.25">
      <c r="A37" t="s">
        <v>93</v>
      </c>
      <c r="B37" t="s">
        <v>94</v>
      </c>
      <c r="C37" t="s">
        <v>95</v>
      </c>
      <c r="D37">
        <v>0.36467786941526603</v>
      </c>
      <c r="E37">
        <v>0.3860735736958506</v>
      </c>
      <c r="F37">
        <v>0.34741975411209525</v>
      </c>
      <c r="G37">
        <v>0.43768523866421027</v>
      </c>
      <c r="H37">
        <v>0.38094722151969607</v>
      </c>
      <c r="I37">
        <v>0.41496964863502001</v>
      </c>
    </row>
    <row r="38" spans="1:9" x14ac:dyDescent="0.25">
      <c r="A38" t="s">
        <v>96</v>
      </c>
      <c r="B38" t="s">
        <v>97</v>
      </c>
      <c r="C38" t="s">
        <v>98</v>
      </c>
      <c r="D38">
        <v>0.3128816001349215</v>
      </c>
      <c r="E38">
        <v>0.33614580676329753</v>
      </c>
      <c r="F38">
        <v>0.32885395853804467</v>
      </c>
      <c r="G38">
        <v>0.34424603018392824</v>
      </c>
      <c r="H38">
        <v>0.32469229116447218</v>
      </c>
      <c r="I38">
        <v>0.29929675488393825</v>
      </c>
    </row>
    <row r="39" spans="1:9" x14ac:dyDescent="0.25">
      <c r="A39" t="s">
        <v>99</v>
      </c>
      <c r="B39" t="s">
        <v>100</v>
      </c>
      <c r="C39" t="s">
        <v>101</v>
      </c>
      <c r="D39">
        <v>0.37861382234099145</v>
      </c>
      <c r="E39">
        <v>0.43553894339186611</v>
      </c>
      <c r="F39">
        <v>0.39910902828212408</v>
      </c>
      <c r="G39">
        <v>0.42001076173535035</v>
      </c>
      <c r="H39">
        <v>0.37603849162921099</v>
      </c>
      <c r="I39">
        <v>0.38617314206795728</v>
      </c>
    </row>
    <row r="40" spans="1:9" x14ac:dyDescent="0.25">
      <c r="A40" t="s">
        <v>102</v>
      </c>
      <c r="B40" t="s">
        <v>103</v>
      </c>
      <c r="C40" t="s">
        <v>104</v>
      </c>
      <c r="D40">
        <v>0.33209840699288073</v>
      </c>
      <c r="E40">
        <v>0.36295168315456294</v>
      </c>
      <c r="F40">
        <v>0.36873151793530651</v>
      </c>
      <c r="G40">
        <v>0.32036333376204468</v>
      </c>
      <c r="H40">
        <v>0.37132936338996619</v>
      </c>
      <c r="I40">
        <v>0.37560722700212168</v>
      </c>
    </row>
    <row r="41" spans="1:9" x14ac:dyDescent="0.25">
      <c r="C41" t="s">
        <v>105</v>
      </c>
    </row>
    <row r="42" spans="1:9" x14ac:dyDescent="0.25">
      <c r="A42" t="s">
        <v>106</v>
      </c>
      <c r="B42" t="s">
        <v>107</v>
      </c>
      <c r="C42" t="s">
        <v>108</v>
      </c>
      <c r="D42">
        <v>0.32349458651471558</v>
      </c>
      <c r="E42">
        <v>0.33286233896847056</v>
      </c>
      <c r="F42">
        <v>0.35921008625379131</v>
      </c>
      <c r="G42">
        <v>0.31604083473994077</v>
      </c>
      <c r="H42">
        <v>0.35249994296815151</v>
      </c>
      <c r="I42">
        <v>0.35330576567544314</v>
      </c>
    </row>
    <row r="43" spans="1:9" x14ac:dyDescent="0.25">
      <c r="A43" t="s">
        <v>109</v>
      </c>
      <c r="B43" t="s">
        <v>110</v>
      </c>
      <c r="C43" t="s">
        <v>111</v>
      </c>
      <c r="D43">
        <v>0.35503807777419433</v>
      </c>
      <c r="E43">
        <v>0.3565812196209886</v>
      </c>
      <c r="F43">
        <v>0.37763266879145296</v>
      </c>
      <c r="G43">
        <v>0.34171955855764613</v>
      </c>
      <c r="H43">
        <v>0.3382827985255219</v>
      </c>
      <c r="I43">
        <v>0.36767204298076644</v>
      </c>
    </row>
    <row r="44" spans="1:9" x14ac:dyDescent="0.25">
      <c r="A44" t="s">
        <v>112</v>
      </c>
      <c r="B44" t="s">
        <v>113</v>
      </c>
      <c r="C44" t="s">
        <v>114</v>
      </c>
      <c r="D44">
        <v>0.34972374432928655</v>
      </c>
      <c r="E44">
        <v>0.37988549903699875</v>
      </c>
      <c r="F44">
        <v>0.36150050499278241</v>
      </c>
      <c r="G44">
        <v>0.3386692713523437</v>
      </c>
      <c r="H44">
        <v>0.33861778000864978</v>
      </c>
      <c r="I44">
        <v>0.33029663736176695</v>
      </c>
    </row>
    <row r="45" spans="1:9" x14ac:dyDescent="0.25">
      <c r="A45" t="s">
        <v>115</v>
      </c>
      <c r="B45" t="s">
        <v>116</v>
      </c>
      <c r="C45" t="s">
        <v>117</v>
      </c>
      <c r="D45">
        <v>0.29743752359974629</v>
      </c>
      <c r="E45">
        <v>0.28645074749338417</v>
      </c>
      <c r="F45">
        <v>0.33111350475558482</v>
      </c>
      <c r="G45">
        <v>0.36944641525227018</v>
      </c>
      <c r="H45">
        <v>0.33860822180792383</v>
      </c>
      <c r="I45">
        <v>0.29628185158785825</v>
      </c>
    </row>
    <row r="46" spans="1:9" x14ac:dyDescent="0.25">
      <c r="A46" t="s">
        <v>118</v>
      </c>
      <c r="B46" t="s">
        <v>119</v>
      </c>
      <c r="C46" t="s">
        <v>120</v>
      </c>
      <c r="D46">
        <v>0.34744641996242653</v>
      </c>
      <c r="E46">
        <v>0.42371766394160337</v>
      </c>
      <c r="F46">
        <v>0.39136155463584837</v>
      </c>
      <c r="G46">
        <v>0.37014402852427769</v>
      </c>
      <c r="H46">
        <v>0.4179293441638483</v>
      </c>
      <c r="I46">
        <v>0.35120573647386427</v>
      </c>
    </row>
    <row r="47" spans="1:9" x14ac:dyDescent="0.25">
      <c r="A47" t="s">
        <v>121</v>
      </c>
      <c r="B47" t="s">
        <v>122</v>
      </c>
      <c r="C47" t="s">
        <v>123</v>
      </c>
      <c r="D47">
        <v>0.33723007378048742</v>
      </c>
      <c r="E47">
        <v>0.31666181043728864</v>
      </c>
      <c r="F47">
        <v>0.2880433970081282</v>
      </c>
      <c r="G47">
        <v>0.32560890905547935</v>
      </c>
      <c r="H47">
        <v>0.30107490637643364</v>
      </c>
      <c r="I47">
        <v>0.31717057928400083</v>
      </c>
    </row>
    <row r="48" spans="1:9" x14ac:dyDescent="0.25">
      <c r="A48" t="s">
        <v>124</v>
      </c>
      <c r="B48" t="s">
        <v>125</v>
      </c>
      <c r="C48" t="s">
        <v>126</v>
      </c>
      <c r="D48">
        <v>0.34804677878681189</v>
      </c>
      <c r="E48">
        <v>0.35472368482942435</v>
      </c>
      <c r="F48">
        <v>0.34818315862049154</v>
      </c>
      <c r="G48">
        <v>0.35498046506820302</v>
      </c>
      <c r="H48">
        <v>0.29217122364698089</v>
      </c>
      <c r="I48">
        <v>0.38043167646032083</v>
      </c>
    </row>
    <row r="49" spans="1:9" x14ac:dyDescent="0.25">
      <c r="A49" t="s">
        <v>127</v>
      </c>
      <c r="B49" t="s">
        <v>128</v>
      </c>
      <c r="C49" t="s">
        <v>129</v>
      </c>
      <c r="D49">
        <v>0.36486511951352779</v>
      </c>
      <c r="E49">
        <v>0.41155713182646619</v>
      </c>
      <c r="F49">
        <v>0.42806451450139138</v>
      </c>
      <c r="G49">
        <v>0.36338671752161267</v>
      </c>
      <c r="H49">
        <v>0.37647602592479346</v>
      </c>
      <c r="I49">
        <v>0.4334081495320305</v>
      </c>
    </row>
    <row r="50" spans="1:9" x14ac:dyDescent="0.25">
      <c r="A50" t="s">
        <v>130</v>
      </c>
      <c r="B50" t="s">
        <v>131</v>
      </c>
      <c r="C50" t="s">
        <v>132</v>
      </c>
      <c r="D50">
        <v>0.31326585167927745</v>
      </c>
      <c r="E50">
        <v>0.35157347614986761</v>
      </c>
      <c r="F50">
        <v>0.28257905962765423</v>
      </c>
      <c r="G50">
        <v>0.32967800847881412</v>
      </c>
      <c r="H50">
        <v>0.36089415033800437</v>
      </c>
      <c r="I50">
        <v>0.33110566368723338</v>
      </c>
    </row>
    <row r="51" spans="1:9" x14ac:dyDescent="0.25">
      <c r="A51" t="s">
        <v>133</v>
      </c>
      <c r="B51" t="s">
        <v>134</v>
      </c>
      <c r="C51" t="s">
        <v>135</v>
      </c>
      <c r="D51">
        <v>0.38261048298310302</v>
      </c>
      <c r="E51">
        <v>0.34027128172214033</v>
      </c>
      <c r="F51">
        <v>0.35230031483740298</v>
      </c>
      <c r="G51">
        <v>0.34389025893783243</v>
      </c>
      <c r="H51">
        <v>0.41480903162504384</v>
      </c>
      <c r="I51">
        <v>0.36152049596668057</v>
      </c>
    </row>
    <row r="52" spans="1:9" x14ac:dyDescent="0.25">
      <c r="A52" t="s">
        <v>136</v>
      </c>
      <c r="B52" t="s">
        <v>137</v>
      </c>
      <c r="C52" t="s">
        <v>138</v>
      </c>
      <c r="D52">
        <v>0.36734971671379774</v>
      </c>
      <c r="E52">
        <v>0.37800407635270539</v>
      </c>
      <c r="F52">
        <v>0.35778351880561415</v>
      </c>
      <c r="G52">
        <v>0.37627811255924015</v>
      </c>
      <c r="H52">
        <v>0.32837047690759436</v>
      </c>
      <c r="I52">
        <v>0.36699488466572627</v>
      </c>
    </row>
    <row r="53" spans="1:9" x14ac:dyDescent="0.25">
      <c r="A53" t="s">
        <v>139</v>
      </c>
      <c r="B53" t="s">
        <v>140</v>
      </c>
      <c r="C53" t="s">
        <v>141</v>
      </c>
      <c r="D53">
        <v>0.32380503909041741</v>
      </c>
      <c r="E53">
        <v>0.35091679260790132</v>
      </c>
      <c r="F53">
        <v>0.40009531986372793</v>
      </c>
      <c r="G53">
        <v>0.34559770599221523</v>
      </c>
      <c r="H53">
        <v>0.35771106714915674</v>
      </c>
      <c r="I53">
        <v>0.35209449048856378</v>
      </c>
    </row>
    <row r="54" spans="1:9" x14ac:dyDescent="0.25">
      <c r="A54" t="s">
        <v>142</v>
      </c>
      <c r="B54" t="s">
        <v>143</v>
      </c>
      <c r="C54" t="s">
        <v>144</v>
      </c>
      <c r="D54">
        <v>0.32900572392750499</v>
      </c>
      <c r="E54">
        <v>0.33432848550951355</v>
      </c>
      <c r="F54">
        <v>0.36477386037949194</v>
      </c>
      <c r="G54">
        <v>0.33871368825284592</v>
      </c>
      <c r="H54">
        <v>0.30669451451107443</v>
      </c>
      <c r="I54">
        <v>0.33903938837412967</v>
      </c>
    </row>
    <row r="55" spans="1:9" x14ac:dyDescent="0.25">
      <c r="A55" t="s">
        <v>145</v>
      </c>
      <c r="B55" t="s">
        <v>146</v>
      </c>
      <c r="C55" t="s">
        <v>147</v>
      </c>
      <c r="D55">
        <v>0.3283011105126703</v>
      </c>
      <c r="E55">
        <v>0.34865206188224318</v>
      </c>
      <c r="F55">
        <v>0.37607677162182079</v>
      </c>
      <c r="G55">
        <v>0.35355167882168265</v>
      </c>
      <c r="H55">
        <v>0.3623598827962537</v>
      </c>
      <c r="I55">
        <v>0.33431590307534109</v>
      </c>
    </row>
    <row r="56" spans="1:9" x14ac:dyDescent="0.25">
      <c r="A56" t="s">
        <v>148</v>
      </c>
      <c r="B56" t="s">
        <v>149</v>
      </c>
      <c r="C56" t="s">
        <v>150</v>
      </c>
      <c r="D56">
        <v>0.36231175368189011</v>
      </c>
      <c r="E56">
        <v>0.33319198028676261</v>
      </c>
      <c r="F56">
        <v>0.31388156574964066</v>
      </c>
      <c r="G56">
        <v>0.34988785415775675</v>
      </c>
      <c r="H56">
        <v>0.2891118047273894</v>
      </c>
      <c r="I56">
        <v>0.33512798305603247</v>
      </c>
    </row>
    <row r="57" spans="1:9" x14ac:dyDescent="0.25">
      <c r="A57" t="s">
        <v>151</v>
      </c>
      <c r="B57" t="s">
        <v>152</v>
      </c>
      <c r="C57" t="s">
        <v>153</v>
      </c>
      <c r="D57">
        <v>0.32844333785738461</v>
      </c>
      <c r="E57">
        <v>0.34522866139863539</v>
      </c>
      <c r="F57">
        <v>0.3535724723837293</v>
      </c>
      <c r="G57">
        <v>0.33040441584961833</v>
      </c>
      <c r="H57">
        <v>0.39926716129503731</v>
      </c>
      <c r="I57">
        <v>0.32659764448659701</v>
      </c>
    </row>
    <row r="58" spans="1:9" x14ac:dyDescent="0.25">
      <c r="A58" t="s">
        <v>154</v>
      </c>
      <c r="B58" t="s">
        <v>155</v>
      </c>
      <c r="C58" t="s">
        <v>156</v>
      </c>
      <c r="D58">
        <v>0.32588295769868503</v>
      </c>
      <c r="E58">
        <v>0.38416036893032873</v>
      </c>
      <c r="F58">
        <v>0.3785323236260133</v>
      </c>
      <c r="G58">
        <v>0.40110459953466948</v>
      </c>
      <c r="H58">
        <v>0.35443609740597792</v>
      </c>
      <c r="I58">
        <v>0.41824511937515313</v>
      </c>
    </row>
    <row r="59" spans="1:9" x14ac:dyDescent="0.25">
      <c r="C59" t="s">
        <v>157</v>
      </c>
    </row>
    <row r="60" spans="1:9" x14ac:dyDescent="0.25">
      <c r="A60" t="s">
        <v>158</v>
      </c>
      <c r="B60" t="s">
        <v>159</v>
      </c>
      <c r="C60" t="s">
        <v>1024</v>
      </c>
      <c r="D60">
        <v>0.35198874561562837</v>
      </c>
      <c r="E60">
        <v>0.35146458411123194</v>
      </c>
      <c r="F60">
        <v>0.31534201872887491</v>
      </c>
      <c r="G60">
        <v>0.34007352458029305</v>
      </c>
      <c r="H60">
        <v>0.31383693917607081</v>
      </c>
      <c r="I60">
        <v>0.38325493195828925</v>
      </c>
    </row>
    <row r="61" spans="1:9" x14ac:dyDescent="0.25">
      <c r="A61" t="s">
        <v>160</v>
      </c>
      <c r="B61" t="s">
        <v>161</v>
      </c>
      <c r="C61" t="s">
        <v>1027</v>
      </c>
      <c r="D61">
        <v>0.31267391665191024</v>
      </c>
      <c r="E61">
        <v>0.32482276013791611</v>
      </c>
      <c r="F61">
        <v>0.31961874604798785</v>
      </c>
      <c r="G61">
        <v>0.31066324222192998</v>
      </c>
      <c r="H61">
        <v>0.3329962173534261</v>
      </c>
      <c r="I61">
        <v>0.34097246936739722</v>
      </c>
    </row>
    <row r="62" spans="1:9" x14ac:dyDescent="0.25">
      <c r="A62" t="s">
        <v>162</v>
      </c>
      <c r="B62" t="s">
        <v>163</v>
      </c>
      <c r="C62" t="s">
        <v>981</v>
      </c>
      <c r="D62">
        <v>0.29883766839030673</v>
      </c>
      <c r="E62">
        <v>0.33171082437169219</v>
      </c>
      <c r="F62">
        <v>0.32448785981628547</v>
      </c>
      <c r="G62">
        <v>0.31876142832968951</v>
      </c>
      <c r="H62">
        <v>0.35965106524758256</v>
      </c>
      <c r="I62">
        <v>0.31791273020506311</v>
      </c>
    </row>
    <row r="63" spans="1:9" x14ac:dyDescent="0.25">
      <c r="A63" t="s">
        <v>164</v>
      </c>
      <c r="B63" t="s">
        <v>165</v>
      </c>
      <c r="C63" t="s">
        <v>982</v>
      </c>
      <c r="D63">
        <v>0.32978450741341797</v>
      </c>
      <c r="E63">
        <v>0.34708437139371801</v>
      </c>
      <c r="F63">
        <v>0.34146973616193138</v>
      </c>
      <c r="G63">
        <v>0.29180090705733386</v>
      </c>
      <c r="H63">
        <v>0.32325362657362028</v>
      </c>
      <c r="I63">
        <v>0.29989458522001827</v>
      </c>
    </row>
    <row r="64" spans="1:9" x14ac:dyDescent="0.25">
      <c r="A64" t="s">
        <v>166</v>
      </c>
      <c r="B64" t="s">
        <v>167</v>
      </c>
      <c r="C64" t="s">
        <v>983</v>
      </c>
      <c r="D64">
        <v>0.36261469524518114</v>
      </c>
      <c r="E64">
        <v>0.40470933958161659</v>
      </c>
      <c r="F64">
        <v>0.38888160626464591</v>
      </c>
      <c r="G64">
        <v>0.38334461776138762</v>
      </c>
      <c r="H64">
        <v>0.40635213961217609</v>
      </c>
      <c r="I64">
        <v>0.39648970234809899</v>
      </c>
    </row>
    <row r="65" spans="1:9" x14ac:dyDescent="0.25">
      <c r="C65" t="s">
        <v>168</v>
      </c>
    </row>
    <row r="66" spans="1:9" x14ac:dyDescent="0.25">
      <c r="A66" t="s">
        <v>169</v>
      </c>
      <c r="B66" t="s">
        <v>170</v>
      </c>
      <c r="C66" t="s">
        <v>171</v>
      </c>
      <c r="D66">
        <v>0.33232264351607371</v>
      </c>
      <c r="E66">
        <v>0.32905341412296452</v>
      </c>
      <c r="F66">
        <v>0.36351524142516106</v>
      </c>
      <c r="G66">
        <v>0.33660980501920262</v>
      </c>
      <c r="H66">
        <v>0.38293821459696864</v>
      </c>
      <c r="I66">
        <v>0.40531886235412029</v>
      </c>
    </row>
    <row r="67" spans="1:9" x14ac:dyDescent="0.25">
      <c r="A67" t="s">
        <v>172</v>
      </c>
      <c r="B67" t="s">
        <v>173</v>
      </c>
      <c r="C67" t="s">
        <v>174</v>
      </c>
      <c r="D67">
        <v>0.36615407011077794</v>
      </c>
      <c r="E67">
        <v>0.3571199506106405</v>
      </c>
      <c r="F67">
        <v>0.35424956346757708</v>
      </c>
      <c r="G67">
        <v>0.39484581694801252</v>
      </c>
      <c r="H67">
        <v>0.39988946699606742</v>
      </c>
      <c r="I67">
        <v>0.36455754969249016</v>
      </c>
    </row>
    <row r="68" spans="1:9" x14ac:dyDescent="0.25">
      <c r="A68" t="s">
        <v>175</v>
      </c>
      <c r="B68" t="s">
        <v>176</v>
      </c>
      <c r="C68" t="s">
        <v>177</v>
      </c>
      <c r="D68">
        <v>0.38274986180050807</v>
      </c>
      <c r="E68">
        <v>0.4085003488682874</v>
      </c>
      <c r="F68">
        <v>0.3886832086663789</v>
      </c>
      <c r="G68">
        <v>0.37432053860545744</v>
      </c>
      <c r="H68">
        <v>0.38431753292701676</v>
      </c>
      <c r="I68">
        <v>0.425274096631308</v>
      </c>
    </row>
    <row r="69" spans="1:9" x14ac:dyDescent="0.25">
      <c r="A69" t="s">
        <v>178</v>
      </c>
      <c r="B69" t="s">
        <v>179</v>
      </c>
      <c r="C69" t="s">
        <v>180</v>
      </c>
      <c r="D69">
        <v>0.3848362233532569</v>
      </c>
      <c r="E69">
        <v>0.31447505827785138</v>
      </c>
      <c r="F69">
        <v>0.40091195046514971</v>
      </c>
      <c r="G69">
        <v>0.38932313129026136</v>
      </c>
      <c r="H69">
        <v>0.32734778276945209</v>
      </c>
      <c r="I69">
        <v>0.39474292910314274</v>
      </c>
    </row>
    <row r="70" spans="1:9" x14ac:dyDescent="0.25">
      <c r="A70" t="s">
        <v>181</v>
      </c>
      <c r="B70" t="s">
        <v>182</v>
      </c>
      <c r="C70" t="s">
        <v>183</v>
      </c>
      <c r="D70">
        <v>0.3044589646407278</v>
      </c>
      <c r="E70">
        <v>0.27082682586913531</v>
      </c>
      <c r="F70">
        <v>0.32607326513134927</v>
      </c>
      <c r="G70">
        <v>0.31883126771411185</v>
      </c>
      <c r="H70">
        <v>0.36033047767939264</v>
      </c>
      <c r="I70">
        <v>0.2913679176856151</v>
      </c>
    </row>
    <row r="71" spans="1:9" x14ac:dyDescent="0.25">
      <c r="A71" t="s">
        <v>184</v>
      </c>
      <c r="B71" t="s">
        <v>185</v>
      </c>
      <c r="C71" t="s">
        <v>186</v>
      </c>
      <c r="D71">
        <v>0.30681113377771674</v>
      </c>
      <c r="E71">
        <v>0.29274959392689087</v>
      </c>
      <c r="F71">
        <v>0.31584164500147877</v>
      </c>
      <c r="G71">
        <v>0.29510182410924951</v>
      </c>
      <c r="H71">
        <v>0.28919791130368122</v>
      </c>
      <c r="I71">
        <v>0.26659938857984872</v>
      </c>
    </row>
    <row r="72" spans="1:9" x14ac:dyDescent="0.25">
      <c r="A72" t="s">
        <v>187</v>
      </c>
      <c r="B72" t="s">
        <v>188</v>
      </c>
      <c r="C72" t="s">
        <v>189</v>
      </c>
      <c r="D72">
        <v>0.3576656497736897</v>
      </c>
      <c r="E72">
        <v>0.41024399091011304</v>
      </c>
      <c r="F72">
        <v>0.36772196047389699</v>
      </c>
      <c r="G72">
        <v>0.34096605779489025</v>
      </c>
      <c r="H72">
        <v>0.3159427103674759</v>
      </c>
      <c r="I72">
        <v>0.376807883707243</v>
      </c>
    </row>
    <row r="73" spans="1:9" x14ac:dyDescent="0.25">
      <c r="A73" t="s">
        <v>190</v>
      </c>
      <c r="B73" t="s">
        <v>191</v>
      </c>
      <c r="C73" t="s">
        <v>192</v>
      </c>
      <c r="D73">
        <v>0.31161604622629285</v>
      </c>
      <c r="E73">
        <v>0.31484713187137986</v>
      </c>
      <c r="F73">
        <v>0.32425505096572527</v>
      </c>
      <c r="G73">
        <v>0.35048153786685687</v>
      </c>
      <c r="H73">
        <v>0.28916248282496249</v>
      </c>
      <c r="I73">
        <v>0.3383618286788288</v>
      </c>
    </row>
    <row r="74" spans="1:9" x14ac:dyDescent="0.25">
      <c r="A74" t="s">
        <v>193</v>
      </c>
      <c r="B74" t="s">
        <v>194</v>
      </c>
      <c r="C74" t="s">
        <v>195</v>
      </c>
      <c r="D74">
        <v>0.28335404451677598</v>
      </c>
      <c r="E74">
        <v>0.29114305769986104</v>
      </c>
      <c r="F74">
        <v>0.30668356269531905</v>
      </c>
      <c r="G74">
        <v>0.28376362971474539</v>
      </c>
      <c r="H74">
        <v>0.28080276640251578</v>
      </c>
      <c r="I74">
        <v>0.32936491941336449</v>
      </c>
    </row>
    <row r="75" spans="1:9" x14ac:dyDescent="0.25">
      <c r="A75" t="s">
        <v>196</v>
      </c>
      <c r="B75" t="s">
        <v>197</v>
      </c>
      <c r="C75" t="s">
        <v>198</v>
      </c>
      <c r="D75">
        <v>0.28583988454789078</v>
      </c>
      <c r="E75">
        <v>0.30131358635771532</v>
      </c>
      <c r="F75">
        <v>0.28651956998871636</v>
      </c>
      <c r="G75">
        <v>0.33987873258101059</v>
      </c>
      <c r="H75">
        <v>0.34839623841068862</v>
      </c>
      <c r="I75">
        <v>0.33571260560217497</v>
      </c>
    </row>
    <row r="76" spans="1:9" x14ac:dyDescent="0.25">
      <c r="A76" t="s">
        <v>199</v>
      </c>
      <c r="B76" t="s">
        <v>200</v>
      </c>
      <c r="C76" t="s">
        <v>201</v>
      </c>
      <c r="D76">
        <v>0.32951174600216476</v>
      </c>
      <c r="E76">
        <v>0.34333102776677621</v>
      </c>
      <c r="F76">
        <v>0.34954027780786362</v>
      </c>
      <c r="G76">
        <v>0.37863769185638424</v>
      </c>
      <c r="H76">
        <v>0.35516490056322003</v>
      </c>
      <c r="I76">
        <v>0.39601745910238484</v>
      </c>
    </row>
    <row r="77" spans="1:9" x14ac:dyDescent="0.25">
      <c r="A77" t="s">
        <v>202</v>
      </c>
      <c r="B77" t="s">
        <v>203</v>
      </c>
      <c r="C77" t="s">
        <v>204</v>
      </c>
      <c r="D77">
        <v>0.33520064783468911</v>
      </c>
      <c r="E77">
        <v>0.34372394007754514</v>
      </c>
      <c r="F77">
        <v>0.31244219079479435</v>
      </c>
      <c r="G77">
        <v>0.3534804615093145</v>
      </c>
      <c r="H77">
        <v>0.35190477968392025</v>
      </c>
      <c r="I77">
        <v>0.35347991686986069</v>
      </c>
    </row>
    <row r="78" spans="1:9" x14ac:dyDescent="0.25">
      <c r="A78" t="s">
        <v>205</v>
      </c>
      <c r="B78" t="s">
        <v>206</v>
      </c>
      <c r="C78" t="s">
        <v>207</v>
      </c>
      <c r="D78">
        <v>0.34467361329172747</v>
      </c>
      <c r="E78">
        <v>0.36810561486716109</v>
      </c>
      <c r="F78">
        <v>0.36936818761947388</v>
      </c>
      <c r="G78">
        <v>0.36176430815928096</v>
      </c>
      <c r="H78">
        <v>0.3322285536057768</v>
      </c>
      <c r="I78">
        <v>0.37299598152517643</v>
      </c>
    </row>
    <row r="79" spans="1:9" x14ac:dyDescent="0.25">
      <c r="A79" t="s">
        <v>208</v>
      </c>
      <c r="B79" t="s">
        <v>209</v>
      </c>
      <c r="C79" t="s">
        <v>210</v>
      </c>
      <c r="D79">
        <v>0.32449497331818206</v>
      </c>
      <c r="E79">
        <v>0.31847937440958335</v>
      </c>
      <c r="F79">
        <v>0.33536123034421067</v>
      </c>
      <c r="G79">
        <v>0.36952813348088981</v>
      </c>
      <c r="H79">
        <v>0.35164291322142682</v>
      </c>
      <c r="I79">
        <v>0.40196619507003428</v>
      </c>
    </row>
    <row r="80" spans="1:9" x14ac:dyDescent="0.25">
      <c r="A80" t="s">
        <v>211</v>
      </c>
      <c r="B80" t="s">
        <v>212</v>
      </c>
      <c r="C80" t="s">
        <v>213</v>
      </c>
      <c r="D80">
        <v>0.36350222474078381</v>
      </c>
      <c r="E80">
        <v>0.43748914289043084</v>
      </c>
      <c r="F80">
        <v>0.38028564677395787</v>
      </c>
      <c r="G80">
        <v>0.38946133893308932</v>
      </c>
      <c r="H80">
        <v>0.38613941441068822</v>
      </c>
      <c r="I80">
        <v>0.37335683817479132</v>
      </c>
    </row>
    <row r="81" spans="1:9" x14ac:dyDescent="0.25">
      <c r="A81" t="s">
        <v>214</v>
      </c>
      <c r="B81" t="s">
        <v>215</v>
      </c>
      <c r="C81" t="s">
        <v>216</v>
      </c>
      <c r="D81">
        <v>0.28832187822669009</v>
      </c>
      <c r="E81">
        <v>0.36866770102611179</v>
      </c>
      <c r="F81">
        <v>0.31140593218893659</v>
      </c>
      <c r="G81">
        <v>0.33812720169579769</v>
      </c>
      <c r="H81">
        <v>0.31352286475382235</v>
      </c>
      <c r="I81">
        <v>0.33228523707878721</v>
      </c>
    </row>
    <row r="82" spans="1:9" x14ac:dyDescent="0.25">
      <c r="C82" t="s">
        <v>217</v>
      </c>
    </row>
    <row r="83" spans="1:9" x14ac:dyDescent="0.25">
      <c r="A83" t="s">
        <v>218</v>
      </c>
      <c r="B83" t="s">
        <v>219</v>
      </c>
      <c r="C83" t="s">
        <v>984</v>
      </c>
      <c r="D83">
        <v>0.34454037478720279</v>
      </c>
      <c r="E83">
        <v>0.34681866339347822</v>
      </c>
      <c r="F83">
        <v>0.40250343510275949</v>
      </c>
      <c r="G83">
        <v>0.35199138365250149</v>
      </c>
      <c r="H83">
        <v>0.3591887291337707</v>
      </c>
      <c r="I83">
        <v>0.3697741407958024</v>
      </c>
    </row>
    <row r="84" spans="1:9" x14ac:dyDescent="0.25">
      <c r="A84" t="s">
        <v>220</v>
      </c>
      <c r="B84" t="s">
        <v>221</v>
      </c>
      <c r="C84" t="s">
        <v>985</v>
      </c>
      <c r="D84">
        <v>0.30633494890716262</v>
      </c>
      <c r="E84">
        <v>0.30383320892767696</v>
      </c>
      <c r="F84">
        <v>0.32206371510688769</v>
      </c>
      <c r="G84">
        <v>0.33903787358495402</v>
      </c>
      <c r="H84">
        <v>0.27813989677707551</v>
      </c>
      <c r="I84">
        <v>0.32678221696720883</v>
      </c>
    </row>
    <row r="85" spans="1:9" x14ac:dyDescent="0.25">
      <c r="A85" t="s">
        <v>222</v>
      </c>
      <c r="B85" t="s">
        <v>223</v>
      </c>
      <c r="C85" t="s">
        <v>986</v>
      </c>
      <c r="D85">
        <v>0.34691182984092106</v>
      </c>
      <c r="E85">
        <v>0.38215993251959846</v>
      </c>
      <c r="F85">
        <v>0.3525726353289354</v>
      </c>
      <c r="G85">
        <v>0.36029967800838841</v>
      </c>
      <c r="H85">
        <v>0.34060339968371806</v>
      </c>
      <c r="I85">
        <v>0.36315514572940238</v>
      </c>
    </row>
    <row r="86" spans="1:9" x14ac:dyDescent="0.25">
      <c r="A86" t="s">
        <v>224</v>
      </c>
      <c r="B86" t="s">
        <v>225</v>
      </c>
      <c r="C86" t="s">
        <v>987</v>
      </c>
      <c r="D86">
        <v>0.36967305755298696</v>
      </c>
      <c r="E86">
        <v>0.40324672357425767</v>
      </c>
      <c r="F86">
        <v>0.3832641131739869</v>
      </c>
      <c r="G86">
        <v>0.35905533448911603</v>
      </c>
      <c r="H86">
        <v>0.4208293484919895</v>
      </c>
      <c r="I86">
        <v>0.42940296640918629</v>
      </c>
    </row>
    <row r="87" spans="1:9" x14ac:dyDescent="0.25">
      <c r="C87" t="s">
        <v>226</v>
      </c>
    </row>
    <row r="88" spans="1:9" x14ac:dyDescent="0.25">
      <c r="A88" t="s">
        <v>227</v>
      </c>
      <c r="B88" t="s">
        <v>228</v>
      </c>
      <c r="C88" t="s">
        <v>229</v>
      </c>
      <c r="D88">
        <v>0.3183957401978697</v>
      </c>
      <c r="E88">
        <v>0.39625829367800963</v>
      </c>
      <c r="F88">
        <v>0.3581513500285759</v>
      </c>
      <c r="G88">
        <v>0.34676383236071762</v>
      </c>
      <c r="H88">
        <v>0.38748393160852906</v>
      </c>
      <c r="I88">
        <v>0.34103385827338761</v>
      </c>
    </row>
    <row r="89" spans="1:9" x14ac:dyDescent="0.25">
      <c r="A89" t="s">
        <v>230</v>
      </c>
      <c r="B89" t="s">
        <v>231</v>
      </c>
      <c r="C89" t="s">
        <v>232</v>
      </c>
      <c r="D89">
        <v>0.31149159799901249</v>
      </c>
      <c r="E89">
        <v>0.28624555611970454</v>
      </c>
      <c r="F89">
        <v>0.28622082005864435</v>
      </c>
      <c r="G89">
        <v>0.31044617804603131</v>
      </c>
      <c r="H89">
        <v>0.25965756583008476</v>
      </c>
      <c r="I89">
        <v>0.32015152207271191</v>
      </c>
    </row>
    <row r="90" spans="1:9" x14ac:dyDescent="0.25">
      <c r="A90" t="s">
        <v>233</v>
      </c>
      <c r="B90" t="s">
        <v>234</v>
      </c>
      <c r="C90" t="s">
        <v>235</v>
      </c>
      <c r="D90">
        <v>0.29014359261781597</v>
      </c>
      <c r="E90">
        <v>0.35077131663671224</v>
      </c>
      <c r="F90">
        <v>0.37702008334084719</v>
      </c>
      <c r="G90">
        <v>0.2970643219442563</v>
      </c>
      <c r="H90">
        <v>0.32914678552662052</v>
      </c>
      <c r="I90">
        <v>0.32085323719144099</v>
      </c>
    </row>
    <row r="91" spans="1:9" x14ac:dyDescent="0.25">
      <c r="A91" t="s">
        <v>236</v>
      </c>
      <c r="B91" t="s">
        <v>237</v>
      </c>
      <c r="C91" t="s">
        <v>238</v>
      </c>
      <c r="D91">
        <v>0.32890640557812745</v>
      </c>
      <c r="E91">
        <v>0.35274313120054224</v>
      </c>
      <c r="F91">
        <v>0.35206336957507245</v>
      </c>
      <c r="G91">
        <v>0.33757984350981796</v>
      </c>
      <c r="H91">
        <v>0.36636447328348232</v>
      </c>
      <c r="I91">
        <v>0.36565517799652786</v>
      </c>
    </row>
    <row r="92" spans="1:9" x14ac:dyDescent="0.25">
      <c r="A92" t="s">
        <v>239</v>
      </c>
      <c r="B92" t="s">
        <v>240</v>
      </c>
      <c r="C92" t="s">
        <v>241</v>
      </c>
      <c r="D92">
        <v>0.3587731514664394</v>
      </c>
      <c r="E92">
        <v>0.35074098270392917</v>
      </c>
      <c r="F92">
        <v>0.39957357697705992</v>
      </c>
      <c r="G92">
        <v>0.34391648369029021</v>
      </c>
      <c r="H92">
        <v>0.31596325201941922</v>
      </c>
      <c r="I92">
        <v>0.34083534947028149</v>
      </c>
    </row>
    <row r="93" spans="1:9" x14ac:dyDescent="0.25">
      <c r="A93" t="s">
        <v>242</v>
      </c>
      <c r="B93" t="s">
        <v>243</v>
      </c>
      <c r="C93" t="s">
        <v>244</v>
      </c>
      <c r="D93">
        <v>0.35979957076314967</v>
      </c>
      <c r="E93">
        <v>0.31331657380522598</v>
      </c>
      <c r="F93">
        <v>0.38348873355887242</v>
      </c>
      <c r="G93">
        <v>0.36361442761527102</v>
      </c>
      <c r="H93">
        <v>0.37072503088649067</v>
      </c>
      <c r="I93">
        <v>0.39437239015654202</v>
      </c>
    </row>
    <row r="94" spans="1:9" x14ac:dyDescent="0.25">
      <c r="A94" t="s">
        <v>245</v>
      </c>
      <c r="B94" t="s">
        <v>246</v>
      </c>
      <c r="C94" t="s">
        <v>247</v>
      </c>
      <c r="D94">
        <v>0.36526717724656516</v>
      </c>
      <c r="E94">
        <v>0.34003191505588332</v>
      </c>
      <c r="F94">
        <v>0.36092266513129745</v>
      </c>
      <c r="G94">
        <v>0.30342497865237783</v>
      </c>
      <c r="H94">
        <v>0.31137513805218453</v>
      </c>
      <c r="I94">
        <v>0.31359224038943734</v>
      </c>
    </row>
    <row r="95" spans="1:9" x14ac:dyDescent="0.25">
      <c r="A95" t="s">
        <v>248</v>
      </c>
      <c r="B95" t="s">
        <v>249</v>
      </c>
      <c r="C95" t="s">
        <v>250</v>
      </c>
      <c r="D95">
        <v>0.36092708368208326</v>
      </c>
      <c r="E95">
        <v>0.33868084132507192</v>
      </c>
      <c r="F95">
        <v>0.30939561143281091</v>
      </c>
      <c r="G95">
        <v>0.33608549107501612</v>
      </c>
      <c r="H95">
        <v>0.39869511687990594</v>
      </c>
      <c r="I95">
        <v>0.33946507008242705</v>
      </c>
    </row>
    <row r="96" spans="1:9" x14ac:dyDescent="0.25">
      <c r="C96" t="s">
        <v>251</v>
      </c>
    </row>
    <row r="97" spans="1:9" x14ac:dyDescent="0.25">
      <c r="A97" t="s">
        <v>252</v>
      </c>
      <c r="B97" t="s">
        <v>253</v>
      </c>
      <c r="C97" t="s">
        <v>254</v>
      </c>
      <c r="D97">
        <v>0.35172684051766245</v>
      </c>
      <c r="E97">
        <v>0.41074232666190041</v>
      </c>
      <c r="F97">
        <v>0.36259299037217341</v>
      </c>
      <c r="G97">
        <v>0.39114838455481232</v>
      </c>
      <c r="H97">
        <v>0.34053907171724368</v>
      </c>
      <c r="I97">
        <v>0.37964655344630854</v>
      </c>
    </row>
    <row r="98" spans="1:9" x14ac:dyDescent="0.25">
      <c r="A98" t="s">
        <v>255</v>
      </c>
      <c r="B98" t="s">
        <v>256</v>
      </c>
      <c r="C98" t="s">
        <v>257</v>
      </c>
      <c r="D98">
        <v>0.38730965739796569</v>
      </c>
      <c r="E98">
        <v>0.42495002829339007</v>
      </c>
      <c r="F98">
        <v>0.39847015012139197</v>
      </c>
      <c r="G98">
        <v>0.38513308197798302</v>
      </c>
      <c r="H98">
        <v>0.33721475536217965</v>
      </c>
      <c r="I98">
        <v>0.42843853964052414</v>
      </c>
    </row>
    <row r="99" spans="1:9" x14ac:dyDescent="0.25">
      <c r="A99" t="s">
        <v>258</v>
      </c>
      <c r="B99" t="s">
        <v>259</v>
      </c>
      <c r="C99" t="s">
        <v>260</v>
      </c>
      <c r="D99">
        <v>0.38794225057010928</v>
      </c>
      <c r="E99">
        <v>0.38721798648758421</v>
      </c>
      <c r="F99">
        <v>0.39699840219284971</v>
      </c>
      <c r="G99">
        <v>0.41055817422903218</v>
      </c>
      <c r="H99">
        <v>0.37831148851375929</v>
      </c>
      <c r="I99">
        <v>0.37737901245874134</v>
      </c>
    </row>
    <row r="100" spans="1:9" x14ac:dyDescent="0.25">
      <c r="A100" t="s">
        <v>261</v>
      </c>
      <c r="B100" t="s">
        <v>262</v>
      </c>
      <c r="C100" t="s">
        <v>263</v>
      </c>
      <c r="D100">
        <v>0.36698244953828252</v>
      </c>
      <c r="E100">
        <v>0.38168357330680008</v>
      </c>
      <c r="F100">
        <v>0.38097325147308636</v>
      </c>
      <c r="G100">
        <v>0.35631583356292795</v>
      </c>
      <c r="H100">
        <v>0.35692704083660565</v>
      </c>
      <c r="I100">
        <v>0.40328714236063229</v>
      </c>
    </row>
    <row r="101" spans="1:9" x14ac:dyDescent="0.25">
      <c r="A101" t="s">
        <v>264</v>
      </c>
      <c r="B101" t="s">
        <v>265</v>
      </c>
      <c r="C101" t="s">
        <v>266</v>
      </c>
      <c r="D101">
        <v>0.36807091147451404</v>
      </c>
      <c r="E101">
        <v>0.35509883403730408</v>
      </c>
      <c r="F101">
        <v>0.32803429757806074</v>
      </c>
      <c r="G101">
        <v>0.35723290639578459</v>
      </c>
      <c r="H101">
        <v>0.32667205159496987</v>
      </c>
      <c r="I101">
        <v>0.36859420003925025</v>
      </c>
    </row>
    <row r="102" spans="1:9" x14ac:dyDescent="0.25">
      <c r="A102" t="s">
        <v>267</v>
      </c>
      <c r="B102" t="s">
        <v>268</v>
      </c>
      <c r="C102" t="s">
        <v>269</v>
      </c>
      <c r="D102">
        <v>0.34613189272095651</v>
      </c>
      <c r="E102">
        <v>0.38330396072746026</v>
      </c>
      <c r="F102">
        <v>0.34053821899885256</v>
      </c>
      <c r="G102">
        <v>0.33724968546924927</v>
      </c>
      <c r="H102">
        <v>0.27027241081508263</v>
      </c>
      <c r="I102">
        <v>0.31451634890838576</v>
      </c>
    </row>
    <row r="103" spans="1:9" x14ac:dyDescent="0.25">
      <c r="A103" t="s">
        <v>270</v>
      </c>
      <c r="B103" t="s">
        <v>271</v>
      </c>
      <c r="C103" t="s">
        <v>272</v>
      </c>
      <c r="D103">
        <v>0.35651832220945118</v>
      </c>
      <c r="E103">
        <v>0.36817741491309619</v>
      </c>
      <c r="F103">
        <v>0.35724697439672476</v>
      </c>
      <c r="G103">
        <v>0.35487639545275312</v>
      </c>
      <c r="H103">
        <v>0.31584544162529449</v>
      </c>
      <c r="I103">
        <v>0.44162154017115207</v>
      </c>
    </row>
    <row r="104" spans="1:9" x14ac:dyDescent="0.25">
      <c r="C104" t="s">
        <v>273</v>
      </c>
    </row>
    <row r="105" spans="1:9" x14ac:dyDescent="0.25">
      <c r="A105" t="s">
        <v>274</v>
      </c>
      <c r="B105" t="s">
        <v>275</v>
      </c>
      <c r="C105" t="s">
        <v>276</v>
      </c>
      <c r="D105">
        <v>0.27940211641078794</v>
      </c>
      <c r="E105">
        <v>0.31708899602251001</v>
      </c>
      <c r="F105">
        <v>0.34763939265974941</v>
      </c>
      <c r="G105">
        <v>0.31158716625222554</v>
      </c>
      <c r="H105">
        <v>0.26088545375368327</v>
      </c>
      <c r="I105">
        <v>0.25783964778567608</v>
      </c>
    </row>
    <row r="106" spans="1:9" x14ac:dyDescent="0.25">
      <c r="A106" t="s">
        <v>277</v>
      </c>
      <c r="B106" t="s">
        <v>278</v>
      </c>
      <c r="C106" t="s">
        <v>279</v>
      </c>
      <c r="D106">
        <v>0.30030846361258878</v>
      </c>
      <c r="E106">
        <v>0.2044644489788186</v>
      </c>
      <c r="F106">
        <v>0.32574004940844725</v>
      </c>
      <c r="G106">
        <v>0.28466415791064165</v>
      </c>
      <c r="H106">
        <v>0.32195933863797743</v>
      </c>
      <c r="I106">
        <v>0.29554378916334739</v>
      </c>
    </row>
    <row r="107" spans="1:9" x14ac:dyDescent="0.25">
      <c r="A107" t="s">
        <v>280</v>
      </c>
      <c r="B107" t="s">
        <v>281</v>
      </c>
      <c r="C107" t="s">
        <v>282</v>
      </c>
      <c r="D107">
        <v>0.3314133657549857</v>
      </c>
      <c r="E107">
        <v>0.37620706601086917</v>
      </c>
      <c r="F107">
        <v>0.31783451624113007</v>
      </c>
      <c r="G107">
        <v>0.34532100590069925</v>
      </c>
      <c r="H107">
        <v>0.37231904822628326</v>
      </c>
      <c r="I107">
        <v>0.36520076254603817</v>
      </c>
    </row>
    <row r="108" spans="1:9" x14ac:dyDescent="0.25">
      <c r="A108" t="s">
        <v>283</v>
      </c>
      <c r="B108" t="s">
        <v>284</v>
      </c>
      <c r="C108" t="s">
        <v>285</v>
      </c>
      <c r="D108">
        <v>0.34474455503800372</v>
      </c>
      <c r="E108">
        <v>0.40099866753478658</v>
      </c>
      <c r="F108">
        <v>0.38835201606418179</v>
      </c>
      <c r="G108">
        <v>0.38818219586902253</v>
      </c>
      <c r="H108">
        <v>0.34989062937971871</v>
      </c>
      <c r="I108">
        <v>0.39100852720735801</v>
      </c>
    </row>
    <row r="109" spans="1:9" x14ac:dyDescent="0.25">
      <c r="A109" t="s">
        <v>286</v>
      </c>
      <c r="B109" t="s">
        <v>287</v>
      </c>
      <c r="C109" t="s">
        <v>288</v>
      </c>
      <c r="D109">
        <v>0.27067635084212455</v>
      </c>
      <c r="E109">
        <v>0.26714275775236279</v>
      </c>
      <c r="F109">
        <v>0.30155667801945119</v>
      </c>
      <c r="G109">
        <v>0.29661080965201153</v>
      </c>
      <c r="H109">
        <v>0.20928474084223633</v>
      </c>
      <c r="I109">
        <v>0.28555344819877215</v>
      </c>
    </row>
    <row r="110" spans="1:9" x14ac:dyDescent="0.25">
      <c r="A110" t="s">
        <v>289</v>
      </c>
      <c r="B110" t="s">
        <v>290</v>
      </c>
      <c r="C110" t="s">
        <v>291</v>
      </c>
      <c r="D110">
        <v>0.33177824040067072</v>
      </c>
      <c r="E110">
        <v>0.3590711771256403</v>
      </c>
      <c r="F110">
        <v>0.3651705044330541</v>
      </c>
      <c r="G110">
        <v>0.34144688322200906</v>
      </c>
      <c r="H110">
        <v>0.3374432383335641</v>
      </c>
      <c r="I110">
        <v>0.37472012730555965</v>
      </c>
    </row>
    <row r="111" spans="1:9" x14ac:dyDescent="0.25">
      <c r="A111" t="s">
        <v>292</v>
      </c>
      <c r="B111" t="s">
        <v>293</v>
      </c>
      <c r="C111" t="s">
        <v>294</v>
      </c>
      <c r="D111">
        <v>0.31269906110510387</v>
      </c>
      <c r="E111">
        <v>0.39195182081191304</v>
      </c>
      <c r="F111">
        <v>0.31734235250164011</v>
      </c>
      <c r="G111">
        <v>0.35768465282857742</v>
      </c>
      <c r="H111">
        <v>0.35045278920027201</v>
      </c>
      <c r="I111">
        <v>0.35621818051862275</v>
      </c>
    </row>
    <row r="112" spans="1:9" x14ac:dyDescent="0.25">
      <c r="C112" t="s">
        <v>295</v>
      </c>
    </row>
    <row r="113" spans="1:9" x14ac:dyDescent="0.25">
      <c r="A113" t="s">
        <v>296</v>
      </c>
      <c r="B113" t="s">
        <v>297</v>
      </c>
      <c r="C113" t="s">
        <v>298</v>
      </c>
      <c r="D113">
        <v>0.32694311836007428</v>
      </c>
      <c r="E113">
        <v>0.35681067646179798</v>
      </c>
      <c r="F113">
        <v>0.31709916720105769</v>
      </c>
      <c r="G113">
        <v>0.35291989431681997</v>
      </c>
      <c r="H113">
        <v>0.3226263937678151</v>
      </c>
      <c r="I113">
        <v>0.33443412241904691</v>
      </c>
    </row>
    <row r="114" spans="1:9" x14ac:dyDescent="0.25">
      <c r="A114" t="s">
        <v>299</v>
      </c>
      <c r="B114" t="s">
        <v>300</v>
      </c>
      <c r="C114" t="s">
        <v>301</v>
      </c>
      <c r="D114">
        <v>0.3627535156592448</v>
      </c>
      <c r="E114">
        <v>0.39398220208393986</v>
      </c>
      <c r="F114">
        <v>0.37811297503232011</v>
      </c>
      <c r="G114">
        <v>0.36698585855480237</v>
      </c>
      <c r="H114">
        <v>0.34244642796926228</v>
      </c>
      <c r="I114">
        <v>0.3347622304708342</v>
      </c>
    </row>
    <row r="115" spans="1:9" x14ac:dyDescent="0.25">
      <c r="A115" t="s">
        <v>302</v>
      </c>
      <c r="B115" t="s">
        <v>303</v>
      </c>
      <c r="C115" t="s">
        <v>304</v>
      </c>
      <c r="D115">
        <v>0.30529216989415625</v>
      </c>
      <c r="E115">
        <v>0.31229173755342793</v>
      </c>
      <c r="F115">
        <v>0.31779920172670462</v>
      </c>
      <c r="G115">
        <v>0.32995589580981188</v>
      </c>
      <c r="H115">
        <v>0.31202099283957252</v>
      </c>
      <c r="I115">
        <v>0.35532811471166326</v>
      </c>
    </row>
    <row r="116" spans="1:9" x14ac:dyDescent="0.25">
      <c r="A116" t="s">
        <v>305</v>
      </c>
      <c r="B116" t="s">
        <v>306</v>
      </c>
      <c r="C116" t="s">
        <v>307</v>
      </c>
      <c r="D116">
        <v>0.31427086439355517</v>
      </c>
      <c r="E116">
        <v>0.379327005444688</v>
      </c>
      <c r="F116">
        <v>0.34358221465176103</v>
      </c>
      <c r="G116">
        <v>0.32482260607080982</v>
      </c>
      <c r="H116">
        <v>0.30401021892815355</v>
      </c>
      <c r="I116">
        <v>0.3596515656605056</v>
      </c>
    </row>
    <row r="117" spans="1:9" x14ac:dyDescent="0.25">
      <c r="A117" t="s">
        <v>308</v>
      </c>
      <c r="B117" t="s">
        <v>309</v>
      </c>
      <c r="C117" t="s">
        <v>310</v>
      </c>
      <c r="D117">
        <v>0.327778503616586</v>
      </c>
      <c r="E117">
        <v>0.35039657195191615</v>
      </c>
      <c r="F117">
        <v>0.36397374812787753</v>
      </c>
      <c r="G117">
        <v>0.3318972731161518</v>
      </c>
      <c r="H117">
        <v>0.33529522490536273</v>
      </c>
      <c r="I117">
        <v>0.37084337980886511</v>
      </c>
    </row>
    <row r="118" spans="1:9" x14ac:dyDescent="0.25">
      <c r="A118" t="s">
        <v>311</v>
      </c>
      <c r="B118" t="s">
        <v>312</v>
      </c>
      <c r="C118" t="s">
        <v>313</v>
      </c>
      <c r="D118">
        <v>0.36233755421688613</v>
      </c>
      <c r="E118">
        <v>0.34737525877098419</v>
      </c>
      <c r="F118">
        <v>0.38493451011234742</v>
      </c>
      <c r="G118">
        <v>0.34552334756456732</v>
      </c>
      <c r="H118">
        <v>0.37691392673070206</v>
      </c>
      <c r="I118">
        <v>0.32665823002646649</v>
      </c>
    </row>
    <row r="119" spans="1:9" x14ac:dyDescent="0.25">
      <c r="A119" t="s">
        <v>314</v>
      </c>
      <c r="B119" t="s">
        <v>315</v>
      </c>
      <c r="C119" t="s">
        <v>316</v>
      </c>
      <c r="D119">
        <v>0.31397034573018151</v>
      </c>
      <c r="E119">
        <v>0.30600761999874004</v>
      </c>
      <c r="F119">
        <v>0.32305032871376016</v>
      </c>
      <c r="G119">
        <v>0.27989694242237534</v>
      </c>
      <c r="H119">
        <v>0.34783763231184245</v>
      </c>
      <c r="I119">
        <v>0.2313387504456457</v>
      </c>
    </row>
    <row r="120" spans="1:9" x14ac:dyDescent="0.25">
      <c r="C120" t="s">
        <v>317</v>
      </c>
    </row>
    <row r="121" spans="1:9" x14ac:dyDescent="0.25">
      <c r="A121" t="s">
        <v>318</v>
      </c>
      <c r="B121" t="s">
        <v>319</v>
      </c>
      <c r="C121" t="s">
        <v>320</v>
      </c>
      <c r="D121">
        <v>0.3217585815922564</v>
      </c>
      <c r="E121">
        <v>0.34230269423443255</v>
      </c>
      <c r="F121">
        <v>0.34059006486235871</v>
      </c>
      <c r="G121">
        <v>0.31112430707257521</v>
      </c>
      <c r="H121">
        <v>0.35808892214470739</v>
      </c>
      <c r="I121">
        <v>0.34941689971668594</v>
      </c>
    </row>
    <row r="122" spans="1:9" x14ac:dyDescent="0.25">
      <c r="A122" t="s">
        <v>321</v>
      </c>
      <c r="B122" t="s">
        <v>322</v>
      </c>
      <c r="C122" t="s">
        <v>323</v>
      </c>
      <c r="D122">
        <v>0.30474048992100422</v>
      </c>
      <c r="E122">
        <v>0.32935048674777173</v>
      </c>
      <c r="F122">
        <v>0.33249399801996593</v>
      </c>
      <c r="G122">
        <v>0.3235499876258765</v>
      </c>
      <c r="H122">
        <v>0.35132723472011662</v>
      </c>
      <c r="I122">
        <v>0.29394056574994554</v>
      </c>
    </row>
    <row r="123" spans="1:9" x14ac:dyDescent="0.25">
      <c r="A123" t="s">
        <v>324</v>
      </c>
      <c r="B123" t="s">
        <v>325</v>
      </c>
      <c r="C123" t="s">
        <v>326</v>
      </c>
      <c r="D123">
        <v>0.37449974959292248</v>
      </c>
      <c r="E123">
        <v>0.3712663263658339</v>
      </c>
      <c r="F123">
        <v>0.3918842265838714</v>
      </c>
      <c r="G123">
        <v>0.39669840879860657</v>
      </c>
      <c r="H123">
        <v>0.36872565638308047</v>
      </c>
      <c r="I123">
        <v>0.38006823624625186</v>
      </c>
    </row>
    <row r="124" spans="1:9" x14ac:dyDescent="0.25">
      <c r="A124" t="s">
        <v>327</v>
      </c>
      <c r="B124" t="s">
        <v>328</v>
      </c>
      <c r="C124" t="s">
        <v>329</v>
      </c>
      <c r="D124">
        <v>0.35530203795354415</v>
      </c>
      <c r="E124">
        <v>0.3617480879434351</v>
      </c>
      <c r="F124">
        <v>0.36616566673438561</v>
      </c>
      <c r="G124">
        <v>0.34687797417585597</v>
      </c>
      <c r="H124">
        <v>0.38571557945845875</v>
      </c>
      <c r="I124">
        <v>0.37091614883994839</v>
      </c>
    </row>
    <row r="125" spans="1:9" x14ac:dyDescent="0.25">
      <c r="A125" t="s">
        <v>330</v>
      </c>
      <c r="B125" t="s">
        <v>331</v>
      </c>
      <c r="C125" t="s">
        <v>332</v>
      </c>
      <c r="D125">
        <v>0.28571476000041934</v>
      </c>
      <c r="E125">
        <v>0.30736986015673862</v>
      </c>
      <c r="F125">
        <v>0.29828028247729688</v>
      </c>
      <c r="G125">
        <v>0.31905877455148723</v>
      </c>
      <c r="H125">
        <v>0.25855324067863394</v>
      </c>
      <c r="I125">
        <v>0.31510125950158652</v>
      </c>
    </row>
    <row r="126" spans="1:9" x14ac:dyDescent="0.25">
      <c r="A126" t="s">
        <v>333</v>
      </c>
      <c r="B126" t="s">
        <v>334</v>
      </c>
      <c r="C126" t="s">
        <v>335</v>
      </c>
      <c r="D126">
        <v>0.33523385191224897</v>
      </c>
      <c r="E126">
        <v>0.31612655178632632</v>
      </c>
      <c r="F126">
        <v>0.37602079352100176</v>
      </c>
      <c r="G126">
        <v>0.31679107060229283</v>
      </c>
      <c r="H126">
        <v>0.34082706664801476</v>
      </c>
      <c r="I126">
        <v>0.34826319674301148</v>
      </c>
    </row>
    <row r="127" spans="1:9" x14ac:dyDescent="0.25">
      <c r="A127" t="s">
        <v>336</v>
      </c>
      <c r="B127" t="s">
        <v>337</v>
      </c>
      <c r="C127" t="s">
        <v>338</v>
      </c>
      <c r="D127">
        <v>0.3924386856080353</v>
      </c>
      <c r="E127">
        <v>0.49008673987445461</v>
      </c>
      <c r="F127">
        <v>0.43930746833357831</v>
      </c>
      <c r="G127">
        <v>0.41027049236870383</v>
      </c>
      <c r="H127">
        <v>0.36148810103839091</v>
      </c>
      <c r="I127">
        <v>0.41048745298182948</v>
      </c>
    </row>
    <row r="128" spans="1:9" x14ac:dyDescent="0.25">
      <c r="C128" t="s">
        <v>339</v>
      </c>
    </row>
    <row r="129" spans="1:9" x14ac:dyDescent="0.25">
      <c r="A129" t="s">
        <v>340</v>
      </c>
      <c r="B129" t="s">
        <v>341</v>
      </c>
      <c r="C129" t="s">
        <v>1025</v>
      </c>
      <c r="D129">
        <v>0.33138090305519918</v>
      </c>
      <c r="E129">
        <v>0.29800929836952117</v>
      </c>
      <c r="F129">
        <v>0.32997814244867713</v>
      </c>
      <c r="G129">
        <v>0.37011255391701831</v>
      </c>
      <c r="H129">
        <v>0.33249172399019888</v>
      </c>
      <c r="I129">
        <v>0.29586792754923774</v>
      </c>
    </row>
    <row r="130" spans="1:9" x14ac:dyDescent="0.25">
      <c r="A130" t="s">
        <v>342</v>
      </c>
      <c r="B130" t="s">
        <v>343</v>
      </c>
      <c r="C130" t="s">
        <v>988</v>
      </c>
      <c r="D130">
        <v>0.33075665724722614</v>
      </c>
      <c r="E130">
        <v>0.34741761031847629</v>
      </c>
      <c r="F130">
        <v>0.35298162258565907</v>
      </c>
      <c r="G130">
        <v>0.3450920917431412</v>
      </c>
      <c r="H130">
        <v>0.30540011271228251</v>
      </c>
      <c r="I130">
        <v>0.38609999929792421</v>
      </c>
    </row>
    <row r="131" spans="1:9" x14ac:dyDescent="0.25">
      <c r="A131" t="s">
        <v>344</v>
      </c>
      <c r="B131" t="s">
        <v>345</v>
      </c>
      <c r="C131" t="s">
        <v>989</v>
      </c>
      <c r="D131">
        <v>0.27294001478704549</v>
      </c>
      <c r="E131">
        <v>0.27097225385645396</v>
      </c>
      <c r="F131">
        <v>0.29303188078533254</v>
      </c>
      <c r="G131">
        <v>0.32594545729939667</v>
      </c>
      <c r="H131">
        <v>0.3101566926728353</v>
      </c>
      <c r="I131">
        <v>0.28700672579986741</v>
      </c>
    </row>
    <row r="132" spans="1:9" x14ac:dyDescent="0.25">
      <c r="A132" t="s">
        <v>346</v>
      </c>
      <c r="B132" t="s">
        <v>347</v>
      </c>
      <c r="C132" t="s">
        <v>990</v>
      </c>
      <c r="D132">
        <v>0.33035231427561229</v>
      </c>
      <c r="E132">
        <v>0.32237963749465282</v>
      </c>
      <c r="F132">
        <v>0.3310741129176778</v>
      </c>
      <c r="G132">
        <v>0.36289082714962106</v>
      </c>
      <c r="H132">
        <v>0.31070112382098519</v>
      </c>
      <c r="I132">
        <v>0.323638125811396</v>
      </c>
    </row>
    <row r="133" spans="1:9" x14ac:dyDescent="0.25">
      <c r="C133" t="s">
        <v>348</v>
      </c>
    </row>
    <row r="134" spans="1:9" x14ac:dyDescent="0.25">
      <c r="A134" t="s">
        <v>349</v>
      </c>
      <c r="B134" t="s">
        <v>350</v>
      </c>
      <c r="C134" t="s">
        <v>351</v>
      </c>
      <c r="D134">
        <v>0.32071992513292158</v>
      </c>
      <c r="E134">
        <v>0.33263378758202333</v>
      </c>
      <c r="F134">
        <v>0.31091657976729287</v>
      </c>
      <c r="G134">
        <v>0.33183812094276505</v>
      </c>
      <c r="H134">
        <v>0.33723678328880402</v>
      </c>
      <c r="I134">
        <v>0.28359575275221177</v>
      </c>
    </row>
    <row r="135" spans="1:9" x14ac:dyDescent="0.25">
      <c r="A135" t="s">
        <v>352</v>
      </c>
      <c r="B135" t="s">
        <v>353</v>
      </c>
      <c r="C135" t="s">
        <v>354</v>
      </c>
      <c r="D135">
        <v>0.34969803565556107</v>
      </c>
      <c r="E135">
        <v>0.41631238046268748</v>
      </c>
      <c r="F135">
        <v>0.35425523996884856</v>
      </c>
      <c r="G135">
        <v>0.33649414786541898</v>
      </c>
      <c r="H135">
        <v>0.30271324364957292</v>
      </c>
      <c r="I135">
        <v>0.32726772587949698</v>
      </c>
    </row>
    <row r="136" spans="1:9" x14ac:dyDescent="0.25">
      <c r="A136" t="s">
        <v>355</v>
      </c>
      <c r="B136" t="s">
        <v>356</v>
      </c>
      <c r="C136" t="s">
        <v>357</v>
      </c>
      <c r="D136">
        <v>0.36311891027945398</v>
      </c>
      <c r="E136">
        <v>0.3805809709374931</v>
      </c>
      <c r="F136">
        <v>0.40030935912214266</v>
      </c>
      <c r="G136">
        <v>0.34368564854558242</v>
      </c>
      <c r="H136">
        <v>0.36360287340437497</v>
      </c>
      <c r="I136">
        <v>0.39572522776250257</v>
      </c>
    </row>
    <row r="137" spans="1:9" x14ac:dyDescent="0.25">
      <c r="A137" t="s">
        <v>358</v>
      </c>
      <c r="B137" t="s">
        <v>359</v>
      </c>
      <c r="C137" t="s">
        <v>360</v>
      </c>
      <c r="D137">
        <v>0.33957899727365232</v>
      </c>
      <c r="E137">
        <v>0.36274768606556601</v>
      </c>
      <c r="F137">
        <v>0.35624055895154005</v>
      </c>
      <c r="G137">
        <v>0.32193132007984415</v>
      </c>
      <c r="H137">
        <v>0.31001935366266226</v>
      </c>
      <c r="I137">
        <v>0.31095645731169119</v>
      </c>
    </row>
    <row r="138" spans="1:9" x14ac:dyDescent="0.25">
      <c r="A138" t="s">
        <v>361</v>
      </c>
      <c r="B138" t="s">
        <v>362</v>
      </c>
      <c r="C138" t="s">
        <v>363</v>
      </c>
      <c r="D138">
        <v>0.33700039051777175</v>
      </c>
      <c r="E138">
        <v>0.39655970469612339</v>
      </c>
      <c r="F138">
        <v>0.37610368664241944</v>
      </c>
      <c r="G138">
        <v>0.37288068772792632</v>
      </c>
      <c r="H138">
        <v>0.33902354369162607</v>
      </c>
      <c r="I138">
        <v>0.32184401872013985</v>
      </c>
    </row>
    <row r="139" spans="1:9" x14ac:dyDescent="0.25">
      <c r="A139" t="s">
        <v>364</v>
      </c>
      <c r="B139" t="s">
        <v>365</v>
      </c>
      <c r="C139" t="s">
        <v>366</v>
      </c>
      <c r="D139">
        <v>0.37230812157868942</v>
      </c>
      <c r="E139">
        <v>0.38141421408789128</v>
      </c>
      <c r="F139">
        <v>0.39427729088693875</v>
      </c>
      <c r="G139">
        <v>0.35329754679510594</v>
      </c>
      <c r="H139">
        <v>0.38439957076802744</v>
      </c>
      <c r="I139">
        <v>0.36369314567554861</v>
      </c>
    </row>
    <row r="140" spans="1:9" x14ac:dyDescent="0.25">
      <c r="A140" t="s">
        <v>367</v>
      </c>
      <c r="B140" t="s">
        <v>368</v>
      </c>
      <c r="C140" t="s">
        <v>369</v>
      </c>
      <c r="D140">
        <v>0.31720204888249615</v>
      </c>
      <c r="E140">
        <v>0.30182865302379258</v>
      </c>
      <c r="F140">
        <v>0.31864186473793621</v>
      </c>
      <c r="G140">
        <v>0.29781780860000445</v>
      </c>
      <c r="H140">
        <v>0.27155049223681538</v>
      </c>
      <c r="I140">
        <v>0.32373921006281914</v>
      </c>
    </row>
    <row r="141" spans="1:9" x14ac:dyDescent="0.25">
      <c r="A141" t="s">
        <v>370</v>
      </c>
      <c r="B141" t="s">
        <v>371</v>
      </c>
      <c r="C141" t="s">
        <v>372</v>
      </c>
      <c r="D141">
        <v>0.3492878572741</v>
      </c>
      <c r="E141">
        <v>0.33957975869161783</v>
      </c>
      <c r="F141">
        <v>0.36136800749595005</v>
      </c>
      <c r="G141">
        <v>0.32121180442328151</v>
      </c>
      <c r="H141">
        <v>0.33678025547895019</v>
      </c>
      <c r="I141">
        <v>0.35621494577933122</v>
      </c>
    </row>
    <row r="142" spans="1:9" x14ac:dyDescent="0.25">
      <c r="C142" t="s">
        <v>373</v>
      </c>
    </row>
    <row r="143" spans="1:9" x14ac:dyDescent="0.25">
      <c r="A143" t="s">
        <v>374</v>
      </c>
      <c r="B143" t="s">
        <v>375</v>
      </c>
      <c r="C143" t="s">
        <v>376</v>
      </c>
      <c r="D143">
        <v>0.34428467528740503</v>
      </c>
      <c r="E143">
        <v>0.37168943083635059</v>
      </c>
      <c r="F143">
        <v>0.29285021014428642</v>
      </c>
      <c r="G143">
        <v>0.31326499843173244</v>
      </c>
      <c r="H143">
        <v>0.26934139613960517</v>
      </c>
      <c r="I143">
        <v>0.31090341577798902</v>
      </c>
    </row>
    <row r="144" spans="1:9" x14ac:dyDescent="0.25">
      <c r="A144" t="s">
        <v>377</v>
      </c>
      <c r="B144" t="s">
        <v>378</v>
      </c>
      <c r="C144" t="s">
        <v>379</v>
      </c>
      <c r="D144">
        <v>0.31912630898879213</v>
      </c>
      <c r="E144">
        <v>0.3483115882527425</v>
      </c>
      <c r="F144">
        <v>0.35657733815152753</v>
      </c>
      <c r="G144">
        <v>0.35236584288453615</v>
      </c>
      <c r="H144">
        <v>0.35553458771047547</v>
      </c>
      <c r="I144">
        <v>0.33172613642044096</v>
      </c>
    </row>
    <row r="145" spans="1:9" x14ac:dyDescent="0.25">
      <c r="A145" t="s">
        <v>380</v>
      </c>
      <c r="B145" t="s">
        <v>381</v>
      </c>
      <c r="C145" t="s">
        <v>382</v>
      </c>
      <c r="D145">
        <v>0.3343819768754821</v>
      </c>
      <c r="E145">
        <v>0.36144500439460941</v>
      </c>
      <c r="F145">
        <v>0.35993132700840974</v>
      </c>
      <c r="G145">
        <v>0.36292463691364579</v>
      </c>
      <c r="H145">
        <v>0.37237978214386297</v>
      </c>
      <c r="I145">
        <v>0.37983988623045251</v>
      </c>
    </row>
    <row r="146" spans="1:9" x14ac:dyDescent="0.25">
      <c r="A146" t="s">
        <v>383</v>
      </c>
      <c r="B146" t="s">
        <v>384</v>
      </c>
      <c r="C146" t="s">
        <v>385</v>
      </c>
      <c r="D146">
        <v>0.35208214995402254</v>
      </c>
      <c r="E146">
        <v>0.34085573289026916</v>
      </c>
      <c r="F146">
        <v>0.38861934037420554</v>
      </c>
      <c r="G146">
        <v>0.37159623550293724</v>
      </c>
      <c r="H146">
        <v>0.32948822193898908</v>
      </c>
      <c r="I146">
        <v>0.35895848595949931</v>
      </c>
    </row>
    <row r="147" spans="1:9" x14ac:dyDescent="0.25">
      <c r="A147" t="s">
        <v>386</v>
      </c>
      <c r="B147" t="s">
        <v>387</v>
      </c>
      <c r="C147" t="s">
        <v>388</v>
      </c>
      <c r="D147">
        <v>0.38481840245544796</v>
      </c>
      <c r="E147">
        <v>0.40560808419848277</v>
      </c>
      <c r="F147">
        <v>0.40215674291281739</v>
      </c>
      <c r="G147">
        <v>0.36722461243113602</v>
      </c>
      <c r="H147">
        <v>0.37286535073517363</v>
      </c>
      <c r="I147">
        <v>0.39858398296268743</v>
      </c>
    </row>
    <row r="148" spans="1:9" x14ac:dyDescent="0.25">
      <c r="A148" t="s">
        <v>389</v>
      </c>
      <c r="B148" t="s">
        <v>390</v>
      </c>
      <c r="C148" t="s">
        <v>391</v>
      </c>
      <c r="D148">
        <v>0.2950386704308165</v>
      </c>
      <c r="E148">
        <v>0.32308083006765481</v>
      </c>
      <c r="F148">
        <v>0.31893222665582283</v>
      </c>
      <c r="G148">
        <v>0.3305414087606845</v>
      </c>
      <c r="H148">
        <v>0.33588865323875194</v>
      </c>
      <c r="I148">
        <v>0.35664533047370495</v>
      </c>
    </row>
    <row r="149" spans="1:9" x14ac:dyDescent="0.25">
      <c r="A149" t="s">
        <v>392</v>
      </c>
      <c r="B149" t="s">
        <v>393</v>
      </c>
      <c r="C149" t="s">
        <v>394</v>
      </c>
      <c r="D149">
        <v>0.31180046614805978</v>
      </c>
      <c r="E149">
        <v>0.40428903621999263</v>
      </c>
      <c r="F149">
        <v>0.31378910045640873</v>
      </c>
      <c r="G149">
        <v>0.30364172285514324</v>
      </c>
      <c r="H149">
        <v>0.35218828767805599</v>
      </c>
      <c r="I149">
        <v>0.30578909735405552</v>
      </c>
    </row>
    <row r="150" spans="1:9" x14ac:dyDescent="0.25">
      <c r="A150" t="s">
        <v>395</v>
      </c>
      <c r="B150" t="s">
        <v>396</v>
      </c>
      <c r="C150" t="s">
        <v>397</v>
      </c>
      <c r="D150">
        <v>0.29476610813774906</v>
      </c>
      <c r="E150">
        <v>0.30375930691399172</v>
      </c>
      <c r="F150">
        <v>0.34837237051979913</v>
      </c>
      <c r="G150">
        <v>0.27806012614585102</v>
      </c>
      <c r="H150">
        <v>0.3051116344387112</v>
      </c>
      <c r="I150">
        <v>0.27795100041084309</v>
      </c>
    </row>
    <row r="151" spans="1:9" x14ac:dyDescent="0.25">
      <c r="A151" t="s">
        <v>398</v>
      </c>
      <c r="B151" t="s">
        <v>399</v>
      </c>
      <c r="C151" t="s">
        <v>400</v>
      </c>
      <c r="D151">
        <v>0.27585492948414364</v>
      </c>
      <c r="E151">
        <v>0.26693061639536014</v>
      </c>
      <c r="F151">
        <v>0.28266811628199223</v>
      </c>
      <c r="G151">
        <v>0.23417664428616852</v>
      </c>
      <c r="H151">
        <v>0.28757136953810247</v>
      </c>
      <c r="I151">
        <v>0.2816656071001718</v>
      </c>
    </row>
    <row r="152" spans="1:9" x14ac:dyDescent="0.25">
      <c r="A152" t="s">
        <v>401</v>
      </c>
      <c r="B152" t="s">
        <v>402</v>
      </c>
      <c r="C152" t="s">
        <v>403</v>
      </c>
      <c r="D152">
        <v>0.36009810979313217</v>
      </c>
      <c r="E152">
        <v>0.3869336290106854</v>
      </c>
      <c r="F152">
        <v>0.32848197489500686</v>
      </c>
      <c r="G152">
        <v>0.36618205382544905</v>
      </c>
      <c r="H152">
        <v>0.36092607989103187</v>
      </c>
      <c r="I152">
        <v>0.36667117834378327</v>
      </c>
    </row>
    <row r="153" spans="1:9" x14ac:dyDescent="0.25">
      <c r="A153" t="s">
        <v>404</v>
      </c>
      <c r="B153" t="s">
        <v>405</v>
      </c>
      <c r="C153" t="s">
        <v>406</v>
      </c>
      <c r="D153">
        <v>0.29622726623381901</v>
      </c>
      <c r="E153">
        <v>0.27773259994533078</v>
      </c>
      <c r="F153">
        <v>0.32067812290135078</v>
      </c>
      <c r="G153">
        <v>0.31626002133594028</v>
      </c>
      <c r="H153">
        <v>0.25174777367648049</v>
      </c>
      <c r="I153">
        <v>0.32747814253613827</v>
      </c>
    </row>
    <row r="154" spans="1:9" x14ac:dyDescent="0.25">
      <c r="A154" t="s">
        <v>407</v>
      </c>
      <c r="B154" t="s">
        <v>408</v>
      </c>
      <c r="C154" t="s">
        <v>409</v>
      </c>
      <c r="D154">
        <v>0.27931138462422117</v>
      </c>
      <c r="E154">
        <v>0.25924912378088488</v>
      </c>
      <c r="F154">
        <v>0.30942501022469771</v>
      </c>
      <c r="G154">
        <v>0.31205261731967454</v>
      </c>
      <c r="H154">
        <v>0.33170247332544023</v>
      </c>
      <c r="I154">
        <v>0.31016114987376669</v>
      </c>
    </row>
    <row r="155" spans="1:9" x14ac:dyDescent="0.25">
      <c r="C155" t="s">
        <v>410</v>
      </c>
    </row>
    <row r="156" spans="1:9" x14ac:dyDescent="0.25">
      <c r="A156" t="s">
        <v>411</v>
      </c>
      <c r="B156" t="s">
        <v>412</v>
      </c>
      <c r="C156" t="s">
        <v>413</v>
      </c>
      <c r="D156">
        <v>0.39194896010162461</v>
      </c>
      <c r="E156">
        <v>0.40376863598204926</v>
      </c>
      <c r="F156">
        <v>0.41833703538347838</v>
      </c>
      <c r="G156">
        <v>0.37998084020290201</v>
      </c>
      <c r="H156">
        <v>0.38721921294589295</v>
      </c>
      <c r="I156">
        <v>0.36760443984636509</v>
      </c>
    </row>
    <row r="157" spans="1:9" x14ac:dyDescent="0.25">
      <c r="A157" t="s">
        <v>414</v>
      </c>
      <c r="B157" t="s">
        <v>415</v>
      </c>
      <c r="C157" t="s">
        <v>416</v>
      </c>
      <c r="D157">
        <v>0.32730524223826968</v>
      </c>
      <c r="E157">
        <v>0.35542734582320629</v>
      </c>
      <c r="F157">
        <v>0.39297493229555847</v>
      </c>
      <c r="G157">
        <v>0.33698057431581191</v>
      </c>
      <c r="H157">
        <v>0.34777721134153083</v>
      </c>
      <c r="I157">
        <v>0.35371632658361113</v>
      </c>
    </row>
    <row r="158" spans="1:9" x14ac:dyDescent="0.25">
      <c r="A158" t="s">
        <v>417</v>
      </c>
      <c r="B158" t="s">
        <v>418</v>
      </c>
      <c r="C158" t="s">
        <v>419</v>
      </c>
      <c r="D158">
        <v>0.3521962374384483</v>
      </c>
      <c r="E158">
        <v>0.34814845042846104</v>
      </c>
      <c r="F158">
        <v>0.34530377115821814</v>
      </c>
      <c r="G158">
        <v>0.34159944322694374</v>
      </c>
      <c r="H158">
        <v>0.31376807035360932</v>
      </c>
      <c r="I158">
        <v>0.36192153638999364</v>
      </c>
    </row>
    <row r="159" spans="1:9" x14ac:dyDescent="0.25">
      <c r="A159" t="s">
        <v>420</v>
      </c>
      <c r="B159" t="s">
        <v>421</v>
      </c>
      <c r="C159" t="s">
        <v>422</v>
      </c>
      <c r="D159">
        <v>0.34679548546879552</v>
      </c>
      <c r="E159">
        <v>0.35208028516910922</v>
      </c>
      <c r="F159">
        <v>0.36817005531436509</v>
      </c>
      <c r="G159">
        <v>0.38286665569999989</v>
      </c>
      <c r="H159">
        <v>0.30884843332322731</v>
      </c>
      <c r="I159">
        <v>0.41015048229919315</v>
      </c>
    </row>
    <row r="160" spans="1:9" x14ac:dyDescent="0.25">
      <c r="A160" t="s">
        <v>423</v>
      </c>
      <c r="B160" t="s">
        <v>424</v>
      </c>
      <c r="C160" t="s">
        <v>425</v>
      </c>
      <c r="D160">
        <v>0.34031649777738798</v>
      </c>
      <c r="E160">
        <v>0.36893315275271676</v>
      </c>
      <c r="F160">
        <v>0.35747320027154039</v>
      </c>
      <c r="G160">
        <v>0.34843345292963385</v>
      </c>
      <c r="H160">
        <v>0.36476178135140819</v>
      </c>
      <c r="I160">
        <v>0.34155338728050394</v>
      </c>
    </row>
    <row r="161" spans="1:9" x14ac:dyDescent="0.25">
      <c r="A161" t="s">
        <v>426</v>
      </c>
      <c r="B161" t="s">
        <v>427</v>
      </c>
      <c r="C161" t="s">
        <v>428</v>
      </c>
      <c r="D161">
        <v>0.33597573203053571</v>
      </c>
      <c r="E161">
        <v>0.32473648385283832</v>
      </c>
      <c r="F161">
        <v>0.30547831022561622</v>
      </c>
      <c r="G161">
        <v>0.29995921517796442</v>
      </c>
      <c r="H161">
        <v>0.34554902264718651</v>
      </c>
      <c r="I161">
        <v>0.30252012799255024</v>
      </c>
    </row>
    <row r="162" spans="1:9" x14ac:dyDescent="0.25">
      <c r="C162" t="s">
        <v>429</v>
      </c>
    </row>
    <row r="163" spans="1:9" x14ac:dyDescent="0.25">
      <c r="A163" t="s">
        <v>430</v>
      </c>
      <c r="B163" t="s">
        <v>431</v>
      </c>
      <c r="C163" t="s">
        <v>991</v>
      </c>
      <c r="D163">
        <v>0.36539975823749171</v>
      </c>
      <c r="E163">
        <v>0.38078503158695298</v>
      </c>
      <c r="F163">
        <v>0.34639482529828919</v>
      </c>
      <c r="G163">
        <v>0.34820021560315362</v>
      </c>
      <c r="H163">
        <v>0.38706131550394085</v>
      </c>
      <c r="I163">
        <v>0.38396513148780614</v>
      </c>
    </row>
    <row r="164" spans="1:9" x14ac:dyDescent="0.25">
      <c r="A164" t="s">
        <v>432</v>
      </c>
      <c r="B164" t="s">
        <v>433</v>
      </c>
      <c r="C164" t="s">
        <v>992</v>
      </c>
      <c r="D164">
        <v>0.34982696437132288</v>
      </c>
      <c r="E164">
        <v>0.3888225066926097</v>
      </c>
      <c r="F164">
        <v>0.35976104793845948</v>
      </c>
      <c r="G164">
        <v>0.3548312245045071</v>
      </c>
      <c r="H164">
        <v>0.34423453340891408</v>
      </c>
      <c r="I164">
        <v>0.37139809038038668</v>
      </c>
    </row>
    <row r="165" spans="1:9" x14ac:dyDescent="0.25">
      <c r="A165" t="s">
        <v>434</v>
      </c>
      <c r="B165" t="s">
        <v>435</v>
      </c>
      <c r="C165" t="s">
        <v>993</v>
      </c>
      <c r="D165">
        <v>0.34648054549818857</v>
      </c>
      <c r="E165">
        <v>0.26441919041316952</v>
      </c>
      <c r="F165">
        <v>0.27375201338112981</v>
      </c>
      <c r="G165">
        <v>0.27937618333452918</v>
      </c>
      <c r="H165">
        <v>0.28325049494603</v>
      </c>
      <c r="I165">
        <v>0.29020926102657374</v>
      </c>
    </row>
    <row r="166" spans="1:9" x14ac:dyDescent="0.25">
      <c r="A166" t="s">
        <v>436</v>
      </c>
      <c r="B166" t="s">
        <v>437</v>
      </c>
      <c r="C166" t="s">
        <v>994</v>
      </c>
      <c r="D166">
        <v>0.34280822852430726</v>
      </c>
      <c r="E166">
        <v>0.35382924201531757</v>
      </c>
      <c r="F166">
        <v>0.36716870125545681</v>
      </c>
      <c r="G166">
        <v>0.30740214628338969</v>
      </c>
      <c r="H166">
        <v>0.31320468490930164</v>
      </c>
      <c r="I166">
        <v>0.34804220773725197</v>
      </c>
    </row>
    <row r="167" spans="1:9" x14ac:dyDescent="0.25">
      <c r="A167" t="s">
        <v>438</v>
      </c>
      <c r="B167" t="s">
        <v>439</v>
      </c>
      <c r="C167" t="s">
        <v>995</v>
      </c>
      <c r="D167">
        <v>0.35700706198737164</v>
      </c>
      <c r="E167">
        <v>0.32250078251218861</v>
      </c>
      <c r="F167">
        <v>0.35812696816888129</v>
      </c>
      <c r="G167">
        <v>0.32425822215229394</v>
      </c>
      <c r="H167">
        <v>0.36424706709882848</v>
      </c>
      <c r="I167">
        <v>0.358314496365915</v>
      </c>
    </row>
    <row r="168" spans="1:9" x14ac:dyDescent="0.25">
      <c r="A168" t="s">
        <v>440</v>
      </c>
      <c r="B168" t="s">
        <v>441</v>
      </c>
      <c r="C168" t="s">
        <v>996</v>
      </c>
      <c r="D168">
        <v>0.30429075114357429</v>
      </c>
      <c r="E168">
        <v>0.31829688446114918</v>
      </c>
      <c r="F168">
        <v>0.30765841973538149</v>
      </c>
      <c r="G168">
        <v>0.32643685144250939</v>
      </c>
      <c r="H168">
        <v>0.33339391129863494</v>
      </c>
      <c r="I168">
        <v>0.30711563637228695</v>
      </c>
    </row>
    <row r="169" spans="1:9" x14ac:dyDescent="0.25">
      <c r="C169" t="s">
        <v>442</v>
      </c>
    </row>
    <row r="170" spans="1:9" x14ac:dyDescent="0.25">
      <c r="A170" t="s">
        <v>443</v>
      </c>
      <c r="B170" t="s">
        <v>444</v>
      </c>
      <c r="C170" t="s">
        <v>445</v>
      </c>
      <c r="D170">
        <v>0.4165702313429771</v>
      </c>
      <c r="E170">
        <v>0.41579429160839271</v>
      </c>
      <c r="F170">
        <v>0.44408005458617128</v>
      </c>
      <c r="G170">
        <v>0.39884812417815618</v>
      </c>
      <c r="H170">
        <v>0.47843460111520075</v>
      </c>
      <c r="I170">
        <v>0.44865263502606029</v>
      </c>
    </row>
    <row r="171" spans="1:9" x14ac:dyDescent="0.25">
      <c r="A171" t="s">
        <v>446</v>
      </c>
      <c r="B171" t="s">
        <v>447</v>
      </c>
      <c r="C171" t="s">
        <v>448</v>
      </c>
      <c r="D171">
        <v>0.33315784049952457</v>
      </c>
      <c r="E171">
        <v>0.32314670442995125</v>
      </c>
      <c r="F171">
        <v>0.32832661288618331</v>
      </c>
      <c r="G171">
        <v>0.3171465092437975</v>
      </c>
      <c r="H171">
        <v>0.2906177609696331</v>
      </c>
      <c r="I171">
        <v>0.31302408060760156</v>
      </c>
    </row>
    <row r="172" spans="1:9" x14ac:dyDescent="0.25">
      <c r="A172" t="s">
        <v>449</v>
      </c>
      <c r="B172" t="s">
        <v>450</v>
      </c>
      <c r="C172" t="s">
        <v>451</v>
      </c>
      <c r="D172">
        <v>0.29151651355322838</v>
      </c>
      <c r="E172">
        <v>0.32579684428245076</v>
      </c>
      <c r="F172">
        <v>0.28578345773707164</v>
      </c>
      <c r="G172">
        <v>0.35051634252681219</v>
      </c>
      <c r="H172">
        <v>0.24804619753517834</v>
      </c>
      <c r="I172">
        <v>0.29608644526102884</v>
      </c>
    </row>
    <row r="173" spans="1:9" x14ac:dyDescent="0.25">
      <c r="A173" t="s">
        <v>452</v>
      </c>
      <c r="B173" t="s">
        <v>453</v>
      </c>
      <c r="C173" t="s">
        <v>454</v>
      </c>
      <c r="D173">
        <v>0.37077863263132621</v>
      </c>
      <c r="E173">
        <v>0.37796577008189181</v>
      </c>
      <c r="F173">
        <v>0.37361971393576127</v>
      </c>
      <c r="G173">
        <v>0.36056800472143052</v>
      </c>
      <c r="H173">
        <v>0.36944308149371841</v>
      </c>
      <c r="I173">
        <v>0.37744685784468163</v>
      </c>
    </row>
    <row r="174" spans="1:9" x14ac:dyDescent="0.25">
      <c r="A174" t="s">
        <v>455</v>
      </c>
      <c r="B174" t="s">
        <v>456</v>
      </c>
      <c r="C174" t="s">
        <v>457</v>
      </c>
      <c r="D174">
        <v>0.35539776024684272</v>
      </c>
      <c r="E174">
        <v>0.39736344519359668</v>
      </c>
      <c r="F174">
        <v>0.42405492606459416</v>
      </c>
      <c r="G174">
        <v>0.3717757004375743</v>
      </c>
      <c r="H174">
        <v>0.41275060955472853</v>
      </c>
      <c r="I174">
        <v>0.40908088430394574</v>
      </c>
    </row>
    <row r="175" spans="1:9" x14ac:dyDescent="0.25">
      <c r="C175" t="s">
        <v>458</v>
      </c>
    </row>
    <row r="176" spans="1:9" x14ac:dyDescent="0.25">
      <c r="A176" t="s">
        <v>459</v>
      </c>
      <c r="B176" t="s">
        <v>460</v>
      </c>
      <c r="C176" t="s">
        <v>461</v>
      </c>
      <c r="D176">
        <v>0.33560501405104098</v>
      </c>
      <c r="E176">
        <v>0.34530972014812861</v>
      </c>
      <c r="F176">
        <v>0.36082566099133279</v>
      </c>
      <c r="G176">
        <v>0.34582841503569706</v>
      </c>
      <c r="H176">
        <v>0.32593470706597683</v>
      </c>
      <c r="I176">
        <v>0.38194295551639706</v>
      </c>
    </row>
    <row r="177" spans="1:9" x14ac:dyDescent="0.25">
      <c r="A177" t="s">
        <v>462</v>
      </c>
      <c r="B177" t="s">
        <v>463</v>
      </c>
      <c r="C177" t="s">
        <v>464</v>
      </c>
      <c r="D177">
        <v>0.34812595488874432</v>
      </c>
      <c r="E177">
        <v>0.40916660467114063</v>
      </c>
      <c r="F177">
        <v>0.36865214505168525</v>
      </c>
      <c r="G177">
        <v>0.34439443724973651</v>
      </c>
      <c r="H177">
        <v>0.37258149863178436</v>
      </c>
      <c r="I177">
        <v>0.40263300644920613</v>
      </c>
    </row>
    <row r="178" spans="1:9" x14ac:dyDescent="0.25">
      <c r="A178" t="s">
        <v>465</v>
      </c>
      <c r="B178" t="s">
        <v>466</v>
      </c>
      <c r="C178" t="s">
        <v>467</v>
      </c>
      <c r="D178">
        <v>0.40782501106968128</v>
      </c>
      <c r="E178">
        <v>0.39656320958742053</v>
      </c>
      <c r="F178">
        <v>0.39674872736294842</v>
      </c>
      <c r="G178">
        <v>0.38262436678498696</v>
      </c>
      <c r="H178">
        <v>0.41060618427419315</v>
      </c>
      <c r="I178">
        <v>0.42880714433883244</v>
      </c>
    </row>
    <row r="179" spans="1:9" x14ac:dyDescent="0.25">
      <c r="A179" t="s">
        <v>468</v>
      </c>
      <c r="B179" t="s">
        <v>469</v>
      </c>
      <c r="C179" t="s">
        <v>470</v>
      </c>
      <c r="D179">
        <v>0.33391781694137451</v>
      </c>
      <c r="E179">
        <v>0.35306521717622141</v>
      </c>
      <c r="F179">
        <v>0.33081292289798547</v>
      </c>
      <c r="G179">
        <v>0.31999846022221168</v>
      </c>
      <c r="H179">
        <v>0.38353518523455299</v>
      </c>
      <c r="I179">
        <v>0.35992693221884592</v>
      </c>
    </row>
    <row r="180" spans="1:9" x14ac:dyDescent="0.25">
      <c r="A180" t="s">
        <v>471</v>
      </c>
      <c r="B180" t="s">
        <v>472</v>
      </c>
      <c r="C180" t="s">
        <v>473</v>
      </c>
      <c r="D180">
        <v>0.37647692826263301</v>
      </c>
      <c r="E180">
        <v>0.41134284948679556</v>
      </c>
      <c r="F180">
        <v>0.36965101404216449</v>
      </c>
      <c r="G180">
        <v>0.44695680993005527</v>
      </c>
      <c r="H180">
        <v>0.39707482416459983</v>
      </c>
      <c r="I180">
        <v>0.41111811528979536</v>
      </c>
    </row>
    <row r="181" spans="1:9" x14ac:dyDescent="0.25">
      <c r="A181" t="s">
        <v>474</v>
      </c>
      <c r="B181" t="s">
        <v>475</v>
      </c>
      <c r="C181" t="s">
        <v>476</v>
      </c>
      <c r="D181">
        <v>0.37684941666753646</v>
      </c>
      <c r="E181">
        <v>0.43701839074703558</v>
      </c>
      <c r="F181">
        <v>0.40260035056667043</v>
      </c>
      <c r="G181">
        <v>0.30513102816583104</v>
      </c>
      <c r="H181">
        <v>0.36537122397076915</v>
      </c>
      <c r="I181">
        <v>0.3793658795091544</v>
      </c>
    </row>
    <row r="182" spans="1:9" x14ac:dyDescent="0.25">
      <c r="A182" t="s">
        <v>477</v>
      </c>
      <c r="B182" t="s">
        <v>478</v>
      </c>
      <c r="C182" t="s">
        <v>479</v>
      </c>
      <c r="D182">
        <v>0.39292277877435067</v>
      </c>
      <c r="E182">
        <v>0.38174372475162033</v>
      </c>
      <c r="F182">
        <v>0.37101641249820461</v>
      </c>
      <c r="G182">
        <v>0.35979079661434882</v>
      </c>
      <c r="H182">
        <v>0.38627390148438223</v>
      </c>
      <c r="I182">
        <v>0.4083687265725775</v>
      </c>
    </row>
    <row r="183" spans="1:9" x14ac:dyDescent="0.25">
      <c r="A183" t="s">
        <v>480</v>
      </c>
      <c r="B183" t="s">
        <v>481</v>
      </c>
      <c r="C183" t="s">
        <v>482</v>
      </c>
      <c r="D183">
        <v>0.34476577461221342</v>
      </c>
      <c r="E183">
        <v>0.37207462877825775</v>
      </c>
      <c r="F183">
        <v>0.29867658123422841</v>
      </c>
      <c r="G183">
        <v>0.32034206060178938</v>
      </c>
      <c r="H183">
        <v>0.30916766559021142</v>
      </c>
      <c r="I183">
        <v>0.39321495865578948</v>
      </c>
    </row>
    <row r="184" spans="1:9" x14ac:dyDescent="0.25">
      <c r="A184" t="s">
        <v>483</v>
      </c>
      <c r="B184" t="s">
        <v>484</v>
      </c>
      <c r="C184" t="s">
        <v>485</v>
      </c>
      <c r="D184">
        <v>0.36327084815550015</v>
      </c>
      <c r="E184">
        <v>0.35752215544072341</v>
      </c>
      <c r="F184">
        <v>0.35148444322534345</v>
      </c>
      <c r="G184">
        <v>0.41398860770934415</v>
      </c>
      <c r="H184">
        <v>0.31482823942685889</v>
      </c>
      <c r="I184">
        <v>0.37207460555883587</v>
      </c>
    </row>
    <row r="185" spans="1:9" x14ac:dyDescent="0.25">
      <c r="A185" t="s">
        <v>486</v>
      </c>
      <c r="B185" t="s">
        <v>487</v>
      </c>
      <c r="C185" t="s">
        <v>488</v>
      </c>
      <c r="D185">
        <v>0.37521438695667958</v>
      </c>
      <c r="E185">
        <v>0.37441479925216725</v>
      </c>
      <c r="F185">
        <v>0.32032201502924829</v>
      </c>
      <c r="G185">
        <v>0.36290643491563757</v>
      </c>
      <c r="H185">
        <v>0.34183798449926533</v>
      </c>
      <c r="I185">
        <v>0.35673603534838061</v>
      </c>
    </row>
    <row r="186" spans="1:9" x14ac:dyDescent="0.25">
      <c r="A186" t="s">
        <v>489</v>
      </c>
      <c r="B186" t="s">
        <v>490</v>
      </c>
      <c r="C186" t="s">
        <v>491</v>
      </c>
      <c r="D186">
        <v>0.27252271829277436</v>
      </c>
      <c r="E186">
        <v>0.32381178297193208</v>
      </c>
      <c r="F186">
        <v>0.27503007734547252</v>
      </c>
      <c r="G186">
        <v>0.26356378361458871</v>
      </c>
      <c r="H186">
        <v>0.27683939975186084</v>
      </c>
      <c r="I186">
        <v>0.2890209352015618</v>
      </c>
    </row>
    <row r="187" spans="1:9" x14ac:dyDescent="0.25">
      <c r="A187" t="s">
        <v>492</v>
      </c>
      <c r="B187" t="s">
        <v>493</v>
      </c>
      <c r="C187" t="s">
        <v>494</v>
      </c>
      <c r="D187">
        <v>0.39326920440291635</v>
      </c>
      <c r="E187">
        <v>0.39840967908368008</v>
      </c>
      <c r="F187">
        <v>0.42804527548443794</v>
      </c>
      <c r="G187">
        <v>0.36674647145334788</v>
      </c>
      <c r="H187">
        <v>0.39172476674680468</v>
      </c>
      <c r="I187">
        <v>0.38935856362565546</v>
      </c>
    </row>
    <row r="188" spans="1:9" x14ac:dyDescent="0.25">
      <c r="C188" t="s">
        <v>495</v>
      </c>
    </row>
    <row r="189" spans="1:9" x14ac:dyDescent="0.25">
      <c r="A189" t="s">
        <v>496</v>
      </c>
      <c r="B189" t="s">
        <v>497</v>
      </c>
      <c r="C189" t="s">
        <v>498</v>
      </c>
      <c r="D189">
        <v>0.35005208237400864</v>
      </c>
      <c r="E189">
        <v>0.35876366599328996</v>
      </c>
      <c r="F189">
        <v>0.37389725676523516</v>
      </c>
      <c r="G189">
        <v>0.37262315406904428</v>
      </c>
      <c r="H189">
        <v>0.36935823989147126</v>
      </c>
      <c r="I189">
        <v>0.33487827311392016</v>
      </c>
    </row>
    <row r="190" spans="1:9" x14ac:dyDescent="0.25">
      <c r="A190" t="s">
        <v>499</v>
      </c>
      <c r="B190" t="s">
        <v>500</v>
      </c>
      <c r="C190" t="s">
        <v>501</v>
      </c>
      <c r="D190">
        <v>0.39862770293956951</v>
      </c>
      <c r="E190">
        <v>0.41329925156827485</v>
      </c>
      <c r="F190">
        <v>0.37522058380721673</v>
      </c>
      <c r="G190">
        <v>0.37410056405887077</v>
      </c>
      <c r="H190">
        <v>0.36970006034845182</v>
      </c>
      <c r="I190">
        <v>0.40854889375261111</v>
      </c>
    </row>
    <row r="191" spans="1:9" x14ac:dyDescent="0.25">
      <c r="A191" t="s">
        <v>502</v>
      </c>
      <c r="B191" t="s">
        <v>503</v>
      </c>
      <c r="C191" t="s">
        <v>504</v>
      </c>
      <c r="D191">
        <v>0.41351191169422746</v>
      </c>
      <c r="E191">
        <v>0.40631050042790517</v>
      </c>
      <c r="F191">
        <v>0.38091683706435936</v>
      </c>
      <c r="G191">
        <v>0.41690856592602032</v>
      </c>
      <c r="H191">
        <v>0.39859049869491664</v>
      </c>
      <c r="I191">
        <v>0.38081168184360137</v>
      </c>
    </row>
    <row r="192" spans="1:9" x14ac:dyDescent="0.25">
      <c r="A192" t="s">
        <v>505</v>
      </c>
      <c r="B192" t="s">
        <v>506</v>
      </c>
      <c r="C192" t="s">
        <v>507</v>
      </c>
      <c r="D192">
        <v>0.33845394178542926</v>
      </c>
      <c r="E192">
        <v>0.39790896948058607</v>
      </c>
      <c r="F192">
        <v>0.37291049031210283</v>
      </c>
      <c r="G192">
        <v>0.32223020402680774</v>
      </c>
      <c r="H192">
        <v>0.39611030124087987</v>
      </c>
      <c r="I192">
        <v>0.35158720560078099</v>
      </c>
    </row>
    <row r="193" spans="1:9" x14ac:dyDescent="0.25">
      <c r="A193" t="s">
        <v>508</v>
      </c>
      <c r="B193" t="s">
        <v>509</v>
      </c>
      <c r="C193" t="s">
        <v>510</v>
      </c>
      <c r="D193">
        <v>0.36543977266611205</v>
      </c>
      <c r="E193">
        <v>0.4004353132885477</v>
      </c>
      <c r="F193">
        <v>0.3740873109683347</v>
      </c>
      <c r="G193">
        <v>0.38264162685771397</v>
      </c>
      <c r="H193">
        <v>0.42182469438271553</v>
      </c>
      <c r="I193">
        <v>0.33521403621672524</v>
      </c>
    </row>
    <row r="194" spans="1:9" x14ac:dyDescent="0.25">
      <c r="A194" t="s">
        <v>511</v>
      </c>
      <c r="B194" t="s">
        <v>512</v>
      </c>
      <c r="C194" t="s">
        <v>513</v>
      </c>
      <c r="D194">
        <v>0.41666342308491122</v>
      </c>
      <c r="E194">
        <v>0.40127360415631502</v>
      </c>
      <c r="F194">
        <v>0.38191041848316926</v>
      </c>
      <c r="G194">
        <v>0.39978323642008612</v>
      </c>
      <c r="H194">
        <v>0.41317098170769362</v>
      </c>
      <c r="I194">
        <v>0.44404390099333474</v>
      </c>
    </row>
    <row r="195" spans="1:9" x14ac:dyDescent="0.25">
      <c r="A195" t="s">
        <v>514</v>
      </c>
      <c r="B195" t="s">
        <v>515</v>
      </c>
      <c r="C195" t="s">
        <v>516</v>
      </c>
      <c r="D195">
        <v>0.32938156574333777</v>
      </c>
      <c r="E195">
        <v>0.37122424193313769</v>
      </c>
      <c r="F195">
        <v>0.30047559055321754</v>
      </c>
      <c r="G195">
        <v>0.33474416782454885</v>
      </c>
      <c r="H195">
        <v>0.36963964481007006</v>
      </c>
      <c r="I195">
        <v>0.36315637125078837</v>
      </c>
    </row>
    <row r="196" spans="1:9" x14ac:dyDescent="0.25">
      <c r="A196" t="s">
        <v>517</v>
      </c>
      <c r="B196" t="s">
        <v>518</v>
      </c>
      <c r="C196" t="s">
        <v>519</v>
      </c>
      <c r="D196">
        <v>0.39145904113876062</v>
      </c>
      <c r="E196">
        <v>0.41748838036303448</v>
      </c>
      <c r="F196">
        <v>0.42049847237773091</v>
      </c>
      <c r="G196">
        <v>0.38477727184915045</v>
      </c>
      <c r="H196">
        <v>0.39705821579265677</v>
      </c>
      <c r="I196">
        <v>0.38261867796442961</v>
      </c>
    </row>
    <row r="197" spans="1:9" x14ac:dyDescent="0.25">
      <c r="A197" t="s">
        <v>520</v>
      </c>
      <c r="B197" t="s">
        <v>521</v>
      </c>
      <c r="C197" t="s">
        <v>522</v>
      </c>
      <c r="D197">
        <v>0.35542696551867303</v>
      </c>
      <c r="E197">
        <v>0.37432271064973333</v>
      </c>
      <c r="F197">
        <v>0.38535729147572051</v>
      </c>
      <c r="G197">
        <v>0.38801468765769465</v>
      </c>
      <c r="H197">
        <v>0.33215979531545015</v>
      </c>
      <c r="I197">
        <v>0.37343752678320463</v>
      </c>
    </row>
    <row r="198" spans="1:9" x14ac:dyDescent="0.25">
      <c r="A198" t="s">
        <v>523</v>
      </c>
      <c r="B198" t="s">
        <v>524</v>
      </c>
      <c r="C198" t="s">
        <v>525</v>
      </c>
      <c r="D198">
        <v>0.34732387835887563</v>
      </c>
      <c r="E198">
        <v>0.39560579219168551</v>
      </c>
      <c r="F198">
        <v>0.40434022842273093</v>
      </c>
      <c r="G198">
        <v>0.43382691979129928</v>
      </c>
      <c r="H198">
        <v>0.41183784056499589</v>
      </c>
      <c r="I198">
        <v>0.39201267883150243</v>
      </c>
    </row>
    <row r="199" spans="1:9" x14ac:dyDescent="0.25">
      <c r="C199" t="s">
        <v>526</v>
      </c>
    </row>
    <row r="200" spans="1:9" x14ac:dyDescent="0.25">
      <c r="A200" t="s">
        <v>527</v>
      </c>
      <c r="B200" t="s">
        <v>528</v>
      </c>
      <c r="C200" t="s">
        <v>529</v>
      </c>
      <c r="D200">
        <v>0.32227405773008544</v>
      </c>
      <c r="E200">
        <v>0.32215047423961818</v>
      </c>
      <c r="F200">
        <v>0.34833253583974444</v>
      </c>
      <c r="G200">
        <v>0.30255674842820174</v>
      </c>
      <c r="H200">
        <v>0.29752162293317741</v>
      </c>
      <c r="I200">
        <v>0.29169347814913782</v>
      </c>
    </row>
    <row r="201" spans="1:9" x14ac:dyDescent="0.25">
      <c r="A201" t="s">
        <v>530</v>
      </c>
      <c r="B201" t="s">
        <v>531</v>
      </c>
      <c r="C201" t="s">
        <v>532</v>
      </c>
      <c r="D201">
        <v>0.34002629600095807</v>
      </c>
      <c r="E201">
        <v>0.3785119802471133</v>
      </c>
      <c r="F201">
        <v>0.32390587381009178</v>
      </c>
      <c r="G201">
        <v>0.35364602742105267</v>
      </c>
      <c r="H201">
        <v>0.30523692064715857</v>
      </c>
      <c r="I201">
        <v>0.37890490719136716</v>
      </c>
    </row>
    <row r="202" spans="1:9" x14ac:dyDescent="0.25">
      <c r="A202" t="s">
        <v>533</v>
      </c>
      <c r="B202" t="s">
        <v>534</v>
      </c>
      <c r="C202" t="s">
        <v>535</v>
      </c>
      <c r="D202">
        <v>0.28644755044772141</v>
      </c>
      <c r="E202">
        <v>0.29303925247636459</v>
      </c>
      <c r="F202">
        <v>0.30103934683728356</v>
      </c>
      <c r="G202">
        <v>0.28644695908439571</v>
      </c>
      <c r="H202">
        <v>0.24855607515665057</v>
      </c>
      <c r="I202">
        <v>0.343084963145461</v>
      </c>
    </row>
    <row r="203" spans="1:9" x14ac:dyDescent="0.25">
      <c r="A203" t="s">
        <v>536</v>
      </c>
      <c r="B203" t="s">
        <v>537</v>
      </c>
      <c r="C203" t="s">
        <v>1026</v>
      </c>
      <c r="D203">
        <v>0.29489659243118588</v>
      </c>
      <c r="E203">
        <v>0.31093717698999807</v>
      </c>
      <c r="F203">
        <v>0.34972681561294822</v>
      </c>
      <c r="G203">
        <v>0.3076173709317031</v>
      </c>
      <c r="H203">
        <v>0.2578554520837491</v>
      </c>
      <c r="I203">
        <v>0.29196262643400939</v>
      </c>
    </row>
    <row r="204" spans="1:9" x14ac:dyDescent="0.25">
      <c r="A204" t="s">
        <v>538</v>
      </c>
      <c r="B204" t="s">
        <v>539</v>
      </c>
      <c r="C204" t="s">
        <v>540</v>
      </c>
      <c r="D204">
        <v>0.30321530876068875</v>
      </c>
      <c r="E204">
        <v>0.31556397507206918</v>
      </c>
      <c r="F204">
        <v>0.34363449432270071</v>
      </c>
      <c r="G204">
        <v>0.26688544893406846</v>
      </c>
      <c r="H204">
        <v>0.27964860386478607</v>
      </c>
      <c r="I204">
        <v>0.28726456081458474</v>
      </c>
    </row>
    <row r="205" spans="1:9" x14ac:dyDescent="0.25">
      <c r="A205" t="s">
        <v>541</v>
      </c>
      <c r="B205" t="s">
        <v>542</v>
      </c>
      <c r="C205" t="s">
        <v>543</v>
      </c>
      <c r="D205">
        <v>0.35586806016118383</v>
      </c>
      <c r="E205">
        <v>0.40827373861927185</v>
      </c>
      <c r="F205">
        <v>0.34700070418397588</v>
      </c>
      <c r="G205">
        <v>0.3842086049550712</v>
      </c>
      <c r="H205">
        <v>0.34081437137637588</v>
      </c>
      <c r="I205">
        <v>0.34109724503267713</v>
      </c>
    </row>
    <row r="206" spans="1:9" x14ac:dyDescent="0.25">
      <c r="A206" t="s">
        <v>544</v>
      </c>
      <c r="B206" t="s">
        <v>545</v>
      </c>
      <c r="C206" t="s">
        <v>546</v>
      </c>
      <c r="D206">
        <v>0.33710058042011748</v>
      </c>
      <c r="E206">
        <v>0.39032868044354557</v>
      </c>
      <c r="F206">
        <v>0.36715101911950682</v>
      </c>
      <c r="G206">
        <v>0.33712562651218214</v>
      </c>
      <c r="H206">
        <v>0.36370632743634362</v>
      </c>
      <c r="I206">
        <v>0.33614989913829235</v>
      </c>
    </row>
    <row r="207" spans="1:9" x14ac:dyDescent="0.25">
      <c r="C207" t="s">
        <v>547</v>
      </c>
    </row>
    <row r="208" spans="1:9" x14ac:dyDescent="0.25">
      <c r="A208" t="s">
        <v>548</v>
      </c>
      <c r="B208" t="s">
        <v>549</v>
      </c>
      <c r="C208" t="s">
        <v>550</v>
      </c>
      <c r="D208">
        <v>0.3166117265756061</v>
      </c>
      <c r="E208">
        <v>0.36984510817014821</v>
      </c>
      <c r="F208">
        <v>0.35037032669890855</v>
      </c>
      <c r="G208">
        <v>0.33653114724926148</v>
      </c>
      <c r="H208">
        <v>0.3469179990575082</v>
      </c>
      <c r="I208">
        <v>0.36259187828062978</v>
      </c>
    </row>
    <row r="209" spans="1:9" x14ac:dyDescent="0.25">
      <c r="A209" t="s">
        <v>551</v>
      </c>
      <c r="B209" t="s">
        <v>552</v>
      </c>
      <c r="C209" t="s">
        <v>553</v>
      </c>
      <c r="D209">
        <v>0.37034343548210041</v>
      </c>
      <c r="E209">
        <v>0.36695423060061466</v>
      </c>
      <c r="F209">
        <v>0.31837083995267024</v>
      </c>
      <c r="G209">
        <v>0.41699414474809759</v>
      </c>
      <c r="H209">
        <v>0.35202088102617801</v>
      </c>
      <c r="I209">
        <v>0.36902700660690102</v>
      </c>
    </row>
    <row r="210" spans="1:9" x14ac:dyDescent="0.25">
      <c r="A210" t="s">
        <v>554</v>
      </c>
      <c r="B210" t="s">
        <v>555</v>
      </c>
      <c r="C210" t="s">
        <v>556</v>
      </c>
      <c r="D210">
        <v>0.32551911337643991</v>
      </c>
      <c r="E210">
        <v>0.33530471429220232</v>
      </c>
      <c r="F210">
        <v>0.31853639078222562</v>
      </c>
      <c r="G210">
        <v>0.33401488953043845</v>
      </c>
      <c r="H210">
        <v>0.2977501962252237</v>
      </c>
      <c r="I210">
        <v>0.27933460251800324</v>
      </c>
    </row>
    <row r="211" spans="1:9" x14ac:dyDescent="0.25">
      <c r="A211" t="s">
        <v>557</v>
      </c>
      <c r="B211" t="s">
        <v>558</v>
      </c>
      <c r="C211" t="s">
        <v>559</v>
      </c>
      <c r="D211">
        <v>0.31146914032796202</v>
      </c>
      <c r="E211">
        <v>0.32580919622495913</v>
      </c>
      <c r="F211">
        <v>0.37140280896040506</v>
      </c>
      <c r="G211">
        <v>0.36365178933357806</v>
      </c>
      <c r="H211">
        <v>0.30203996674487166</v>
      </c>
      <c r="I211">
        <v>0.33054694861259071</v>
      </c>
    </row>
    <row r="212" spans="1:9" x14ac:dyDescent="0.25">
      <c r="A212" t="s">
        <v>560</v>
      </c>
      <c r="B212" t="s">
        <v>561</v>
      </c>
      <c r="C212" t="s">
        <v>1028</v>
      </c>
      <c r="D212">
        <v>0.3030533845740504</v>
      </c>
      <c r="E212">
        <v>0.32058814349550668</v>
      </c>
      <c r="F212">
        <v>0.34700728040896323</v>
      </c>
      <c r="G212">
        <v>0.3946106103521364</v>
      </c>
      <c r="H212">
        <v>0.36035979843642274</v>
      </c>
      <c r="I212">
        <v>0.31882689249797652</v>
      </c>
    </row>
    <row r="213" spans="1:9" x14ac:dyDescent="0.25">
      <c r="A213" t="s">
        <v>562</v>
      </c>
      <c r="B213" t="s">
        <v>563</v>
      </c>
      <c r="C213" t="s">
        <v>564</v>
      </c>
      <c r="D213">
        <v>0.32032123065090801</v>
      </c>
      <c r="E213">
        <v>0.37848056177164358</v>
      </c>
      <c r="F213">
        <v>0.34410478990854565</v>
      </c>
      <c r="G213">
        <v>0.349414632190022</v>
      </c>
      <c r="H213">
        <v>0.32053841886114448</v>
      </c>
      <c r="I213">
        <v>0.39722701004200706</v>
      </c>
    </row>
    <row r="214" spans="1:9" x14ac:dyDescent="0.25">
      <c r="A214" t="s">
        <v>565</v>
      </c>
      <c r="B214" t="s">
        <v>566</v>
      </c>
      <c r="C214" t="s">
        <v>567</v>
      </c>
      <c r="D214">
        <v>0.30151287319561115</v>
      </c>
      <c r="E214">
        <v>0.28468755199919044</v>
      </c>
      <c r="F214">
        <v>0.34957768991125326</v>
      </c>
      <c r="G214">
        <v>0.32636713435844106</v>
      </c>
      <c r="H214">
        <v>0.27161775683877049</v>
      </c>
      <c r="I214">
        <v>0.33314303009042262</v>
      </c>
    </row>
    <row r="215" spans="1:9" x14ac:dyDescent="0.25">
      <c r="C215" t="s">
        <v>568</v>
      </c>
    </row>
    <row r="216" spans="1:9" x14ac:dyDescent="0.25">
      <c r="A216" t="s">
        <v>569</v>
      </c>
      <c r="B216" t="s">
        <v>570</v>
      </c>
      <c r="C216" t="s">
        <v>571</v>
      </c>
      <c r="D216">
        <v>0.28731253541799712</v>
      </c>
      <c r="E216">
        <v>0.26641178560506185</v>
      </c>
      <c r="F216">
        <v>0.30912680442661139</v>
      </c>
      <c r="G216">
        <v>0.25991396342547141</v>
      </c>
      <c r="H216">
        <v>0.26070740864998593</v>
      </c>
      <c r="I216">
        <v>0.28516482260832965</v>
      </c>
    </row>
    <row r="217" spans="1:9" x14ac:dyDescent="0.25">
      <c r="A217" t="s">
        <v>572</v>
      </c>
      <c r="B217" t="s">
        <v>573</v>
      </c>
      <c r="C217" t="s">
        <v>574</v>
      </c>
      <c r="D217">
        <v>0.36903520347926977</v>
      </c>
      <c r="E217">
        <v>0.37452331452139981</v>
      </c>
      <c r="F217">
        <v>0.35498944723034415</v>
      </c>
      <c r="G217">
        <v>0.35257267811952386</v>
      </c>
      <c r="H217">
        <v>0.34794030106959029</v>
      </c>
      <c r="I217">
        <v>0.36205392286037336</v>
      </c>
    </row>
    <row r="218" spans="1:9" x14ac:dyDescent="0.25">
      <c r="A218" t="s">
        <v>575</v>
      </c>
      <c r="B218" t="s">
        <v>576</v>
      </c>
      <c r="C218" t="s">
        <v>577</v>
      </c>
      <c r="D218">
        <v>0.31940092426958444</v>
      </c>
      <c r="E218">
        <v>0.31825137695507211</v>
      </c>
      <c r="F218">
        <v>0.34214937688687186</v>
      </c>
      <c r="G218">
        <v>0.30350582273603072</v>
      </c>
      <c r="H218">
        <v>0.36199485225955846</v>
      </c>
      <c r="I218">
        <v>0.34519889202148557</v>
      </c>
    </row>
    <row r="219" spans="1:9" x14ac:dyDescent="0.25">
      <c r="A219" t="s">
        <v>578</v>
      </c>
      <c r="B219" t="s">
        <v>579</v>
      </c>
      <c r="C219" t="s">
        <v>580</v>
      </c>
      <c r="D219">
        <v>0.28256487609221592</v>
      </c>
      <c r="E219">
        <v>0.31861787333902014</v>
      </c>
      <c r="F219">
        <v>0.31946992447716949</v>
      </c>
      <c r="G219">
        <v>0.32427918554884644</v>
      </c>
      <c r="H219">
        <v>0.24738184746558772</v>
      </c>
      <c r="I219">
        <v>0.3122752739568091</v>
      </c>
    </row>
    <row r="220" spans="1:9" x14ac:dyDescent="0.25">
      <c r="A220" t="s">
        <v>581</v>
      </c>
      <c r="B220" t="s">
        <v>582</v>
      </c>
      <c r="C220" t="s">
        <v>583</v>
      </c>
      <c r="D220">
        <v>0.3624406890222252</v>
      </c>
      <c r="E220">
        <v>0.36883420362036345</v>
      </c>
      <c r="F220">
        <v>0.39276359015623441</v>
      </c>
      <c r="G220">
        <v>0.36925839576467168</v>
      </c>
      <c r="H220">
        <v>0.36819667782073795</v>
      </c>
      <c r="I220">
        <v>0.36556428242772937</v>
      </c>
    </row>
    <row r="221" spans="1:9" x14ac:dyDescent="0.25">
      <c r="A221" t="s">
        <v>584</v>
      </c>
      <c r="B221" t="s">
        <v>585</v>
      </c>
      <c r="C221" t="s">
        <v>586</v>
      </c>
      <c r="D221">
        <v>0.39313972859899082</v>
      </c>
      <c r="E221">
        <v>0.38423655194120349</v>
      </c>
      <c r="F221">
        <v>0.41057297753765076</v>
      </c>
      <c r="G221">
        <v>0.38200219726441353</v>
      </c>
      <c r="H221">
        <v>0.39346458871480089</v>
      </c>
      <c r="I221">
        <v>0.37451797970384038</v>
      </c>
    </row>
    <row r="222" spans="1:9" x14ac:dyDescent="0.25">
      <c r="A222" t="s">
        <v>587</v>
      </c>
      <c r="B222" t="s">
        <v>588</v>
      </c>
      <c r="C222" t="s">
        <v>589</v>
      </c>
      <c r="D222">
        <v>0.28635356642751303</v>
      </c>
      <c r="E222">
        <v>0.39769000290367318</v>
      </c>
      <c r="F222">
        <v>0.45802761072413511</v>
      </c>
      <c r="G222">
        <v>0.48286547213563807</v>
      </c>
      <c r="H222">
        <v>0.25895016475948807</v>
      </c>
      <c r="I222">
        <v>0.38821148504613295</v>
      </c>
    </row>
    <row r="223" spans="1:9" x14ac:dyDescent="0.25">
      <c r="A223" t="s">
        <v>590</v>
      </c>
      <c r="B223" t="s">
        <v>591</v>
      </c>
      <c r="C223" t="s">
        <v>592</v>
      </c>
      <c r="D223">
        <v>0.33649577335486269</v>
      </c>
      <c r="E223">
        <v>0.33642912317704232</v>
      </c>
      <c r="F223">
        <v>0.32529811674020226</v>
      </c>
      <c r="G223">
        <v>0.32969354876849427</v>
      </c>
      <c r="H223">
        <v>0.33653785681708975</v>
      </c>
      <c r="I223">
        <v>0.33924915973187802</v>
      </c>
    </row>
    <row r="224" spans="1:9" x14ac:dyDescent="0.25">
      <c r="A224" t="s">
        <v>593</v>
      </c>
      <c r="B224" t="s">
        <v>594</v>
      </c>
      <c r="C224" t="s">
        <v>595</v>
      </c>
      <c r="D224">
        <v>0.35730208419342691</v>
      </c>
      <c r="E224">
        <v>0.36208699615253304</v>
      </c>
      <c r="F224">
        <v>0.36079837536682224</v>
      </c>
      <c r="G224">
        <v>0.32469794188641388</v>
      </c>
      <c r="H224">
        <v>0.27851285465813347</v>
      </c>
      <c r="I224">
        <v>0.37130917273984321</v>
      </c>
    </row>
    <row r="225" spans="1:9" x14ac:dyDescent="0.25">
      <c r="A225" t="s">
        <v>596</v>
      </c>
      <c r="B225" t="s">
        <v>597</v>
      </c>
      <c r="C225" t="s">
        <v>598</v>
      </c>
      <c r="D225">
        <v>0.33747649242562827</v>
      </c>
      <c r="E225">
        <v>0.32362030899784494</v>
      </c>
      <c r="F225">
        <v>0.34549026653885967</v>
      </c>
      <c r="G225">
        <v>0.28253381625352808</v>
      </c>
      <c r="H225">
        <v>0.31422469550984949</v>
      </c>
      <c r="I225">
        <v>0.35298192933161815</v>
      </c>
    </row>
    <row r="226" spans="1:9" x14ac:dyDescent="0.25">
      <c r="A226" t="s">
        <v>599</v>
      </c>
      <c r="B226" t="s">
        <v>600</v>
      </c>
      <c r="C226" t="s">
        <v>601</v>
      </c>
      <c r="D226">
        <v>0.31557035655203913</v>
      </c>
      <c r="E226">
        <v>0.33744158483253073</v>
      </c>
      <c r="F226">
        <v>0.38199652284290336</v>
      </c>
      <c r="G226">
        <v>0.31028433153155466</v>
      </c>
      <c r="H226">
        <v>0.31236264483326059</v>
      </c>
      <c r="I226">
        <v>0.35358721306461932</v>
      </c>
    </row>
    <row r="227" spans="1:9" x14ac:dyDescent="0.25">
      <c r="A227" t="s">
        <v>602</v>
      </c>
      <c r="B227" t="s">
        <v>603</v>
      </c>
      <c r="C227" t="s">
        <v>604</v>
      </c>
      <c r="D227">
        <v>0.32025628013770313</v>
      </c>
      <c r="E227">
        <v>0.32148233869591808</v>
      </c>
      <c r="F227">
        <v>0.31788315416253277</v>
      </c>
      <c r="G227">
        <v>0.3623596678752371</v>
      </c>
      <c r="H227">
        <v>0.37436192989229811</v>
      </c>
      <c r="I227">
        <v>0.35453369519696987</v>
      </c>
    </row>
    <row r="228" spans="1:9" x14ac:dyDescent="0.25">
      <c r="A228" t="s">
        <v>605</v>
      </c>
      <c r="B228" t="s">
        <v>606</v>
      </c>
      <c r="C228" t="s">
        <v>607</v>
      </c>
      <c r="D228">
        <v>0.41800851058689498</v>
      </c>
      <c r="E228">
        <v>0.41635695678547402</v>
      </c>
      <c r="F228">
        <v>0.45841289865512386</v>
      </c>
      <c r="G228">
        <v>0.43418616848048669</v>
      </c>
      <c r="H228">
        <v>0.43842474010699073</v>
      </c>
      <c r="I228">
        <v>0.44485537595729779</v>
      </c>
    </row>
    <row r="229" spans="1:9" x14ac:dyDescent="0.25">
      <c r="A229" t="s">
        <v>608</v>
      </c>
      <c r="B229" t="s">
        <v>609</v>
      </c>
      <c r="C229" t="s">
        <v>610</v>
      </c>
      <c r="D229">
        <v>0.35039186965422447</v>
      </c>
      <c r="E229">
        <v>0.36127349938697512</v>
      </c>
      <c r="F229">
        <v>0.33918398051458803</v>
      </c>
      <c r="G229">
        <v>0.36525702793470027</v>
      </c>
      <c r="H229">
        <v>0.3513726113313751</v>
      </c>
      <c r="I229">
        <v>0.37921326669480798</v>
      </c>
    </row>
    <row r="230" spans="1:9" x14ac:dyDescent="0.25">
      <c r="A230" t="s">
        <v>611</v>
      </c>
      <c r="B230" t="s">
        <v>612</v>
      </c>
      <c r="C230" t="s">
        <v>613</v>
      </c>
      <c r="D230">
        <v>0.31832414901058326</v>
      </c>
      <c r="E230">
        <v>0.28975020578135047</v>
      </c>
      <c r="F230">
        <v>0.31361643211567214</v>
      </c>
      <c r="G230">
        <v>0.33082539550357848</v>
      </c>
      <c r="H230">
        <v>0.34213689606235748</v>
      </c>
      <c r="I230">
        <v>0.33600192589684769</v>
      </c>
    </row>
    <row r="231" spans="1:9" x14ac:dyDescent="0.25">
      <c r="A231" t="s">
        <v>614</v>
      </c>
      <c r="B231" t="s">
        <v>615</v>
      </c>
      <c r="C231" t="s">
        <v>616</v>
      </c>
      <c r="D231">
        <v>0.31156015845253776</v>
      </c>
      <c r="E231">
        <v>0.34472949670013414</v>
      </c>
      <c r="F231">
        <v>0.35161915152352535</v>
      </c>
      <c r="G231">
        <v>0.31539711765079237</v>
      </c>
      <c r="H231">
        <v>0.29774379106523552</v>
      </c>
      <c r="I231">
        <v>0.3262102751982921</v>
      </c>
    </row>
    <row r="232" spans="1:9" x14ac:dyDescent="0.25">
      <c r="A232" t="s">
        <v>617</v>
      </c>
      <c r="B232" t="s">
        <v>618</v>
      </c>
      <c r="C232" t="s">
        <v>619</v>
      </c>
      <c r="D232">
        <v>0.34677877386444633</v>
      </c>
      <c r="E232">
        <v>0.3491907902102605</v>
      </c>
      <c r="F232">
        <v>0.38515035068013181</v>
      </c>
      <c r="G232">
        <v>0.32678214470293865</v>
      </c>
      <c r="H232">
        <v>0.28739578820324707</v>
      </c>
      <c r="I232">
        <v>0.3223692906057144</v>
      </c>
    </row>
    <row r="233" spans="1:9" x14ac:dyDescent="0.25">
      <c r="A233" t="s">
        <v>620</v>
      </c>
      <c r="B233" t="s">
        <v>621</v>
      </c>
      <c r="C233" t="s">
        <v>622</v>
      </c>
      <c r="D233">
        <v>0.33113793647676126</v>
      </c>
      <c r="E233">
        <v>0.32457278074443202</v>
      </c>
      <c r="F233">
        <v>0.35625498157549579</v>
      </c>
      <c r="G233">
        <v>0.31497979934669501</v>
      </c>
      <c r="H233">
        <v>0.34137789901671417</v>
      </c>
      <c r="I233">
        <v>0.37830539876912078</v>
      </c>
    </row>
    <row r="234" spans="1:9" x14ac:dyDescent="0.25">
      <c r="A234" t="s">
        <v>623</v>
      </c>
      <c r="B234" t="s">
        <v>624</v>
      </c>
      <c r="C234" t="s">
        <v>625</v>
      </c>
      <c r="D234">
        <v>0.34140386398067057</v>
      </c>
      <c r="E234">
        <v>0.36838605641454292</v>
      </c>
      <c r="F234">
        <v>0.41422829517565879</v>
      </c>
      <c r="G234">
        <v>0.39173409256491726</v>
      </c>
      <c r="H234">
        <v>0.3593475768414649</v>
      </c>
      <c r="I234">
        <v>0.42852104997331247</v>
      </c>
    </row>
    <row r="235" spans="1:9" x14ac:dyDescent="0.25">
      <c r="A235" t="s">
        <v>626</v>
      </c>
      <c r="B235" t="s">
        <v>627</v>
      </c>
      <c r="C235" t="s">
        <v>628</v>
      </c>
      <c r="D235">
        <v>0.44136568933893888</v>
      </c>
      <c r="E235">
        <v>0.44244822553660307</v>
      </c>
      <c r="F235">
        <v>0.44143420706371894</v>
      </c>
      <c r="G235">
        <v>0.46227784064203831</v>
      </c>
      <c r="H235">
        <v>0.41682407588048198</v>
      </c>
      <c r="I235">
        <v>0.41683139345113873</v>
      </c>
    </row>
    <row r="236" spans="1:9" x14ac:dyDescent="0.25">
      <c r="A236" t="s">
        <v>629</v>
      </c>
      <c r="B236" t="s">
        <v>630</v>
      </c>
      <c r="C236" t="s">
        <v>631</v>
      </c>
      <c r="D236">
        <v>0.4115964574316191</v>
      </c>
      <c r="E236">
        <v>0.37103182169934407</v>
      </c>
      <c r="F236">
        <v>0.4198828304791099</v>
      </c>
      <c r="G236">
        <v>0.40651258023504339</v>
      </c>
      <c r="H236">
        <v>0.41602631391094058</v>
      </c>
      <c r="I236">
        <v>0.38038411558719382</v>
      </c>
    </row>
    <row r="237" spans="1:9" x14ac:dyDescent="0.25">
      <c r="A237" t="s">
        <v>632</v>
      </c>
      <c r="B237" t="s">
        <v>633</v>
      </c>
      <c r="C237" t="s">
        <v>634</v>
      </c>
      <c r="D237">
        <v>0.3807080162093559</v>
      </c>
      <c r="E237">
        <v>0.37850451420206421</v>
      </c>
      <c r="F237">
        <v>0.40508949197920247</v>
      </c>
      <c r="G237">
        <v>0.40703937072858104</v>
      </c>
      <c r="H237">
        <v>0.45402413088171728</v>
      </c>
      <c r="I237">
        <v>0.3930785242899793</v>
      </c>
    </row>
    <row r="238" spans="1:9" x14ac:dyDescent="0.25">
      <c r="A238" t="s">
        <v>635</v>
      </c>
      <c r="B238" t="s">
        <v>636</v>
      </c>
      <c r="C238" t="s">
        <v>637</v>
      </c>
      <c r="D238">
        <v>0.32418157892501059</v>
      </c>
      <c r="E238">
        <v>0.37202743595284787</v>
      </c>
      <c r="F238">
        <v>0.32962532150863694</v>
      </c>
      <c r="G238">
        <v>0.3366543558316713</v>
      </c>
      <c r="H238">
        <v>0.31908322027802316</v>
      </c>
      <c r="I238">
        <v>0.32873378670141046</v>
      </c>
    </row>
    <row r="239" spans="1:9" x14ac:dyDescent="0.25">
      <c r="A239" t="s">
        <v>638</v>
      </c>
      <c r="B239" t="s">
        <v>639</v>
      </c>
      <c r="C239" t="s">
        <v>640</v>
      </c>
      <c r="D239">
        <v>0.38497994615967962</v>
      </c>
      <c r="E239">
        <v>0.38340415588983218</v>
      </c>
      <c r="F239">
        <v>0.39906264712195688</v>
      </c>
      <c r="G239">
        <v>0.41325970961084868</v>
      </c>
      <c r="H239">
        <v>0.35041858859939851</v>
      </c>
      <c r="I239">
        <v>0.34378093858001213</v>
      </c>
    </row>
    <row r="240" spans="1:9" x14ac:dyDescent="0.25">
      <c r="A240" t="s">
        <v>641</v>
      </c>
      <c r="B240" t="s">
        <v>642</v>
      </c>
      <c r="C240" t="s">
        <v>643</v>
      </c>
      <c r="D240">
        <v>0.2627813989478231</v>
      </c>
      <c r="E240">
        <v>0.28832103202591758</v>
      </c>
      <c r="F240">
        <v>0.28229048769984566</v>
      </c>
      <c r="G240">
        <v>0.24864987750701725</v>
      </c>
      <c r="H240">
        <v>0.28909511447808828</v>
      </c>
      <c r="I240">
        <v>0.27303915467186102</v>
      </c>
    </row>
    <row r="241" spans="1:9" x14ac:dyDescent="0.25">
      <c r="A241" t="s">
        <v>644</v>
      </c>
      <c r="B241" t="s">
        <v>645</v>
      </c>
      <c r="C241" t="s">
        <v>646</v>
      </c>
      <c r="D241">
        <v>0.34705615167685727</v>
      </c>
      <c r="E241">
        <v>0.3855046685954675</v>
      </c>
      <c r="F241">
        <v>0.33853891684656856</v>
      </c>
      <c r="G241">
        <v>0.3132472373986534</v>
      </c>
      <c r="H241">
        <v>0.32824242569163176</v>
      </c>
      <c r="I241">
        <v>0.35088056218864333</v>
      </c>
    </row>
    <row r="242" spans="1:9" x14ac:dyDescent="0.25">
      <c r="A242" t="s">
        <v>647</v>
      </c>
      <c r="B242" t="s">
        <v>648</v>
      </c>
      <c r="C242" t="s">
        <v>649</v>
      </c>
      <c r="D242">
        <v>0.44986127751684374</v>
      </c>
      <c r="E242">
        <v>0.42399861146396228</v>
      </c>
      <c r="F242">
        <v>0.43721704680430007</v>
      </c>
      <c r="G242">
        <v>0.45108668074135727</v>
      </c>
      <c r="H242">
        <v>0.47593736055595948</v>
      </c>
      <c r="I242">
        <v>0.45202597444812442</v>
      </c>
    </row>
    <row r="243" spans="1:9" x14ac:dyDescent="0.25">
      <c r="A243" t="s">
        <v>650</v>
      </c>
      <c r="B243" t="s">
        <v>651</v>
      </c>
      <c r="C243" t="s">
        <v>652</v>
      </c>
      <c r="D243">
        <v>0.31367226278010879</v>
      </c>
      <c r="E243">
        <v>0.33658128830751638</v>
      </c>
      <c r="F243">
        <v>0.37426911030014731</v>
      </c>
      <c r="G243">
        <v>0.33884024076376762</v>
      </c>
      <c r="H243">
        <v>0.39205015281356248</v>
      </c>
      <c r="I243">
        <v>0.36504842514798208</v>
      </c>
    </row>
    <row r="244" spans="1:9" x14ac:dyDescent="0.25">
      <c r="A244" t="s">
        <v>653</v>
      </c>
      <c r="B244" t="s">
        <v>654</v>
      </c>
      <c r="C244" t="s">
        <v>655</v>
      </c>
      <c r="D244">
        <v>0.3544489667681735</v>
      </c>
      <c r="E244">
        <v>0.40619087385676794</v>
      </c>
      <c r="F244">
        <v>0.3780598188127271</v>
      </c>
      <c r="G244">
        <v>0.36440212730913396</v>
      </c>
      <c r="H244">
        <v>0.37587025490645593</v>
      </c>
      <c r="I244">
        <v>0.36328601737722371</v>
      </c>
    </row>
    <row r="245" spans="1:9" x14ac:dyDescent="0.25">
      <c r="A245" t="s">
        <v>656</v>
      </c>
      <c r="B245" t="s">
        <v>657</v>
      </c>
      <c r="C245" t="s">
        <v>658</v>
      </c>
      <c r="D245">
        <v>0.3237734308255662</v>
      </c>
      <c r="E245">
        <v>0.34710217785466241</v>
      </c>
      <c r="F245">
        <v>0.33868532888223085</v>
      </c>
      <c r="G245">
        <v>0.36964730132727175</v>
      </c>
      <c r="H245">
        <v>0.36402554258982356</v>
      </c>
      <c r="I245">
        <v>0.3569698692071317</v>
      </c>
    </row>
    <row r="246" spans="1:9" x14ac:dyDescent="0.25">
      <c r="A246" t="s">
        <v>659</v>
      </c>
      <c r="B246" t="s">
        <v>660</v>
      </c>
      <c r="C246" t="s">
        <v>661</v>
      </c>
      <c r="D246">
        <v>0.31442663139334448</v>
      </c>
      <c r="E246">
        <v>0.33625367663322531</v>
      </c>
      <c r="F246">
        <v>0.3393437274978281</v>
      </c>
      <c r="G246">
        <v>0.31685816154649038</v>
      </c>
      <c r="H246">
        <v>0.35675334011479576</v>
      </c>
      <c r="I246">
        <v>0.37662189383732375</v>
      </c>
    </row>
    <row r="247" spans="1:9" x14ac:dyDescent="0.25">
      <c r="A247" t="s">
        <v>662</v>
      </c>
      <c r="B247" t="s">
        <v>663</v>
      </c>
      <c r="C247" t="s">
        <v>664</v>
      </c>
      <c r="D247">
        <v>0.41542478166202362</v>
      </c>
      <c r="E247">
        <v>0.46261543783930492</v>
      </c>
      <c r="F247">
        <v>0.4400644491347544</v>
      </c>
      <c r="G247">
        <v>0.48458639291606459</v>
      </c>
      <c r="H247">
        <v>0.41946673397006523</v>
      </c>
      <c r="I247">
        <v>0.42773705707448512</v>
      </c>
    </row>
    <row r="248" spans="1:9" x14ac:dyDescent="0.25">
      <c r="A248" t="s">
        <v>665</v>
      </c>
      <c r="B248" t="s">
        <v>666</v>
      </c>
      <c r="C248" t="s">
        <v>667</v>
      </c>
      <c r="D248">
        <v>0.38810782519798925</v>
      </c>
      <c r="E248">
        <v>0.38029893176202917</v>
      </c>
      <c r="F248">
        <v>0.390667931392638</v>
      </c>
      <c r="G248">
        <v>0.42412477178608371</v>
      </c>
      <c r="H248">
        <v>0.41329747828029917</v>
      </c>
      <c r="I248">
        <v>0.43384218741441566</v>
      </c>
    </row>
    <row r="249" spans="1:9" x14ac:dyDescent="0.25">
      <c r="C249" t="s">
        <v>668</v>
      </c>
    </row>
    <row r="250" spans="1:9" x14ac:dyDescent="0.25">
      <c r="A250" t="s">
        <v>669</v>
      </c>
      <c r="B250" t="s">
        <v>670</v>
      </c>
      <c r="C250" t="s">
        <v>997</v>
      </c>
      <c r="D250">
        <v>0.37988683414531754</v>
      </c>
      <c r="E250">
        <v>0.40687270528824732</v>
      </c>
      <c r="F250">
        <v>0.42160335496856666</v>
      </c>
      <c r="G250">
        <v>0.38079014540218231</v>
      </c>
      <c r="H250">
        <v>0.42279093778155391</v>
      </c>
      <c r="I250">
        <v>0.40613708931939635</v>
      </c>
    </row>
    <row r="251" spans="1:9" x14ac:dyDescent="0.25">
      <c r="A251" t="s">
        <v>671</v>
      </c>
      <c r="B251" t="s">
        <v>672</v>
      </c>
      <c r="C251" t="s">
        <v>998</v>
      </c>
      <c r="D251">
        <v>0.38288494041328469</v>
      </c>
      <c r="E251">
        <v>0.40715613026519498</v>
      </c>
      <c r="F251">
        <v>0.36262902118029045</v>
      </c>
      <c r="G251">
        <v>0.41244258443329396</v>
      </c>
      <c r="H251">
        <v>0.36199752077024888</v>
      </c>
      <c r="I251">
        <v>0.34008422450175702</v>
      </c>
    </row>
    <row r="252" spans="1:9" x14ac:dyDescent="0.25">
      <c r="A252" t="s">
        <v>673</v>
      </c>
      <c r="B252" t="s">
        <v>674</v>
      </c>
      <c r="C252" t="s">
        <v>999</v>
      </c>
      <c r="D252">
        <v>0.29945124682439972</v>
      </c>
      <c r="E252">
        <v>0.33395517245062156</v>
      </c>
      <c r="F252">
        <v>0.34314570102034719</v>
      </c>
      <c r="G252">
        <v>0.31676473419431339</v>
      </c>
      <c r="H252">
        <v>0.28870913291091865</v>
      </c>
      <c r="I252">
        <v>0.31751566254924646</v>
      </c>
    </row>
    <row r="253" spans="1:9" x14ac:dyDescent="0.25">
      <c r="A253" t="s">
        <v>675</v>
      </c>
      <c r="B253" t="s">
        <v>676</v>
      </c>
      <c r="C253" t="s">
        <v>1000</v>
      </c>
      <c r="D253">
        <v>0.32834255260623713</v>
      </c>
      <c r="E253">
        <v>0.35035125753426405</v>
      </c>
      <c r="F253">
        <v>0.29407132579517581</v>
      </c>
      <c r="G253">
        <v>0.33016860221183975</v>
      </c>
      <c r="H253">
        <v>0.23731588774546522</v>
      </c>
      <c r="I253">
        <v>0.32891020609608895</v>
      </c>
    </row>
    <row r="254" spans="1:9" x14ac:dyDescent="0.25">
      <c r="A254" t="s">
        <v>677</v>
      </c>
      <c r="B254" t="s">
        <v>678</v>
      </c>
      <c r="C254" t="s">
        <v>1001</v>
      </c>
      <c r="D254">
        <v>0.34074651834555908</v>
      </c>
      <c r="E254">
        <v>0.35469666731907984</v>
      </c>
      <c r="F254">
        <v>0.33031733292950016</v>
      </c>
      <c r="G254">
        <v>0.3573697692271473</v>
      </c>
      <c r="H254">
        <v>0.32290044928659184</v>
      </c>
      <c r="I254">
        <v>0.38475260635671832</v>
      </c>
    </row>
    <row r="255" spans="1:9" x14ac:dyDescent="0.25">
      <c r="A255" t="s">
        <v>679</v>
      </c>
      <c r="B255" t="s">
        <v>680</v>
      </c>
      <c r="C255" t="s">
        <v>1002</v>
      </c>
      <c r="D255">
        <v>0.36916272896656949</v>
      </c>
      <c r="E255">
        <v>0.36898930506329514</v>
      </c>
      <c r="F255">
        <v>0.35818610819540914</v>
      </c>
      <c r="G255">
        <v>0.38684913017015515</v>
      </c>
      <c r="H255">
        <v>0.35300823209344173</v>
      </c>
      <c r="I255">
        <v>0.3679743634762721</v>
      </c>
    </row>
    <row r="256" spans="1:9" x14ac:dyDescent="0.25">
      <c r="A256" t="s">
        <v>681</v>
      </c>
      <c r="B256" t="s">
        <v>682</v>
      </c>
      <c r="C256" t="s">
        <v>1003</v>
      </c>
      <c r="D256">
        <v>0.40023545215832484</v>
      </c>
      <c r="E256">
        <v>0.35821566499334279</v>
      </c>
      <c r="F256">
        <v>0.37425028215380907</v>
      </c>
      <c r="G256">
        <v>0.40482938241653244</v>
      </c>
      <c r="H256">
        <v>0.40615245973074915</v>
      </c>
      <c r="I256">
        <v>0.37928708768158825</v>
      </c>
    </row>
    <row r="257" spans="1:9" x14ac:dyDescent="0.25">
      <c r="A257" t="s">
        <v>683</v>
      </c>
      <c r="B257" t="s">
        <v>684</v>
      </c>
      <c r="C257" t="s">
        <v>1004</v>
      </c>
      <c r="D257">
        <v>0.35154850956475792</v>
      </c>
      <c r="E257">
        <v>0.3306332724182498</v>
      </c>
      <c r="F257">
        <v>0.28386038320067114</v>
      </c>
      <c r="G257">
        <v>0.353590147571893</v>
      </c>
      <c r="H257">
        <v>0.34666903568846097</v>
      </c>
      <c r="I257">
        <v>0.25750534996247626</v>
      </c>
    </row>
    <row r="258" spans="1:9" x14ac:dyDescent="0.25">
      <c r="A258" t="s">
        <v>685</v>
      </c>
      <c r="B258" t="s">
        <v>686</v>
      </c>
      <c r="C258" t="s">
        <v>1005</v>
      </c>
      <c r="D258">
        <v>0.38670700658910734</v>
      </c>
      <c r="E258">
        <v>0.36093904708862934</v>
      </c>
      <c r="F258">
        <v>0.42681140643204024</v>
      </c>
      <c r="G258">
        <v>0.37190633672387979</v>
      </c>
      <c r="H258">
        <v>0.37328592924435322</v>
      </c>
      <c r="I258">
        <v>0.41962569551218742</v>
      </c>
    </row>
    <row r="259" spans="1:9" x14ac:dyDescent="0.25">
      <c r="A259" t="s">
        <v>687</v>
      </c>
      <c r="B259" t="s">
        <v>688</v>
      </c>
      <c r="C259" t="s">
        <v>1006</v>
      </c>
      <c r="D259">
        <v>0.39734327740456793</v>
      </c>
      <c r="E259">
        <v>0.39201763522533772</v>
      </c>
      <c r="F259">
        <v>0.37803852017572126</v>
      </c>
      <c r="G259">
        <v>0.3567167780597279</v>
      </c>
      <c r="H259">
        <v>0.37510629471733847</v>
      </c>
      <c r="I259">
        <v>0.38341383069536777</v>
      </c>
    </row>
    <row r="260" spans="1:9" x14ac:dyDescent="0.25">
      <c r="A260" t="s">
        <v>689</v>
      </c>
      <c r="B260" t="s">
        <v>690</v>
      </c>
      <c r="C260" t="s">
        <v>1007</v>
      </c>
      <c r="D260">
        <v>0.40287519097264252</v>
      </c>
      <c r="E260">
        <v>0.41338416441562609</v>
      </c>
      <c r="F260">
        <v>0.44257915672935239</v>
      </c>
      <c r="G260">
        <v>0.3849930820583789</v>
      </c>
      <c r="H260">
        <v>0.404117909996424</v>
      </c>
      <c r="I260">
        <v>0.46562706022202449</v>
      </c>
    </row>
    <row r="261" spans="1:9" x14ac:dyDescent="0.25">
      <c r="A261" t="s">
        <v>691</v>
      </c>
      <c r="B261" t="s">
        <v>692</v>
      </c>
      <c r="C261" t="s">
        <v>1008</v>
      </c>
      <c r="D261">
        <v>0.43483814838757612</v>
      </c>
      <c r="E261">
        <v>0.43552464391118789</v>
      </c>
      <c r="F261">
        <v>0.4463506722591134</v>
      </c>
      <c r="G261">
        <v>0.44079413346126267</v>
      </c>
      <c r="H261">
        <v>0.38053204213987912</v>
      </c>
      <c r="I261">
        <v>0.40634953764698906</v>
      </c>
    </row>
    <row r="262" spans="1:9" x14ac:dyDescent="0.25">
      <c r="C262" t="s">
        <v>693</v>
      </c>
    </row>
    <row r="263" spans="1:9" x14ac:dyDescent="0.25">
      <c r="A263" t="s">
        <v>694</v>
      </c>
      <c r="B263" t="s">
        <v>695</v>
      </c>
      <c r="C263" t="s">
        <v>696</v>
      </c>
      <c r="D263">
        <v>0.35558037746495286</v>
      </c>
      <c r="E263">
        <v>0.36559503609703298</v>
      </c>
      <c r="F263">
        <v>0.37505792968994561</v>
      </c>
      <c r="G263">
        <v>0.37346816893990192</v>
      </c>
      <c r="H263">
        <v>0.31339460964929405</v>
      </c>
      <c r="I263">
        <v>0.37473445770845543</v>
      </c>
    </row>
    <row r="264" spans="1:9" x14ac:dyDescent="0.25">
      <c r="A264" t="s">
        <v>697</v>
      </c>
      <c r="B264" t="s">
        <v>698</v>
      </c>
      <c r="C264" t="s">
        <v>699</v>
      </c>
      <c r="D264">
        <v>0.38794076232200231</v>
      </c>
      <c r="E264">
        <v>0.37333470612908198</v>
      </c>
      <c r="F264">
        <v>0.43238850728067169</v>
      </c>
      <c r="G264">
        <v>0.38534999752712451</v>
      </c>
      <c r="H264">
        <v>0.38250800339709967</v>
      </c>
      <c r="I264">
        <v>0.42786991318915518</v>
      </c>
    </row>
    <row r="265" spans="1:9" x14ac:dyDescent="0.25">
      <c r="A265" t="s">
        <v>700</v>
      </c>
      <c r="B265" t="s">
        <v>701</v>
      </c>
      <c r="C265" t="s">
        <v>702</v>
      </c>
      <c r="D265">
        <v>0.40456362479580571</v>
      </c>
      <c r="E265">
        <v>0.4059939439616666</v>
      </c>
      <c r="F265">
        <v>0.39176588524225708</v>
      </c>
      <c r="G265">
        <v>0.39509068344048193</v>
      </c>
      <c r="H265">
        <v>0.37258018657149011</v>
      </c>
      <c r="I265">
        <v>0.40409518708073622</v>
      </c>
    </row>
    <row r="266" spans="1:9" x14ac:dyDescent="0.25">
      <c r="A266" t="s">
        <v>703</v>
      </c>
      <c r="B266" t="s">
        <v>704</v>
      </c>
      <c r="C266" t="s">
        <v>705</v>
      </c>
      <c r="D266">
        <v>0.37089997525230362</v>
      </c>
      <c r="E266">
        <v>0.4103663192404966</v>
      </c>
      <c r="F266">
        <v>0.38470171806580389</v>
      </c>
      <c r="G266">
        <v>0.40816493768627071</v>
      </c>
      <c r="H266">
        <v>0.3810607311101033</v>
      </c>
      <c r="I266">
        <v>0.40544903517436937</v>
      </c>
    </row>
    <row r="267" spans="1:9" x14ac:dyDescent="0.25">
      <c r="C267" t="s">
        <v>706</v>
      </c>
    </row>
    <row r="268" spans="1:9" x14ac:dyDescent="0.25">
      <c r="A268" t="s">
        <v>707</v>
      </c>
      <c r="B268" t="s">
        <v>708</v>
      </c>
      <c r="C268" t="s">
        <v>709</v>
      </c>
      <c r="D268">
        <v>0.34117787945800537</v>
      </c>
      <c r="E268">
        <v>0.38382795732548808</v>
      </c>
      <c r="F268">
        <v>0.35483330088475917</v>
      </c>
      <c r="G268">
        <v>0.32214616596507384</v>
      </c>
      <c r="H268">
        <v>0.40917797567752112</v>
      </c>
      <c r="I268">
        <v>0.3541540943288598</v>
      </c>
    </row>
    <row r="269" spans="1:9" x14ac:dyDescent="0.25">
      <c r="A269" t="s">
        <v>710</v>
      </c>
      <c r="B269" t="s">
        <v>711</v>
      </c>
      <c r="C269" t="s">
        <v>712</v>
      </c>
      <c r="D269">
        <v>0.28652007808346114</v>
      </c>
      <c r="E269">
        <v>0.30844594629250832</v>
      </c>
      <c r="F269">
        <v>0.31307041300170035</v>
      </c>
      <c r="G269">
        <v>0.29859010932151281</v>
      </c>
      <c r="H269">
        <v>0.30735883606652692</v>
      </c>
      <c r="I269">
        <v>0.31547672350731326</v>
      </c>
    </row>
    <row r="270" spans="1:9" x14ac:dyDescent="0.25">
      <c r="A270" t="s">
        <v>713</v>
      </c>
      <c r="B270" t="s">
        <v>714</v>
      </c>
      <c r="C270" t="s">
        <v>715</v>
      </c>
      <c r="D270">
        <v>0.3373765052192107</v>
      </c>
      <c r="E270">
        <v>0.35205218656595977</v>
      </c>
      <c r="F270">
        <v>0.33697543045846418</v>
      </c>
      <c r="G270">
        <v>0.3203236011323366</v>
      </c>
      <c r="H270">
        <v>0.31278731151924577</v>
      </c>
      <c r="I270">
        <v>0.34086732117963647</v>
      </c>
    </row>
    <row r="271" spans="1:9" x14ac:dyDescent="0.25">
      <c r="A271" t="s">
        <v>716</v>
      </c>
      <c r="B271" t="s">
        <v>717</v>
      </c>
      <c r="C271" t="s">
        <v>718</v>
      </c>
      <c r="D271">
        <v>0.28704672727458036</v>
      </c>
      <c r="E271">
        <v>0.31530591874507852</v>
      </c>
      <c r="F271">
        <v>0.3025206724665635</v>
      </c>
      <c r="G271">
        <v>0.31471930661353137</v>
      </c>
      <c r="H271">
        <v>0.30588614327833719</v>
      </c>
      <c r="I271">
        <v>0.32034975875774707</v>
      </c>
    </row>
    <row r="272" spans="1:9" x14ac:dyDescent="0.25">
      <c r="A272" t="s">
        <v>719</v>
      </c>
      <c r="B272" t="s">
        <v>720</v>
      </c>
      <c r="C272" t="s">
        <v>721</v>
      </c>
      <c r="D272">
        <v>0.34243334180480473</v>
      </c>
      <c r="E272">
        <v>0.36150863083465007</v>
      </c>
      <c r="F272">
        <v>0.34910745592365311</v>
      </c>
      <c r="G272">
        <v>0.35875067007368094</v>
      </c>
      <c r="H272">
        <v>0.31032785817141068</v>
      </c>
      <c r="I272">
        <v>0.3443232098175536</v>
      </c>
    </row>
    <row r="273" spans="1:9" x14ac:dyDescent="0.25">
      <c r="C273" t="s">
        <v>722</v>
      </c>
    </row>
    <row r="274" spans="1:9" x14ac:dyDescent="0.25">
      <c r="A274" t="s">
        <v>723</v>
      </c>
      <c r="B274" t="s">
        <v>724</v>
      </c>
      <c r="C274" t="s">
        <v>725</v>
      </c>
      <c r="D274">
        <v>0.41136482422590226</v>
      </c>
      <c r="E274">
        <v>0.35381361086230551</v>
      </c>
      <c r="F274">
        <v>0.34828129288922893</v>
      </c>
      <c r="G274">
        <v>0.32026713631405535</v>
      </c>
      <c r="H274">
        <v>0.37517453388606037</v>
      </c>
      <c r="I274">
        <v>0.3764267326415765</v>
      </c>
    </row>
    <row r="275" spans="1:9" x14ac:dyDescent="0.25">
      <c r="A275" t="s">
        <v>726</v>
      </c>
      <c r="B275" t="s">
        <v>727</v>
      </c>
      <c r="C275" t="s">
        <v>728</v>
      </c>
      <c r="D275">
        <v>0.37410264333927806</v>
      </c>
      <c r="E275">
        <v>0.39406766095279666</v>
      </c>
      <c r="F275">
        <v>0.38410761545416305</v>
      </c>
      <c r="G275">
        <v>0.34746145855192251</v>
      </c>
      <c r="H275">
        <v>0.38809814413232929</v>
      </c>
      <c r="I275">
        <v>0.38897755097225217</v>
      </c>
    </row>
    <row r="276" spans="1:9" x14ac:dyDescent="0.25">
      <c r="A276" t="s">
        <v>729</v>
      </c>
      <c r="B276" t="s">
        <v>730</v>
      </c>
      <c r="C276" t="s">
        <v>731</v>
      </c>
      <c r="D276">
        <v>0.40234030379570096</v>
      </c>
      <c r="E276">
        <v>0.39773254190707957</v>
      </c>
      <c r="F276">
        <v>0.37061273798897604</v>
      </c>
      <c r="G276">
        <v>0.40607409543439366</v>
      </c>
      <c r="H276">
        <v>0.39516183656740594</v>
      </c>
      <c r="I276">
        <v>0.3656432341223273</v>
      </c>
    </row>
    <row r="277" spans="1:9" x14ac:dyDescent="0.25">
      <c r="A277" t="s">
        <v>732</v>
      </c>
      <c r="B277" t="s">
        <v>733</v>
      </c>
      <c r="C277" t="s">
        <v>734</v>
      </c>
      <c r="D277">
        <v>0.40238554573180368</v>
      </c>
      <c r="E277">
        <v>0.40785980440471808</v>
      </c>
      <c r="F277">
        <v>0.44886723502793235</v>
      </c>
      <c r="G277">
        <v>0.38162091477212018</v>
      </c>
      <c r="H277">
        <v>0.34561533473770728</v>
      </c>
      <c r="I277">
        <v>0.3294164807713838</v>
      </c>
    </row>
    <row r="278" spans="1:9" x14ac:dyDescent="0.25">
      <c r="A278" t="s">
        <v>735</v>
      </c>
      <c r="B278" t="s">
        <v>736</v>
      </c>
      <c r="C278" t="s">
        <v>737</v>
      </c>
      <c r="D278">
        <v>0.32973591393042229</v>
      </c>
      <c r="E278">
        <v>0.34474192318201019</v>
      </c>
      <c r="F278">
        <v>0.37162580612126922</v>
      </c>
      <c r="G278">
        <v>0.38434897898060633</v>
      </c>
      <c r="H278">
        <v>0.37564437190072325</v>
      </c>
      <c r="I278">
        <v>0.35933220038542835</v>
      </c>
    </row>
    <row r="279" spans="1:9" x14ac:dyDescent="0.25">
      <c r="A279" t="s">
        <v>738</v>
      </c>
      <c r="B279" t="s">
        <v>739</v>
      </c>
      <c r="C279" t="s">
        <v>740</v>
      </c>
      <c r="D279">
        <v>0.42055512194810013</v>
      </c>
      <c r="E279">
        <v>0.4467726208951035</v>
      </c>
      <c r="F279">
        <v>0.44408575572685893</v>
      </c>
      <c r="G279">
        <v>0.43475217962649743</v>
      </c>
      <c r="H279">
        <v>0.41099309076976537</v>
      </c>
      <c r="I279">
        <v>0.43553752089398123</v>
      </c>
    </row>
    <row r="280" spans="1:9" x14ac:dyDescent="0.25">
      <c r="A280" t="s">
        <v>741</v>
      </c>
      <c r="B280" t="s">
        <v>742</v>
      </c>
      <c r="C280" t="s">
        <v>743</v>
      </c>
      <c r="D280">
        <v>0.35816016038243603</v>
      </c>
      <c r="E280">
        <v>0.36298546996289005</v>
      </c>
      <c r="F280">
        <v>0.35830498942156824</v>
      </c>
      <c r="G280">
        <v>0.33663779213241996</v>
      </c>
      <c r="H280">
        <v>0.27975805977470203</v>
      </c>
      <c r="I280">
        <v>0.29761043487017708</v>
      </c>
    </row>
    <row r="281" spans="1:9" x14ac:dyDescent="0.25">
      <c r="A281" t="s">
        <v>744</v>
      </c>
      <c r="B281" t="s">
        <v>745</v>
      </c>
      <c r="C281" t="s">
        <v>746</v>
      </c>
      <c r="D281">
        <v>0.35923251547967849</v>
      </c>
      <c r="E281">
        <v>0.34539904280903755</v>
      </c>
      <c r="F281">
        <v>0.36664092145733557</v>
      </c>
      <c r="G281">
        <v>0.31834669862418946</v>
      </c>
      <c r="H281">
        <v>0.33687269681520005</v>
      </c>
      <c r="I281">
        <v>0.38592747875267536</v>
      </c>
    </row>
    <row r="282" spans="1:9" x14ac:dyDescent="0.25">
      <c r="A282" t="s">
        <v>747</v>
      </c>
      <c r="B282" t="s">
        <v>748</v>
      </c>
      <c r="C282" t="s">
        <v>749</v>
      </c>
      <c r="D282">
        <v>0.39127293208004493</v>
      </c>
      <c r="E282">
        <v>0.35447025754178796</v>
      </c>
      <c r="F282">
        <v>0.3583590147557309</v>
      </c>
      <c r="G282">
        <v>0.36984484452599836</v>
      </c>
      <c r="H282">
        <v>0.41856927126417226</v>
      </c>
      <c r="I282">
        <v>0.41353309604826743</v>
      </c>
    </row>
    <row r="283" spans="1:9" x14ac:dyDescent="0.25">
      <c r="A283" t="s">
        <v>750</v>
      </c>
      <c r="B283" t="s">
        <v>751</v>
      </c>
      <c r="C283" t="s">
        <v>752</v>
      </c>
      <c r="D283">
        <v>0.40058173114171181</v>
      </c>
      <c r="E283">
        <v>0.38247165101736819</v>
      </c>
      <c r="F283">
        <v>0.36386635126528527</v>
      </c>
      <c r="G283">
        <v>0.40111859360619834</v>
      </c>
      <c r="H283">
        <v>0.36171155090310619</v>
      </c>
      <c r="I283">
        <v>0.37385762227624347</v>
      </c>
    </row>
    <row r="284" spans="1:9" x14ac:dyDescent="0.25">
      <c r="A284" t="s">
        <v>753</v>
      </c>
      <c r="B284" t="s">
        <v>754</v>
      </c>
      <c r="C284" t="s">
        <v>755</v>
      </c>
      <c r="D284">
        <v>0.40249951145229335</v>
      </c>
      <c r="E284">
        <v>0.42032794861707229</v>
      </c>
      <c r="F284">
        <v>0.39838085541315338</v>
      </c>
      <c r="G284">
        <v>0.43170500235057491</v>
      </c>
      <c r="H284">
        <v>0.41090133705943843</v>
      </c>
      <c r="I284">
        <v>0.42269832031586008</v>
      </c>
    </row>
    <row r="285" spans="1:9" x14ac:dyDescent="0.25">
      <c r="C285" t="s">
        <v>756</v>
      </c>
    </row>
    <row r="286" spans="1:9" x14ac:dyDescent="0.25">
      <c r="A286" t="s">
        <v>757</v>
      </c>
      <c r="B286" t="s">
        <v>758</v>
      </c>
      <c r="C286" t="s">
        <v>759</v>
      </c>
      <c r="D286">
        <v>0.32264908879874227</v>
      </c>
      <c r="E286">
        <v>0.33852280607676399</v>
      </c>
      <c r="F286">
        <v>0.31301584675869792</v>
      </c>
      <c r="G286">
        <v>0.29337218391678865</v>
      </c>
      <c r="H286">
        <v>0.24600852693492045</v>
      </c>
      <c r="I286">
        <v>0.32327244087148521</v>
      </c>
    </row>
    <row r="287" spans="1:9" x14ac:dyDescent="0.25">
      <c r="A287" t="s">
        <v>760</v>
      </c>
      <c r="B287" t="s">
        <v>761</v>
      </c>
      <c r="C287" t="s">
        <v>762</v>
      </c>
      <c r="D287">
        <v>0.34472870393713739</v>
      </c>
      <c r="E287">
        <v>0.31780672857514752</v>
      </c>
      <c r="F287">
        <v>0.36624041895147791</v>
      </c>
      <c r="G287">
        <v>0.35518907588235726</v>
      </c>
      <c r="H287">
        <v>0.36029578866256606</v>
      </c>
      <c r="I287">
        <v>0.39060037467651398</v>
      </c>
    </row>
    <row r="288" spans="1:9" x14ac:dyDescent="0.25">
      <c r="A288" t="s">
        <v>763</v>
      </c>
      <c r="B288" t="s">
        <v>764</v>
      </c>
      <c r="C288" t="s">
        <v>765</v>
      </c>
      <c r="D288">
        <v>0.32771411386311866</v>
      </c>
      <c r="E288">
        <v>0.36873722458236169</v>
      </c>
      <c r="F288">
        <v>0.3391946264207954</v>
      </c>
      <c r="G288">
        <v>0.33991800603335798</v>
      </c>
      <c r="H288">
        <v>0.31615276039430756</v>
      </c>
      <c r="I288">
        <v>0.31428106492637925</v>
      </c>
    </row>
    <row r="289" spans="1:9" x14ac:dyDescent="0.25">
      <c r="A289" t="s">
        <v>766</v>
      </c>
      <c r="B289" t="s">
        <v>767</v>
      </c>
      <c r="C289" t="s">
        <v>768</v>
      </c>
      <c r="D289">
        <v>0.29848311652112264</v>
      </c>
      <c r="E289">
        <v>0.3115645946125698</v>
      </c>
      <c r="F289">
        <v>0.31203767571136021</v>
      </c>
      <c r="G289">
        <v>0.28761089944861501</v>
      </c>
      <c r="H289">
        <v>0.37055300773415717</v>
      </c>
      <c r="I289">
        <v>0.26898873388344052</v>
      </c>
    </row>
    <row r="290" spans="1:9" x14ac:dyDescent="0.25">
      <c r="A290" t="s">
        <v>769</v>
      </c>
      <c r="B290" t="s">
        <v>770</v>
      </c>
      <c r="C290" t="s">
        <v>771</v>
      </c>
      <c r="D290">
        <v>0.31524329801514506</v>
      </c>
      <c r="E290">
        <v>0.33906889427996534</v>
      </c>
      <c r="F290">
        <v>0.36004273083403432</v>
      </c>
      <c r="G290">
        <v>0.3461614495009192</v>
      </c>
      <c r="H290">
        <v>0.31728243671777168</v>
      </c>
      <c r="I290">
        <v>0.30405361906967932</v>
      </c>
    </row>
    <row r="291" spans="1:9" x14ac:dyDescent="0.25">
      <c r="A291" t="s">
        <v>772</v>
      </c>
      <c r="B291" t="s">
        <v>773</v>
      </c>
      <c r="C291" t="s">
        <v>774</v>
      </c>
      <c r="D291">
        <v>0.34759065060422245</v>
      </c>
      <c r="E291">
        <v>0.38599708763256274</v>
      </c>
      <c r="F291">
        <v>0.32976053916363751</v>
      </c>
      <c r="G291">
        <v>0.32414519690940102</v>
      </c>
      <c r="H291">
        <v>0.35425766791016305</v>
      </c>
      <c r="I291">
        <v>0.34105153753612966</v>
      </c>
    </row>
    <row r="292" spans="1:9" x14ac:dyDescent="0.25">
      <c r="A292" t="s">
        <v>775</v>
      </c>
      <c r="B292" t="s">
        <v>776</v>
      </c>
      <c r="C292" t="s">
        <v>777</v>
      </c>
      <c r="D292">
        <v>0.3640930331795344</v>
      </c>
      <c r="E292">
        <v>0.38495828367499235</v>
      </c>
      <c r="F292">
        <v>0.35510413486123027</v>
      </c>
      <c r="G292">
        <v>0.36590335201179242</v>
      </c>
      <c r="H292">
        <v>0.38987814361294215</v>
      </c>
      <c r="I292">
        <v>0.41393390447719719</v>
      </c>
    </row>
    <row r="293" spans="1:9" x14ac:dyDescent="0.25">
      <c r="A293" t="s">
        <v>778</v>
      </c>
      <c r="B293" t="s">
        <v>779</v>
      </c>
      <c r="C293" t="s">
        <v>780</v>
      </c>
      <c r="D293">
        <v>0.30244763051920631</v>
      </c>
      <c r="E293">
        <v>0.32360699551281785</v>
      </c>
      <c r="F293">
        <v>0.30517230645906979</v>
      </c>
      <c r="G293">
        <v>0.32238377737545254</v>
      </c>
      <c r="H293">
        <v>0.27195217505923652</v>
      </c>
      <c r="I293">
        <v>0.28557095786660153</v>
      </c>
    </row>
    <row r="294" spans="1:9" x14ac:dyDescent="0.25">
      <c r="A294" t="s">
        <v>781</v>
      </c>
      <c r="B294" t="s">
        <v>782</v>
      </c>
      <c r="C294" t="s">
        <v>783</v>
      </c>
      <c r="D294">
        <v>0.33598562355261824</v>
      </c>
      <c r="E294">
        <v>0.34626376104744366</v>
      </c>
      <c r="F294">
        <v>0.31169465878785751</v>
      </c>
      <c r="G294">
        <v>0.28971004145019569</v>
      </c>
      <c r="H294">
        <v>0.31426101226032149</v>
      </c>
      <c r="I294">
        <v>0.29013632816597523</v>
      </c>
    </row>
    <row r="295" spans="1:9" x14ac:dyDescent="0.25">
      <c r="A295" t="s">
        <v>784</v>
      </c>
      <c r="B295" t="s">
        <v>785</v>
      </c>
      <c r="C295" t="s">
        <v>786</v>
      </c>
      <c r="D295">
        <v>0.29943624692129039</v>
      </c>
      <c r="E295">
        <v>0.33650833432799659</v>
      </c>
      <c r="F295">
        <v>0.25179655787587513</v>
      </c>
      <c r="G295">
        <v>0.31744341691778338</v>
      </c>
      <c r="H295">
        <v>0.29994224702447514</v>
      </c>
      <c r="I295">
        <v>0.31374755111738328</v>
      </c>
    </row>
    <row r="296" spans="1:9" x14ac:dyDescent="0.25">
      <c r="A296" t="s">
        <v>787</v>
      </c>
      <c r="B296" t="s">
        <v>788</v>
      </c>
      <c r="C296" t="s">
        <v>789</v>
      </c>
      <c r="D296">
        <v>0.33770816173398116</v>
      </c>
      <c r="E296">
        <v>0.43840081802188302</v>
      </c>
      <c r="F296">
        <v>0.36604481340926093</v>
      </c>
      <c r="G296">
        <v>0.3790675969397323</v>
      </c>
      <c r="H296">
        <v>0.41110828039894204</v>
      </c>
      <c r="I296">
        <v>0.37738426834571959</v>
      </c>
    </row>
    <row r="297" spans="1:9" x14ac:dyDescent="0.25">
      <c r="A297" t="s">
        <v>790</v>
      </c>
      <c r="B297" t="s">
        <v>791</v>
      </c>
      <c r="C297" t="s">
        <v>792</v>
      </c>
      <c r="D297">
        <v>0.37604765612107849</v>
      </c>
      <c r="E297">
        <v>0.37944893013154612</v>
      </c>
      <c r="F297">
        <v>0.34592658887549027</v>
      </c>
      <c r="G297">
        <v>0.36154898565590576</v>
      </c>
      <c r="H297">
        <v>0.3495471315110224</v>
      </c>
      <c r="I297">
        <v>0.35786426942165767</v>
      </c>
    </row>
    <row r="298" spans="1:9" x14ac:dyDescent="0.25">
      <c r="C298" t="s">
        <v>793</v>
      </c>
    </row>
    <row r="299" spans="1:9" x14ac:dyDescent="0.25">
      <c r="A299" t="s">
        <v>794</v>
      </c>
      <c r="B299" t="s">
        <v>795</v>
      </c>
      <c r="C299" t="s">
        <v>796</v>
      </c>
      <c r="D299">
        <v>0.37149573258889029</v>
      </c>
      <c r="E299">
        <v>0.39697120669849739</v>
      </c>
      <c r="F299">
        <v>0.34682630879270726</v>
      </c>
      <c r="G299">
        <v>0.36275012079197139</v>
      </c>
      <c r="H299">
        <v>0.36737071939342897</v>
      </c>
      <c r="I299">
        <v>0.37270531347762054</v>
      </c>
    </row>
    <row r="300" spans="1:9" x14ac:dyDescent="0.25">
      <c r="A300" t="s">
        <v>797</v>
      </c>
      <c r="B300" t="s">
        <v>798</v>
      </c>
      <c r="C300" t="s">
        <v>799</v>
      </c>
      <c r="D300">
        <v>0.37838109656671681</v>
      </c>
      <c r="E300">
        <v>0.40581561807258426</v>
      </c>
      <c r="F300">
        <v>0.4553194333719256</v>
      </c>
      <c r="G300">
        <v>0.44190636061706712</v>
      </c>
      <c r="H300">
        <v>0.34312942119577872</v>
      </c>
      <c r="I300">
        <v>0.39111313242400164</v>
      </c>
    </row>
    <row r="301" spans="1:9" x14ac:dyDescent="0.25">
      <c r="A301" t="s">
        <v>800</v>
      </c>
      <c r="B301" t="s">
        <v>801</v>
      </c>
      <c r="C301" t="s">
        <v>802</v>
      </c>
      <c r="D301">
        <v>0.39791391082135952</v>
      </c>
      <c r="E301">
        <v>0.39922862678219651</v>
      </c>
      <c r="F301">
        <v>0.41162379596586407</v>
      </c>
      <c r="G301">
        <v>0.40507274410881394</v>
      </c>
      <c r="H301">
        <v>0.36035145159201876</v>
      </c>
      <c r="I301">
        <v>0.46754746633991978</v>
      </c>
    </row>
    <row r="302" spans="1:9" x14ac:dyDescent="0.25">
      <c r="A302" t="s">
        <v>803</v>
      </c>
      <c r="B302" t="s">
        <v>804</v>
      </c>
      <c r="C302" t="s">
        <v>805</v>
      </c>
      <c r="D302">
        <v>0.39665693351392589</v>
      </c>
      <c r="E302">
        <v>0.41565561408588608</v>
      </c>
      <c r="F302">
        <v>0.39771753404869048</v>
      </c>
      <c r="G302">
        <v>0.40536951015464917</v>
      </c>
      <c r="H302">
        <v>0.41237591996195838</v>
      </c>
      <c r="I302">
        <v>0.36878833853630638</v>
      </c>
    </row>
    <row r="303" spans="1:9" x14ac:dyDescent="0.25">
      <c r="A303" t="s">
        <v>806</v>
      </c>
      <c r="B303" t="s">
        <v>807</v>
      </c>
      <c r="C303" t="s">
        <v>808</v>
      </c>
      <c r="D303">
        <v>0.37128995891152877</v>
      </c>
      <c r="E303">
        <v>0.40047457479804954</v>
      </c>
      <c r="F303">
        <v>0.4039673834795881</v>
      </c>
      <c r="G303">
        <v>0.4056059081258539</v>
      </c>
      <c r="H303">
        <v>0.37314062091474826</v>
      </c>
      <c r="I303">
        <v>0.41534028350764374</v>
      </c>
    </row>
    <row r="304" spans="1:9" x14ac:dyDescent="0.25">
      <c r="C304" t="s">
        <v>809</v>
      </c>
    </row>
    <row r="305" spans="1:9" x14ac:dyDescent="0.25">
      <c r="A305" t="s">
        <v>810</v>
      </c>
      <c r="B305" t="s">
        <v>811</v>
      </c>
      <c r="C305" t="s">
        <v>812</v>
      </c>
      <c r="D305">
        <v>0.43478371013048334</v>
      </c>
      <c r="E305">
        <v>0.4614188446888931</v>
      </c>
      <c r="F305">
        <v>0.40239532119066845</v>
      </c>
      <c r="G305">
        <v>0.4393239697259107</v>
      </c>
      <c r="H305">
        <v>0.46952727601795291</v>
      </c>
      <c r="I305">
        <v>0.44602670837407521</v>
      </c>
    </row>
    <row r="306" spans="1:9" x14ac:dyDescent="0.25">
      <c r="A306" t="s">
        <v>813</v>
      </c>
      <c r="B306" t="s">
        <v>814</v>
      </c>
      <c r="C306" t="s">
        <v>815</v>
      </c>
      <c r="D306">
        <v>0.3916547681564016</v>
      </c>
      <c r="E306">
        <v>0.42262339804912036</v>
      </c>
      <c r="F306">
        <v>0.40194963627962482</v>
      </c>
      <c r="G306">
        <v>0.41284093754158413</v>
      </c>
      <c r="H306">
        <v>0.41328520482144321</v>
      </c>
      <c r="I306">
        <v>0.39224204016861164</v>
      </c>
    </row>
    <row r="307" spans="1:9" x14ac:dyDescent="0.25">
      <c r="A307" t="s">
        <v>816</v>
      </c>
      <c r="B307" t="s">
        <v>817</v>
      </c>
      <c r="C307" t="s">
        <v>818</v>
      </c>
      <c r="D307">
        <v>0.42305571136348807</v>
      </c>
      <c r="E307">
        <v>0.46306424232895471</v>
      </c>
      <c r="F307">
        <v>0.45463370842095863</v>
      </c>
      <c r="G307">
        <v>0.40677004948427653</v>
      </c>
      <c r="H307">
        <v>0.41363676624215823</v>
      </c>
      <c r="I307">
        <v>0.4414899124063606</v>
      </c>
    </row>
    <row r="308" spans="1:9" x14ac:dyDescent="0.25">
      <c r="A308" t="s">
        <v>819</v>
      </c>
      <c r="B308" t="s">
        <v>820</v>
      </c>
      <c r="C308" t="s">
        <v>821</v>
      </c>
      <c r="D308">
        <v>0.3545704925485112</v>
      </c>
      <c r="E308">
        <v>0.39674266697824123</v>
      </c>
      <c r="F308">
        <v>0.37999113472996981</v>
      </c>
      <c r="G308">
        <v>0.3582673436060857</v>
      </c>
      <c r="H308">
        <v>0.38008860978144549</v>
      </c>
      <c r="I308">
        <v>0.45310539353951707</v>
      </c>
    </row>
    <row r="309" spans="1:9" x14ac:dyDescent="0.25">
      <c r="A309" t="s">
        <v>822</v>
      </c>
      <c r="B309" t="s">
        <v>823</v>
      </c>
      <c r="C309" t="s">
        <v>824</v>
      </c>
      <c r="D309">
        <v>0.43527722401148855</v>
      </c>
      <c r="E309">
        <v>0.38876759647810971</v>
      </c>
      <c r="F309">
        <v>0.39756585432266206</v>
      </c>
      <c r="G309">
        <v>0.42491006214737964</v>
      </c>
      <c r="H309">
        <v>0.3417495965746587</v>
      </c>
      <c r="I309">
        <v>0.32719786967517217</v>
      </c>
    </row>
    <row r="310" spans="1:9" x14ac:dyDescent="0.25">
      <c r="A310" t="s">
        <v>825</v>
      </c>
      <c r="B310" t="s">
        <v>826</v>
      </c>
      <c r="C310" t="s">
        <v>827</v>
      </c>
      <c r="D310">
        <v>0.41858298731198806</v>
      </c>
      <c r="E310">
        <v>0.42180696176740534</v>
      </c>
      <c r="F310">
        <v>0.40639025521121797</v>
      </c>
      <c r="G310">
        <v>0.42077835429190097</v>
      </c>
      <c r="H310">
        <v>0.3831404126587335</v>
      </c>
      <c r="I310">
        <v>0.4346618066622121</v>
      </c>
    </row>
    <row r="311" spans="1:9" x14ac:dyDescent="0.25">
      <c r="A311" t="s">
        <v>828</v>
      </c>
      <c r="B311" t="s">
        <v>829</v>
      </c>
      <c r="C311" t="s">
        <v>830</v>
      </c>
      <c r="D311">
        <v>0.37428451070193375</v>
      </c>
      <c r="E311">
        <v>0.40279487788009488</v>
      </c>
      <c r="F311">
        <v>0.34996650649095484</v>
      </c>
      <c r="G311">
        <v>0.35006154889636193</v>
      </c>
      <c r="H311">
        <v>0.38462967118826952</v>
      </c>
      <c r="I311">
        <v>0.37835812607143426</v>
      </c>
    </row>
    <row r="312" spans="1:9" x14ac:dyDescent="0.25">
      <c r="A312" t="s">
        <v>831</v>
      </c>
      <c r="B312" t="s">
        <v>832</v>
      </c>
      <c r="C312" t="s">
        <v>833</v>
      </c>
      <c r="D312">
        <v>0.41977717279165233</v>
      </c>
      <c r="E312">
        <v>0.43150230382780935</v>
      </c>
      <c r="F312">
        <v>0.35321763801537814</v>
      </c>
      <c r="G312">
        <v>0.44773019740596448</v>
      </c>
      <c r="H312">
        <v>0.43566733715624939</v>
      </c>
      <c r="I312">
        <v>0.39373520106209076</v>
      </c>
    </row>
    <row r="313" spans="1:9" x14ac:dyDescent="0.25">
      <c r="A313" t="s">
        <v>834</v>
      </c>
      <c r="B313" t="s">
        <v>835</v>
      </c>
      <c r="C313" t="s">
        <v>836</v>
      </c>
      <c r="D313">
        <v>0.36819148694765985</v>
      </c>
      <c r="E313">
        <v>0.41991387770949251</v>
      </c>
      <c r="F313">
        <v>0.37169915740434312</v>
      </c>
      <c r="G313">
        <v>0.41572812674864579</v>
      </c>
      <c r="H313">
        <v>0.37514274663561714</v>
      </c>
      <c r="I313">
        <v>0.43365928486192379</v>
      </c>
    </row>
    <row r="314" spans="1:9" x14ac:dyDescent="0.25">
      <c r="A314" t="s">
        <v>837</v>
      </c>
      <c r="B314" t="s">
        <v>838</v>
      </c>
      <c r="C314" t="s">
        <v>839</v>
      </c>
      <c r="D314">
        <v>0.37995565486651683</v>
      </c>
      <c r="E314">
        <v>0.41905292479931611</v>
      </c>
      <c r="F314">
        <v>0.37589661251717454</v>
      </c>
      <c r="G314">
        <v>0.41958108978382336</v>
      </c>
      <c r="H314">
        <v>0.42422171758153987</v>
      </c>
      <c r="I314">
        <v>0.40406116110475826</v>
      </c>
    </row>
    <row r="315" spans="1:9" x14ac:dyDescent="0.25">
      <c r="A315" t="s">
        <v>840</v>
      </c>
      <c r="B315" t="s">
        <v>841</v>
      </c>
      <c r="C315" t="s">
        <v>842</v>
      </c>
      <c r="D315">
        <v>0.40378009585395735</v>
      </c>
      <c r="E315">
        <v>0.39838374743570876</v>
      </c>
      <c r="F315">
        <v>0.41888487588299589</v>
      </c>
      <c r="G315">
        <v>0.42706840128313417</v>
      </c>
      <c r="H315">
        <v>0.40614155685891151</v>
      </c>
      <c r="I315">
        <v>0.4148311080668477</v>
      </c>
    </row>
    <row r="316" spans="1:9" x14ac:dyDescent="0.25">
      <c r="C316" t="s">
        <v>843</v>
      </c>
    </row>
    <row r="317" spans="1:9" x14ac:dyDescent="0.25">
      <c r="A317" t="s">
        <v>844</v>
      </c>
      <c r="B317" t="s">
        <v>845</v>
      </c>
      <c r="C317" t="s">
        <v>846</v>
      </c>
      <c r="D317">
        <v>0.30573752149096406</v>
      </c>
      <c r="E317">
        <v>0.33858452577115117</v>
      </c>
      <c r="F317">
        <v>0.31586869653050959</v>
      </c>
      <c r="G317">
        <v>0.35166969383749602</v>
      </c>
      <c r="H317">
        <v>0.30351645563058488</v>
      </c>
      <c r="I317">
        <v>0.34936484458406558</v>
      </c>
    </row>
    <row r="318" spans="1:9" x14ac:dyDescent="0.25">
      <c r="A318" t="s">
        <v>847</v>
      </c>
      <c r="B318" t="s">
        <v>848</v>
      </c>
      <c r="C318" t="s">
        <v>849</v>
      </c>
      <c r="D318">
        <v>0.32224783263769152</v>
      </c>
      <c r="E318">
        <v>0.33819911669857966</v>
      </c>
      <c r="F318">
        <v>0.31449758071025841</v>
      </c>
      <c r="G318">
        <v>0.33884140380231204</v>
      </c>
      <c r="H318">
        <v>0.25069124198308823</v>
      </c>
      <c r="I318">
        <v>0.35827553718110716</v>
      </c>
    </row>
    <row r="319" spans="1:9" x14ac:dyDescent="0.25">
      <c r="A319" t="s">
        <v>850</v>
      </c>
      <c r="B319" t="s">
        <v>851</v>
      </c>
      <c r="C319" t="s">
        <v>852</v>
      </c>
      <c r="D319">
        <v>0.36136449573659973</v>
      </c>
      <c r="E319">
        <v>0.38355410311643967</v>
      </c>
      <c r="F319">
        <v>0.37045027454247276</v>
      </c>
      <c r="G319">
        <v>0.31758771600111613</v>
      </c>
      <c r="H319">
        <v>0.42878480332487401</v>
      </c>
      <c r="I319">
        <v>0.37807618470345039</v>
      </c>
    </row>
    <row r="320" spans="1:9" x14ac:dyDescent="0.25">
      <c r="A320" t="s">
        <v>853</v>
      </c>
      <c r="B320" t="s">
        <v>854</v>
      </c>
      <c r="C320" t="s">
        <v>855</v>
      </c>
      <c r="D320">
        <v>0.32509300903216165</v>
      </c>
      <c r="E320">
        <v>0.3464034172998649</v>
      </c>
      <c r="F320">
        <v>0.32560345794925494</v>
      </c>
      <c r="G320">
        <v>0.28723109728435786</v>
      </c>
      <c r="H320">
        <v>0.32357063855240314</v>
      </c>
      <c r="I320">
        <v>0.44962735894314093</v>
      </c>
    </row>
    <row r="321" spans="1:9" x14ac:dyDescent="0.25">
      <c r="A321" t="s">
        <v>856</v>
      </c>
      <c r="B321" t="s">
        <v>857</v>
      </c>
      <c r="C321" t="s">
        <v>858</v>
      </c>
      <c r="D321">
        <v>0.36928540051486924</v>
      </c>
      <c r="E321">
        <v>0.40077039545272641</v>
      </c>
      <c r="F321">
        <v>0.39015112734078694</v>
      </c>
      <c r="G321">
        <v>0.38347846682712344</v>
      </c>
      <c r="H321">
        <v>0.40060879193600463</v>
      </c>
      <c r="I321">
        <v>0.39696835258692964</v>
      </c>
    </row>
    <row r="322" spans="1:9" x14ac:dyDescent="0.25">
      <c r="A322" t="s">
        <v>859</v>
      </c>
      <c r="B322" t="s">
        <v>860</v>
      </c>
      <c r="C322" t="s">
        <v>861</v>
      </c>
      <c r="D322">
        <v>0.38504509479115545</v>
      </c>
      <c r="E322">
        <v>0.41164866611475892</v>
      </c>
      <c r="F322">
        <v>0.43119199478020037</v>
      </c>
      <c r="G322">
        <v>0.42080074627824587</v>
      </c>
      <c r="H322">
        <v>0.36103955958874401</v>
      </c>
      <c r="I322">
        <v>0.43242232195751257</v>
      </c>
    </row>
    <row r="323" spans="1:9" x14ac:dyDescent="0.25">
      <c r="A323" t="s">
        <v>862</v>
      </c>
      <c r="B323" t="s">
        <v>863</v>
      </c>
      <c r="C323" t="s">
        <v>864</v>
      </c>
      <c r="D323">
        <v>0.30416564940891655</v>
      </c>
      <c r="E323">
        <v>0.39080061537522837</v>
      </c>
      <c r="F323">
        <v>0.35125516123626332</v>
      </c>
      <c r="G323">
        <v>0.31832608077392494</v>
      </c>
      <c r="H323">
        <v>0.35631390814754071</v>
      </c>
      <c r="I323">
        <v>0.33579215854489747</v>
      </c>
    </row>
    <row r="324" spans="1:9" x14ac:dyDescent="0.25">
      <c r="C324" t="s">
        <v>865</v>
      </c>
    </row>
    <row r="325" spans="1:9" x14ac:dyDescent="0.25">
      <c r="A325" t="s">
        <v>866</v>
      </c>
      <c r="B325" t="s">
        <v>867</v>
      </c>
      <c r="C325" t="s">
        <v>1009</v>
      </c>
      <c r="D325">
        <v>0.35922039682877455</v>
      </c>
      <c r="E325">
        <v>0.38410622356829671</v>
      </c>
      <c r="F325">
        <v>0.42409547876880488</v>
      </c>
      <c r="G325">
        <v>0.39856130838451309</v>
      </c>
      <c r="H325">
        <v>0.40603399147350677</v>
      </c>
      <c r="I325">
        <v>0.40889419487385348</v>
      </c>
    </row>
    <row r="326" spans="1:9" x14ac:dyDescent="0.25">
      <c r="A326" t="s">
        <v>868</v>
      </c>
      <c r="B326" t="s">
        <v>869</v>
      </c>
      <c r="C326" t="s">
        <v>1010</v>
      </c>
      <c r="D326">
        <v>0.37307113637184569</v>
      </c>
      <c r="E326">
        <v>0.37625490062756384</v>
      </c>
      <c r="F326">
        <v>0.36758680778384084</v>
      </c>
      <c r="G326">
        <v>0.36295962563368406</v>
      </c>
      <c r="H326">
        <v>0.39055300569688756</v>
      </c>
      <c r="I326">
        <v>0.41126435633481667</v>
      </c>
    </row>
    <row r="327" spans="1:9" x14ac:dyDescent="0.25">
      <c r="A327" t="s">
        <v>870</v>
      </c>
      <c r="B327" t="s">
        <v>871</v>
      </c>
      <c r="C327" t="s">
        <v>1022</v>
      </c>
      <c r="D327">
        <v>0.34606121768730508</v>
      </c>
      <c r="E327">
        <v>0.3760291199815915</v>
      </c>
      <c r="F327">
        <v>0.38742945363360121</v>
      </c>
      <c r="G327">
        <v>0.37111903605611124</v>
      </c>
      <c r="H327">
        <v>0.38408161468860141</v>
      </c>
      <c r="I327">
        <v>0.39596018040440706</v>
      </c>
    </row>
    <row r="328" spans="1:9" x14ac:dyDescent="0.25">
      <c r="A328" t="s">
        <v>872</v>
      </c>
      <c r="B328" t="s">
        <v>873</v>
      </c>
      <c r="C328" t="s">
        <v>1011</v>
      </c>
      <c r="D328">
        <v>0.30895249379441336</v>
      </c>
      <c r="E328">
        <v>0.31273739045915394</v>
      </c>
      <c r="F328">
        <v>0.33775983764892376</v>
      </c>
      <c r="G328">
        <v>0.33326997162516064</v>
      </c>
      <c r="H328">
        <v>0.34885263434710917</v>
      </c>
      <c r="I328">
        <v>0.34953940373501857</v>
      </c>
    </row>
    <row r="329" spans="1:9" x14ac:dyDescent="0.25">
      <c r="A329" t="s">
        <v>874</v>
      </c>
      <c r="B329" t="s">
        <v>875</v>
      </c>
      <c r="C329" t="s">
        <v>1012</v>
      </c>
      <c r="D329">
        <v>0.33585872020203111</v>
      </c>
      <c r="E329">
        <v>0.44845011931266809</v>
      </c>
      <c r="F329">
        <v>0.42827441851216536</v>
      </c>
      <c r="G329">
        <v>0.35764932561513907</v>
      </c>
      <c r="H329">
        <v>0.32906632944327879</v>
      </c>
      <c r="I329">
        <v>0.50713986787464693</v>
      </c>
    </row>
    <row r="330" spans="1:9" x14ac:dyDescent="0.25">
      <c r="A330" t="s">
        <v>876</v>
      </c>
      <c r="B330" t="s">
        <v>877</v>
      </c>
      <c r="C330" t="s">
        <v>1013</v>
      </c>
      <c r="D330">
        <v>0.35863495266225442</v>
      </c>
      <c r="E330">
        <v>0.35914062241061001</v>
      </c>
      <c r="F330">
        <v>0.33279832085250599</v>
      </c>
      <c r="G330">
        <v>0.38350399506836114</v>
      </c>
      <c r="H330">
        <v>0.35613501345449167</v>
      </c>
      <c r="I330">
        <v>0.34300067345095464</v>
      </c>
    </row>
    <row r="331" spans="1:9" x14ac:dyDescent="0.25">
      <c r="A331" t="s">
        <v>878</v>
      </c>
      <c r="B331" t="s">
        <v>879</v>
      </c>
      <c r="C331" t="s">
        <v>1014</v>
      </c>
      <c r="D331">
        <v>0.32426376336971813</v>
      </c>
      <c r="E331">
        <v>0.3634520887351787</v>
      </c>
      <c r="F331">
        <v>0.335346082441837</v>
      </c>
      <c r="G331">
        <v>0.33048389161666181</v>
      </c>
      <c r="H331">
        <v>0.36915159221798144</v>
      </c>
      <c r="I331">
        <v>0.42110773515266592</v>
      </c>
    </row>
    <row r="332" spans="1:9" x14ac:dyDescent="0.25">
      <c r="A332" t="s">
        <v>880</v>
      </c>
      <c r="B332" t="s">
        <v>881</v>
      </c>
      <c r="C332" t="s">
        <v>1015</v>
      </c>
      <c r="D332">
        <v>0.35797758723014961</v>
      </c>
      <c r="E332">
        <v>0.38452693070910032</v>
      </c>
      <c r="F332">
        <v>0.3829418255179371</v>
      </c>
      <c r="G332">
        <v>0.41684024268453512</v>
      </c>
      <c r="H332">
        <v>0.37876503405888046</v>
      </c>
      <c r="I332">
        <v>0.37897387327720966</v>
      </c>
    </row>
    <row r="333" spans="1:9" x14ac:dyDescent="0.25">
      <c r="A333" t="s">
        <v>882</v>
      </c>
      <c r="B333" t="s">
        <v>883</v>
      </c>
      <c r="C333" t="s">
        <v>1016</v>
      </c>
      <c r="D333">
        <v>0.39152700790689737</v>
      </c>
      <c r="E333">
        <v>0.37043719600798419</v>
      </c>
      <c r="F333">
        <v>0.37289084978736936</v>
      </c>
      <c r="G333">
        <v>0.37129372806676841</v>
      </c>
      <c r="H333">
        <v>0.37611674829188041</v>
      </c>
      <c r="I333">
        <v>0.31983851985297729</v>
      </c>
    </row>
    <row r="334" spans="1:9" x14ac:dyDescent="0.25">
      <c r="A334" t="s">
        <v>884</v>
      </c>
      <c r="B334" t="s">
        <v>885</v>
      </c>
      <c r="C334" t="s">
        <v>1017</v>
      </c>
      <c r="D334">
        <v>0.3475000962825065</v>
      </c>
      <c r="E334">
        <v>0.35542402729485617</v>
      </c>
      <c r="F334">
        <v>0.40024452237386643</v>
      </c>
      <c r="G334">
        <v>0.38721923121265012</v>
      </c>
      <c r="H334">
        <v>0.34982573722804183</v>
      </c>
      <c r="I334">
        <v>0.38881962915089402</v>
      </c>
    </row>
    <row r="335" spans="1:9" x14ac:dyDescent="0.25">
      <c r="A335" t="s">
        <v>886</v>
      </c>
      <c r="B335" t="s">
        <v>887</v>
      </c>
      <c r="C335" t="s">
        <v>1018</v>
      </c>
      <c r="D335">
        <v>0.30225109953706175</v>
      </c>
      <c r="E335">
        <v>0.32527784098014384</v>
      </c>
      <c r="F335">
        <v>0.39607909090161864</v>
      </c>
      <c r="G335">
        <v>0.29833272188605775</v>
      </c>
      <c r="H335">
        <v>0.32741560901384459</v>
      </c>
      <c r="I335">
        <v>0.29732936641796009</v>
      </c>
    </row>
    <row r="336" spans="1:9" x14ac:dyDescent="0.25">
      <c r="A336" t="s">
        <v>888</v>
      </c>
      <c r="B336" t="s">
        <v>889</v>
      </c>
      <c r="C336" t="s">
        <v>1019</v>
      </c>
      <c r="D336">
        <v>0.35189682607059708</v>
      </c>
      <c r="E336">
        <v>0.3758585251671242</v>
      </c>
      <c r="F336">
        <v>0.37116544260456641</v>
      </c>
      <c r="G336">
        <v>0.38242398473446748</v>
      </c>
      <c r="H336">
        <v>0.36246223697539953</v>
      </c>
      <c r="I336">
        <v>0.36459534964315937</v>
      </c>
    </row>
    <row r="337" spans="1:9" x14ac:dyDescent="0.25">
      <c r="C337" t="s">
        <v>890</v>
      </c>
    </row>
    <row r="338" spans="1:9" x14ac:dyDescent="0.25">
      <c r="A338" t="s">
        <v>891</v>
      </c>
      <c r="B338" t="s">
        <v>892</v>
      </c>
      <c r="C338" t="s">
        <v>893</v>
      </c>
      <c r="D338">
        <v>0.3192927061960848</v>
      </c>
      <c r="E338">
        <v>0.33976035424996759</v>
      </c>
      <c r="F338">
        <v>0.39629679151120584</v>
      </c>
      <c r="G338">
        <v>0.33599428854457519</v>
      </c>
      <c r="H338">
        <v>0.32982891138392167</v>
      </c>
      <c r="I338">
        <v>0.32358104892077072</v>
      </c>
    </row>
    <row r="339" spans="1:9" x14ac:dyDescent="0.25">
      <c r="A339" t="s">
        <v>894</v>
      </c>
      <c r="B339" t="s">
        <v>895</v>
      </c>
      <c r="C339" t="s">
        <v>896</v>
      </c>
      <c r="D339">
        <v>0.36686723430669732</v>
      </c>
      <c r="E339">
        <v>0.43375957883827321</v>
      </c>
      <c r="F339">
        <v>0.46779486936444031</v>
      </c>
      <c r="G339">
        <v>0.37410356055160288</v>
      </c>
      <c r="H339">
        <v>0.41721788400859949</v>
      </c>
      <c r="I339">
        <v>0.46925204653822655</v>
      </c>
    </row>
    <row r="340" spans="1:9" x14ac:dyDescent="0.25">
      <c r="A340" t="s">
        <v>897</v>
      </c>
      <c r="B340" t="s">
        <v>898</v>
      </c>
      <c r="C340" t="s">
        <v>899</v>
      </c>
      <c r="D340">
        <v>0.32633150536605138</v>
      </c>
      <c r="E340">
        <v>0.3136583219510406</v>
      </c>
      <c r="F340">
        <v>0.36695282880338242</v>
      </c>
      <c r="G340">
        <v>0.29478682753487995</v>
      </c>
      <c r="H340">
        <v>0.29554530870286494</v>
      </c>
      <c r="I340">
        <v>0.350388302319873</v>
      </c>
    </row>
    <row r="341" spans="1:9" x14ac:dyDescent="0.25">
      <c r="A341" t="s">
        <v>900</v>
      </c>
      <c r="B341" t="s">
        <v>901</v>
      </c>
      <c r="C341" t="s">
        <v>902</v>
      </c>
      <c r="D341">
        <v>0.3370920140189847</v>
      </c>
      <c r="E341">
        <v>0.3531867747128527</v>
      </c>
      <c r="F341">
        <v>0.3620312034376324</v>
      </c>
      <c r="G341">
        <v>0.35901815206137749</v>
      </c>
      <c r="H341">
        <v>0.31285457046712889</v>
      </c>
      <c r="I341">
        <v>0.31559350981244433</v>
      </c>
    </row>
    <row r="342" spans="1:9" x14ac:dyDescent="0.25">
      <c r="A342" t="s">
        <v>903</v>
      </c>
      <c r="B342" t="s">
        <v>904</v>
      </c>
      <c r="C342" t="s">
        <v>905</v>
      </c>
      <c r="D342">
        <v>0.3756200415244294</v>
      </c>
      <c r="E342">
        <v>0.35877561507214145</v>
      </c>
      <c r="F342">
        <v>0.36904407139225626</v>
      </c>
      <c r="G342">
        <v>0.34573635296982352</v>
      </c>
      <c r="H342">
        <v>0.3613297561625099</v>
      </c>
      <c r="I342">
        <v>0.35896607431852767</v>
      </c>
    </row>
    <row r="343" spans="1:9" x14ac:dyDescent="0.25">
      <c r="A343" t="s">
        <v>906</v>
      </c>
      <c r="B343" t="s">
        <v>907</v>
      </c>
      <c r="C343" t="s">
        <v>908</v>
      </c>
      <c r="D343">
        <v>0.29806461473936319</v>
      </c>
      <c r="E343">
        <v>0.34728345060772597</v>
      </c>
      <c r="F343">
        <v>0.3584603490590334</v>
      </c>
      <c r="G343">
        <v>0.3769754716809563</v>
      </c>
      <c r="H343">
        <v>0.36025721322971799</v>
      </c>
      <c r="I343">
        <v>0.34671857791065813</v>
      </c>
    </row>
    <row r="344" spans="1:9" x14ac:dyDescent="0.25">
      <c r="A344" t="s">
        <v>909</v>
      </c>
      <c r="B344" t="s">
        <v>910</v>
      </c>
      <c r="C344" t="s">
        <v>911</v>
      </c>
      <c r="D344">
        <v>0.28259072486054448</v>
      </c>
      <c r="E344">
        <v>0.35443984394238881</v>
      </c>
      <c r="F344">
        <v>0.31022217224917742</v>
      </c>
      <c r="G344">
        <v>0.27029788526474885</v>
      </c>
      <c r="H344">
        <v>0.30260331349954972</v>
      </c>
      <c r="I344">
        <v>0.3025853589572296</v>
      </c>
    </row>
    <row r="345" spans="1:9" x14ac:dyDescent="0.25">
      <c r="A345" t="s">
        <v>912</v>
      </c>
      <c r="B345" t="s">
        <v>913</v>
      </c>
      <c r="C345" t="s">
        <v>914</v>
      </c>
      <c r="D345">
        <v>0.31558342018323987</v>
      </c>
      <c r="E345">
        <v>0.34101307153617605</v>
      </c>
      <c r="F345">
        <v>0.32157705334803505</v>
      </c>
      <c r="G345">
        <v>0.34481552609174509</v>
      </c>
      <c r="H345">
        <v>0.32021209886298491</v>
      </c>
      <c r="I345">
        <v>0.36787030549794331</v>
      </c>
    </row>
    <row r="346" spans="1:9" x14ac:dyDescent="0.25">
      <c r="C346" t="s">
        <v>915</v>
      </c>
    </row>
    <row r="347" spans="1:9" x14ac:dyDescent="0.25">
      <c r="A347" t="s">
        <v>916</v>
      </c>
      <c r="B347" t="s">
        <v>917</v>
      </c>
      <c r="C347" t="s">
        <v>918</v>
      </c>
      <c r="D347">
        <v>0.34008364511314082</v>
      </c>
      <c r="E347">
        <v>0.37678572921379883</v>
      </c>
      <c r="F347">
        <v>0.3371359821943557</v>
      </c>
      <c r="G347">
        <v>0.32339331416832906</v>
      </c>
      <c r="H347">
        <v>0.31601721509633734</v>
      </c>
      <c r="I347">
        <v>0.32621189968531622</v>
      </c>
    </row>
    <row r="348" spans="1:9" x14ac:dyDescent="0.25">
      <c r="A348" t="s">
        <v>919</v>
      </c>
      <c r="B348" t="s">
        <v>920</v>
      </c>
      <c r="C348" t="s">
        <v>921</v>
      </c>
      <c r="D348">
        <v>0.33835165508472753</v>
      </c>
      <c r="E348">
        <v>0.35267455917928847</v>
      </c>
      <c r="F348">
        <v>0.34571132250770475</v>
      </c>
      <c r="G348">
        <v>0.34243918045547939</v>
      </c>
      <c r="H348">
        <v>0.39138167099193877</v>
      </c>
      <c r="I348">
        <v>0.32459109020516158</v>
      </c>
    </row>
    <row r="349" spans="1:9" x14ac:dyDescent="0.25">
      <c r="A349" t="s">
        <v>922</v>
      </c>
      <c r="B349" t="s">
        <v>923</v>
      </c>
      <c r="C349" t="s">
        <v>924</v>
      </c>
      <c r="D349">
        <v>0.32630756591022364</v>
      </c>
      <c r="E349">
        <v>0.38683860895674177</v>
      </c>
      <c r="F349">
        <v>0.35844903063226652</v>
      </c>
      <c r="G349">
        <v>0.3796969492916597</v>
      </c>
      <c r="H349">
        <v>0.34294858503141207</v>
      </c>
      <c r="I349">
        <v>0.34310412269377411</v>
      </c>
    </row>
    <row r="350" spans="1:9" x14ac:dyDescent="0.25">
      <c r="A350" t="s">
        <v>925</v>
      </c>
      <c r="B350" t="s">
        <v>926</v>
      </c>
      <c r="C350" t="s">
        <v>927</v>
      </c>
      <c r="D350">
        <v>0.31900313073769337</v>
      </c>
      <c r="E350">
        <v>0.37522298769167151</v>
      </c>
      <c r="F350">
        <v>0.33315930997190013</v>
      </c>
      <c r="G350">
        <v>0.34787085632288955</v>
      </c>
      <c r="H350">
        <v>0.33990821887964784</v>
      </c>
      <c r="I350">
        <v>0.31678642570209736</v>
      </c>
    </row>
    <row r="351" spans="1:9" x14ac:dyDescent="0.25">
      <c r="A351" t="s">
        <v>928</v>
      </c>
      <c r="B351" t="s">
        <v>929</v>
      </c>
      <c r="C351" t="s">
        <v>930</v>
      </c>
      <c r="D351">
        <v>0.31342741477269881</v>
      </c>
      <c r="E351">
        <v>0.36183334019828395</v>
      </c>
      <c r="F351">
        <v>0.34661445502408794</v>
      </c>
      <c r="G351">
        <v>0.31755322889659471</v>
      </c>
      <c r="H351">
        <v>0.33862040938059679</v>
      </c>
      <c r="I351">
        <v>0.26974306507394646</v>
      </c>
    </row>
    <row r="352" spans="1:9" x14ac:dyDescent="0.25">
      <c r="A352" t="s">
        <v>931</v>
      </c>
      <c r="B352" t="s">
        <v>932</v>
      </c>
      <c r="C352" t="s">
        <v>933</v>
      </c>
      <c r="D352">
        <v>0.29408658810929261</v>
      </c>
      <c r="E352">
        <v>0.40143500491937123</v>
      </c>
      <c r="F352">
        <v>0.34316353943183919</v>
      </c>
      <c r="G352">
        <v>0.33755058066801719</v>
      </c>
      <c r="H352">
        <v>0.31607486106842919</v>
      </c>
      <c r="I352">
        <v>0.36922500281036291</v>
      </c>
    </row>
    <row r="353" spans="1:9" x14ac:dyDescent="0.25">
      <c r="C353" t="s">
        <v>934</v>
      </c>
    </row>
    <row r="354" spans="1:9" x14ac:dyDescent="0.25">
      <c r="A354" t="s">
        <v>935</v>
      </c>
      <c r="B354" t="s">
        <v>936</v>
      </c>
      <c r="C354" t="s">
        <v>937</v>
      </c>
      <c r="D354">
        <v>0.39083284703210242</v>
      </c>
      <c r="E354">
        <v>0.38381148003984789</v>
      </c>
      <c r="F354">
        <v>0.40575186663299107</v>
      </c>
      <c r="G354">
        <v>0.40956627517616667</v>
      </c>
      <c r="H354">
        <v>0.42983771478227722</v>
      </c>
      <c r="I354">
        <v>0.42677127205494342</v>
      </c>
    </row>
    <row r="355" spans="1:9" x14ac:dyDescent="0.25">
      <c r="A355" t="s">
        <v>938</v>
      </c>
      <c r="B355" t="s">
        <v>939</v>
      </c>
      <c r="C355" t="s">
        <v>940</v>
      </c>
      <c r="D355">
        <v>0.36393653067109888</v>
      </c>
      <c r="E355">
        <v>0.35658098016557183</v>
      </c>
      <c r="F355">
        <v>0.38638168993503363</v>
      </c>
      <c r="G355">
        <v>0.33275464300034158</v>
      </c>
      <c r="H355">
        <v>0.37554310798903479</v>
      </c>
      <c r="I355">
        <v>0.40084970669156528</v>
      </c>
    </row>
    <row r="356" spans="1:9" x14ac:dyDescent="0.25">
      <c r="A356" t="s">
        <v>941</v>
      </c>
      <c r="B356" t="s">
        <v>942</v>
      </c>
      <c r="C356" t="s">
        <v>943</v>
      </c>
      <c r="D356">
        <v>0.3333864403437426</v>
      </c>
      <c r="E356">
        <v>0.28036426771355272</v>
      </c>
      <c r="F356">
        <v>0.34272681797679305</v>
      </c>
      <c r="G356">
        <v>0.31550828481688342</v>
      </c>
      <c r="H356">
        <v>0.32207368423228183</v>
      </c>
      <c r="I356">
        <v>0.34128638481921614</v>
      </c>
    </row>
    <row r="357" spans="1:9" x14ac:dyDescent="0.25">
      <c r="A357" t="s">
        <v>944</v>
      </c>
      <c r="B357" t="s">
        <v>945</v>
      </c>
      <c r="C357" t="s">
        <v>946</v>
      </c>
      <c r="D357">
        <v>0.33693301859393521</v>
      </c>
      <c r="E357">
        <v>0.31782533334537844</v>
      </c>
      <c r="F357">
        <v>0.32904258191597302</v>
      </c>
      <c r="G357">
        <v>0.34319465492724144</v>
      </c>
      <c r="H357">
        <v>0.32552835664895452</v>
      </c>
      <c r="I357">
        <v>0.40389313699363477</v>
      </c>
    </row>
    <row r="358" spans="1:9" x14ac:dyDescent="0.25">
      <c r="A358" t="s">
        <v>947</v>
      </c>
      <c r="B358" t="s">
        <v>948</v>
      </c>
      <c r="C358" t="s">
        <v>949</v>
      </c>
      <c r="D358">
        <v>0.3341090894564378</v>
      </c>
      <c r="E358">
        <v>0.3535663452218295</v>
      </c>
      <c r="F358">
        <v>0.33204099564944217</v>
      </c>
      <c r="G358">
        <v>0.39237213136146015</v>
      </c>
      <c r="H358">
        <v>0.38109256172724426</v>
      </c>
      <c r="I358">
        <v>0.33739065484572306</v>
      </c>
    </row>
    <row r="359" spans="1:9" x14ac:dyDescent="0.25">
      <c r="A359" t="s">
        <v>950</v>
      </c>
      <c r="B359" t="s">
        <v>951</v>
      </c>
      <c r="C359" t="s">
        <v>952</v>
      </c>
      <c r="D359">
        <v>0.35427024205513263</v>
      </c>
      <c r="E359">
        <v>0.38946902551534424</v>
      </c>
      <c r="F359">
        <v>0.36068597814239367</v>
      </c>
      <c r="G359">
        <v>0.42504321895347702</v>
      </c>
      <c r="H359">
        <v>0.39346242183154523</v>
      </c>
      <c r="I359">
        <v>0.38739728992595152</v>
      </c>
    </row>
    <row r="360" spans="1:9" x14ac:dyDescent="0.25">
      <c r="C360" t="s">
        <v>953</v>
      </c>
    </row>
    <row r="361" spans="1:9" x14ac:dyDescent="0.25">
      <c r="A361" t="s">
        <v>954</v>
      </c>
      <c r="B361" t="s">
        <v>955</v>
      </c>
      <c r="C361" t="s">
        <v>956</v>
      </c>
      <c r="D361">
        <v>0.33979572630518201</v>
      </c>
      <c r="E361">
        <v>0.34911056851452715</v>
      </c>
      <c r="F361">
        <v>0.34722131831094921</v>
      </c>
      <c r="G361">
        <v>0.32781221929446697</v>
      </c>
      <c r="H361">
        <v>0.3199842916163036</v>
      </c>
      <c r="I361">
        <v>0.35005689717145744</v>
      </c>
    </row>
    <row r="362" spans="1:9" x14ac:dyDescent="0.25">
      <c r="A362" t="s">
        <v>957</v>
      </c>
      <c r="B362" t="s">
        <v>958</v>
      </c>
      <c r="C362" t="s">
        <v>959</v>
      </c>
      <c r="D362">
        <v>0.30558729657809514</v>
      </c>
      <c r="E362">
        <v>0.28650910698749671</v>
      </c>
      <c r="F362">
        <v>0.32933306947517244</v>
      </c>
      <c r="G362">
        <v>0.30517031909738185</v>
      </c>
      <c r="H362">
        <v>0.29796534872076846</v>
      </c>
      <c r="I362">
        <v>0.29310732094419278</v>
      </c>
    </row>
    <row r="363" spans="1:9" x14ac:dyDescent="0.25">
      <c r="A363" t="s">
        <v>960</v>
      </c>
      <c r="B363" t="s">
        <v>961</v>
      </c>
      <c r="C363" t="s">
        <v>962</v>
      </c>
      <c r="D363">
        <v>0.29473947954694329</v>
      </c>
      <c r="E363">
        <v>0.35429566850317423</v>
      </c>
      <c r="F363">
        <v>0.31576957759695529</v>
      </c>
      <c r="G363">
        <v>0.29622172872213509</v>
      </c>
      <c r="H363">
        <v>0.3100179752222802</v>
      </c>
      <c r="I363">
        <v>0.29300943793196205</v>
      </c>
    </row>
    <row r="364" spans="1:9" x14ac:dyDescent="0.25">
      <c r="A364" t="s">
        <v>963</v>
      </c>
      <c r="B364" t="s">
        <v>964</v>
      </c>
      <c r="C364" t="s">
        <v>965</v>
      </c>
      <c r="D364">
        <v>0.34290410612065619</v>
      </c>
      <c r="E364">
        <v>0.31875681854950977</v>
      </c>
      <c r="F364">
        <v>0.3111966402346078</v>
      </c>
      <c r="G364">
        <v>0.35227167172263163</v>
      </c>
      <c r="H364">
        <v>0.31977352710174661</v>
      </c>
      <c r="I364">
        <v>0.39471634616313123</v>
      </c>
    </row>
    <row r="365" spans="1:9" x14ac:dyDescent="0.25">
      <c r="A365" t="s">
        <v>966</v>
      </c>
      <c r="B365" t="s">
        <v>967</v>
      </c>
      <c r="C365" t="s">
        <v>968</v>
      </c>
      <c r="D365">
        <v>0.2832734158768026</v>
      </c>
      <c r="E365">
        <v>0.27799492537165749</v>
      </c>
      <c r="F365">
        <v>0.28181540696837648</v>
      </c>
      <c r="G365">
        <v>0.29635176162657006</v>
      </c>
      <c r="H365">
        <v>0.26911836351554175</v>
      </c>
      <c r="I365">
        <v>0.33907247314166594</v>
      </c>
    </row>
    <row r="367" spans="1:9" x14ac:dyDescent="0.25">
      <c r="A367" t="s">
        <v>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dcterms:created xsi:type="dcterms:W3CDTF">2012-12-13T11:30:12Z</dcterms:created>
  <dcterms:modified xsi:type="dcterms:W3CDTF">2013-12-20T12:08:35Z</dcterms:modified>
</cp:coreProperties>
</file>